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60" yWindow="32767" windowWidth="20490" windowHeight="7500" activeTab="0"/>
  </bookViews>
  <sheets>
    <sheet name="様式１" sheetId="1" r:id="rId1"/>
    <sheet name="様式１－２" sheetId="2" r:id="rId2"/>
    <sheet name="様式２" sheetId="3" r:id="rId3"/>
    <sheet name="エクスポート用形式" sheetId="4" r:id="rId4"/>
  </sheets>
  <definedNames/>
  <calcPr fullCalcOnLoad="1"/>
</workbook>
</file>

<file path=xl/sharedStrings.xml><?xml version="1.0" encoding="utf-8"?>
<sst xmlns="http://schemas.openxmlformats.org/spreadsheetml/2006/main" count="437" uniqueCount="386">
  <si>
    <t>一般競争（指名競争）参加資格審査申請書（建設工事）</t>
  </si>
  <si>
    <t>なお、この申請書及び添付書類の内容については、事実と相違しないことを誓約します。</t>
  </si>
  <si>
    <t>本社（店）郵便番号</t>
  </si>
  <si>
    <t>本社（店）住所</t>
  </si>
  <si>
    <t>商号又は名称</t>
  </si>
  <si>
    <t>役職</t>
  </si>
  <si>
    <t>代表者氏名</t>
  </si>
  <si>
    <t>担当者氏名</t>
  </si>
  <si>
    <t>本社（店）電話番号</t>
  </si>
  <si>
    <t>担当者電話番号</t>
  </si>
  <si>
    <t>本社（店）ＦＡＸ番号</t>
  </si>
  <si>
    <t>担当者ＦＡＸ番号</t>
  </si>
  <si>
    <t>営業年数</t>
  </si>
  <si>
    <t>年</t>
  </si>
  <si>
    <t>総職員数</t>
  </si>
  <si>
    <t>(千円）</t>
  </si>
  <si>
    <t>完　成　工　事　高　等</t>
  </si>
  <si>
    <t>土木一式</t>
  </si>
  <si>
    <t>建築一式</t>
  </si>
  <si>
    <t>03</t>
  </si>
  <si>
    <t>大工</t>
  </si>
  <si>
    <t>04</t>
  </si>
  <si>
    <t>左官</t>
  </si>
  <si>
    <t>05</t>
  </si>
  <si>
    <t>とび・土工・コンクリート</t>
  </si>
  <si>
    <t>06</t>
  </si>
  <si>
    <t>石</t>
  </si>
  <si>
    <t>07</t>
  </si>
  <si>
    <t>屋根</t>
  </si>
  <si>
    <t>08</t>
  </si>
  <si>
    <t>電気</t>
  </si>
  <si>
    <t>09</t>
  </si>
  <si>
    <t>管</t>
  </si>
  <si>
    <t>10</t>
  </si>
  <si>
    <t>タイル・れんが・ブロック</t>
  </si>
  <si>
    <t>11</t>
  </si>
  <si>
    <t>鋼構造物</t>
  </si>
  <si>
    <t>12</t>
  </si>
  <si>
    <t>鉄筋</t>
  </si>
  <si>
    <t>13</t>
  </si>
  <si>
    <t>ほ装</t>
  </si>
  <si>
    <t>14</t>
  </si>
  <si>
    <t>15</t>
  </si>
  <si>
    <t>板金</t>
  </si>
  <si>
    <t>16</t>
  </si>
  <si>
    <t>17</t>
  </si>
  <si>
    <t>塗装</t>
  </si>
  <si>
    <t>18</t>
  </si>
  <si>
    <t>防水</t>
  </si>
  <si>
    <t>19</t>
  </si>
  <si>
    <t>内装仕上</t>
  </si>
  <si>
    <t>20</t>
  </si>
  <si>
    <t>機械器具設置</t>
  </si>
  <si>
    <t>21</t>
  </si>
  <si>
    <t>熱絶縁</t>
  </si>
  <si>
    <t>22</t>
  </si>
  <si>
    <t>電気通信</t>
  </si>
  <si>
    <t>23</t>
  </si>
  <si>
    <t>造園</t>
  </si>
  <si>
    <t>24</t>
  </si>
  <si>
    <t>さく井</t>
  </si>
  <si>
    <t>25</t>
  </si>
  <si>
    <t>建具</t>
  </si>
  <si>
    <t>26</t>
  </si>
  <si>
    <t>水道施設</t>
  </si>
  <si>
    <t>27</t>
  </si>
  <si>
    <t>消防施設</t>
  </si>
  <si>
    <t>28</t>
  </si>
  <si>
    <t>清掃施設</t>
  </si>
  <si>
    <t>01</t>
  </si>
  <si>
    <t>02</t>
  </si>
  <si>
    <t>しゅんせつ</t>
  </si>
  <si>
    <t>ガラス</t>
  </si>
  <si>
    <t>①　年 間 平 均 完 成 工 事 高</t>
  </si>
  <si>
    <t>01　建設業許可番号</t>
  </si>
  <si>
    <t>様式１</t>
  </si>
  <si>
    <t>－</t>
  </si>
  <si>
    <t>－</t>
  </si>
  <si>
    <t>フリガナ</t>
  </si>
  <si>
    <t>フリガナ</t>
  </si>
  <si>
    <t>印</t>
  </si>
  <si>
    <t>フリガナ</t>
  </si>
  <si>
    <t>メールアドレス</t>
  </si>
  <si>
    <t>人</t>
  </si>
  <si>
    <r>
      <t>0</t>
    </r>
    <r>
      <rPr>
        <sz val="11"/>
        <rFont val="ＭＳ Ｐゴシック"/>
        <family val="3"/>
      </rPr>
      <t>2</t>
    </r>
  </si>
  <si>
    <r>
      <t>0</t>
    </r>
    <r>
      <rPr>
        <sz val="11"/>
        <rFont val="ＭＳ Ｐゴシック"/>
        <family val="3"/>
      </rPr>
      <t>3</t>
    </r>
  </si>
  <si>
    <r>
      <t>0</t>
    </r>
    <r>
      <rPr>
        <sz val="11"/>
        <rFont val="ＭＳ Ｐゴシック"/>
        <family val="3"/>
      </rPr>
      <t>4</t>
    </r>
  </si>
  <si>
    <r>
      <t>0</t>
    </r>
    <r>
      <rPr>
        <sz val="11"/>
        <rFont val="ＭＳ Ｐゴシック"/>
        <family val="3"/>
      </rPr>
      <t>5</t>
    </r>
  </si>
  <si>
    <r>
      <t>0</t>
    </r>
    <r>
      <rPr>
        <sz val="11"/>
        <rFont val="ＭＳ Ｐゴシック"/>
        <family val="3"/>
      </rPr>
      <t>6</t>
    </r>
  </si>
  <si>
    <r>
      <t>0</t>
    </r>
    <r>
      <rPr>
        <sz val="11"/>
        <rFont val="ＭＳ Ｐゴシック"/>
        <family val="3"/>
      </rPr>
      <t>7</t>
    </r>
  </si>
  <si>
    <r>
      <t>0</t>
    </r>
    <r>
      <rPr>
        <sz val="11"/>
        <rFont val="ＭＳ Ｐゴシック"/>
        <family val="3"/>
      </rPr>
      <t>8</t>
    </r>
  </si>
  <si>
    <r>
      <t>0</t>
    </r>
    <r>
      <rPr>
        <sz val="11"/>
        <rFont val="ＭＳ Ｐゴシック"/>
        <family val="3"/>
      </rPr>
      <t>9</t>
    </r>
  </si>
  <si>
    <r>
      <t>1</t>
    </r>
    <r>
      <rPr>
        <sz val="11"/>
        <rFont val="ＭＳ Ｐゴシック"/>
        <family val="3"/>
      </rPr>
      <t>0</t>
    </r>
  </si>
  <si>
    <r>
      <t>1</t>
    </r>
    <r>
      <rPr>
        <sz val="11"/>
        <rFont val="ＭＳ Ｐゴシック"/>
        <family val="3"/>
      </rPr>
      <t>1</t>
    </r>
  </si>
  <si>
    <r>
      <t>1</t>
    </r>
    <r>
      <rPr>
        <sz val="11"/>
        <rFont val="ＭＳ Ｐゴシック"/>
        <family val="3"/>
      </rPr>
      <t>2</t>
    </r>
  </si>
  <si>
    <r>
      <t>1</t>
    </r>
    <r>
      <rPr>
        <sz val="11"/>
        <rFont val="ＭＳ Ｐゴシック"/>
        <family val="3"/>
      </rPr>
      <t>3</t>
    </r>
  </si>
  <si>
    <t>14</t>
  </si>
  <si>
    <t>１５　外資状況</t>
  </si>
  <si>
    <t>外国籍会社</t>
  </si>
  <si>
    <t>[国名：</t>
  </si>
  <si>
    <t>]</t>
  </si>
  <si>
    <t>（比率：</t>
  </si>
  <si>
    <t>％）</t>
  </si>
  <si>
    <t>月</t>
  </si>
  <si>
    <t>日</t>
  </si>
  <si>
    <t>100</t>
  </si>
  <si>
    <t>00</t>
  </si>
  <si>
    <t>000000</t>
  </si>
  <si>
    <r>
      <t>0</t>
    </r>
    <r>
      <rPr>
        <sz val="11"/>
        <rFont val="ＭＳ Ｐゴシック"/>
        <family val="3"/>
      </rPr>
      <t>00</t>
    </r>
  </si>
  <si>
    <r>
      <t>0</t>
    </r>
    <r>
      <rPr>
        <sz val="11"/>
        <rFont val="ＭＳ Ｐゴシック"/>
        <family val="3"/>
      </rPr>
      <t>000</t>
    </r>
  </si>
  <si>
    <t>②　総合評定値（Ｐ）</t>
  </si>
  <si>
    <t>競 争 参 加 資 格
希 望 工 種 区 分</t>
  </si>
  <si>
    <t>認可番号</t>
  </si>
  <si>
    <t>郵便番号</t>
  </si>
  <si>
    <t>住所</t>
  </si>
  <si>
    <t>住所ふりがな</t>
  </si>
  <si>
    <t>名称</t>
  </si>
  <si>
    <t>名称ふりがな</t>
  </si>
  <si>
    <t>本社電話番号</t>
  </si>
  <si>
    <t>本社ＦＡＸ番号</t>
  </si>
  <si>
    <t>代表者氏名ふりがな</t>
  </si>
  <si>
    <t>担当者氏名ふりがな</t>
  </si>
  <si>
    <t>メールアドレス</t>
  </si>
  <si>
    <t>工事高１</t>
  </si>
  <si>
    <t>工事高２</t>
  </si>
  <si>
    <t>工事高３</t>
  </si>
  <si>
    <t>工事高４</t>
  </si>
  <si>
    <t>工事高５</t>
  </si>
  <si>
    <t>工事高６</t>
  </si>
  <si>
    <t>工事高７</t>
  </si>
  <si>
    <t>工事高８</t>
  </si>
  <si>
    <t>工事高９</t>
  </si>
  <si>
    <t>工事高１０</t>
  </si>
  <si>
    <t>工事高１１</t>
  </si>
  <si>
    <t>工事高１２</t>
  </si>
  <si>
    <t>工事高１３</t>
  </si>
  <si>
    <t>工事高１４</t>
  </si>
  <si>
    <t>工事高１５</t>
  </si>
  <si>
    <t>工事高１６</t>
  </si>
  <si>
    <t>工事高１７</t>
  </si>
  <si>
    <t>工事高１８</t>
  </si>
  <si>
    <t>工事高１９</t>
  </si>
  <si>
    <t>工事高２０</t>
  </si>
  <si>
    <t>工事高２１</t>
  </si>
  <si>
    <t>工事高２２</t>
  </si>
  <si>
    <t>工事高２３</t>
  </si>
  <si>
    <t>工事高２４</t>
  </si>
  <si>
    <t>工事高２５</t>
  </si>
  <si>
    <t>工事高２６</t>
  </si>
  <si>
    <t>工事高２７</t>
  </si>
  <si>
    <t>工事高２８</t>
  </si>
  <si>
    <t>評点１</t>
  </si>
  <si>
    <t>評点２</t>
  </si>
  <si>
    <t>評点３</t>
  </si>
  <si>
    <t>評点４</t>
  </si>
  <si>
    <t>評点５</t>
  </si>
  <si>
    <t>評点６</t>
  </si>
  <si>
    <t>評点７</t>
  </si>
  <si>
    <t>評点８</t>
  </si>
  <si>
    <t>評点９</t>
  </si>
  <si>
    <t>評点１０</t>
  </si>
  <si>
    <t>評点１１</t>
  </si>
  <si>
    <t>評点１２</t>
  </si>
  <si>
    <t>評点１３</t>
  </si>
  <si>
    <t>評点１４</t>
  </si>
  <si>
    <t>評点１５</t>
  </si>
  <si>
    <t>評点１６</t>
  </si>
  <si>
    <t>評点１７</t>
  </si>
  <si>
    <t>評点１８</t>
  </si>
  <si>
    <t>評点１９</t>
  </si>
  <si>
    <t>評点２０</t>
  </si>
  <si>
    <t>評点２１</t>
  </si>
  <si>
    <t>評点２２</t>
  </si>
  <si>
    <t>評点２３</t>
  </si>
  <si>
    <t>評点２４</t>
  </si>
  <si>
    <t>評点２５</t>
  </si>
  <si>
    <t>評点２６</t>
  </si>
  <si>
    <t>評点２７</t>
  </si>
  <si>
    <t>評点２８</t>
  </si>
  <si>
    <t>外資１</t>
  </si>
  <si>
    <t>外資２</t>
  </si>
  <si>
    <t>外資３</t>
  </si>
  <si>
    <t>国名１</t>
  </si>
  <si>
    <t>国名２</t>
  </si>
  <si>
    <t>国名３</t>
  </si>
  <si>
    <t>国名４</t>
  </si>
  <si>
    <t>比率１</t>
  </si>
  <si>
    <t>比率２</t>
  </si>
  <si>
    <t>営業所名称</t>
  </si>
  <si>
    <t>営業所名称（フリガナ）</t>
  </si>
  <si>
    <t>所　在　地</t>
  </si>
  <si>
    <t>電話番号</t>
  </si>
  <si>
    <t>FAX番号</t>
  </si>
  <si>
    <t>備　考</t>
  </si>
  <si>
    <t>本社名</t>
  </si>
  <si>
    <t>1</t>
  </si>
  <si>
    <t>2</t>
  </si>
  <si>
    <t>3</t>
  </si>
  <si>
    <t>4</t>
  </si>
  <si>
    <t>5</t>
  </si>
  <si>
    <t>6</t>
  </si>
  <si>
    <t>7</t>
  </si>
  <si>
    <t>8</t>
  </si>
  <si>
    <t>9</t>
  </si>
  <si>
    <t>29</t>
  </si>
  <si>
    <t>30</t>
  </si>
  <si>
    <t>31</t>
  </si>
  <si>
    <t>32</t>
  </si>
  <si>
    <t>33</t>
  </si>
  <si>
    <t>34</t>
  </si>
  <si>
    <t>35</t>
  </si>
  <si>
    <t>36</t>
  </si>
  <si>
    <t>37</t>
  </si>
  <si>
    <t>38</t>
  </si>
  <si>
    <t>39</t>
  </si>
  <si>
    <t>40</t>
  </si>
  <si>
    <t>41</t>
  </si>
  <si>
    <t>42</t>
  </si>
  <si>
    <t>43</t>
  </si>
  <si>
    <t>44</t>
  </si>
  <si>
    <t>45</t>
  </si>
  <si>
    <t>46</t>
  </si>
  <si>
    <t>47</t>
  </si>
  <si>
    <t>48</t>
  </si>
  <si>
    <t>記載要領</t>
  </si>
  <si>
    <t>１　本表は、申請日現在で作成すること。</t>
  </si>
  <si>
    <t>２　「営業所名称」欄には、経営事項審査を受けた建設業の許可を有する全ての本店又は支店等営業所の名称を記載すること。</t>
  </si>
  <si>
    <t>No</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</si>
  <si>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</si>
  <si>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</si>
  <si>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</si>
  <si>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</si>
  <si>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</si>
  <si>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</si>
  <si>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</si>
  <si>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</si>
  <si>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</si>
  <si>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</si>
  <si>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</si>
  <si>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</si>
  <si>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</si>
  <si>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</si>
  <si>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</si>
  <si>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</si>
  <si>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</si>
  <si>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</si>
  <si>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</si>
  <si>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</si>
  <si>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</si>
  <si>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</si>
  <si>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</si>
  <si>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</si>
  <si>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</si>
  <si>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</si>
  <si>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</si>
  <si>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</si>
  <si>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</si>
  <si>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</si>
  <si>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</si>
  <si>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</si>
  <si>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</si>
  <si>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</si>
  <si>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</si>
  <si>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</si>
  <si>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</si>
  <si>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</si>
  <si>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</si>
  <si>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</si>
  <si>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</si>
  <si>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</si>
  <si>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</si>
  <si>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</si>
  <si>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</si>
  <si>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</si>
  <si>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</si>
  <si>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</si>
  <si>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</si>
  <si>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</si>
  <si>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</si>
  <si>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</si>
  <si>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</si>
  <si>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</si>
  <si>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</si>
  <si>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</si>
  <si>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</si>
  <si>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</si>
  <si>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</si>
  <si>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</si>
  <si>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</si>
  <si>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</si>
  <si>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</si>
  <si>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</si>
  <si>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</si>
  <si>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</si>
  <si>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</si>
  <si>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</si>
  <si>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</si>
  <si>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</si>
  <si>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</si>
  <si>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</si>
  <si>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</si>
  <si>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</si>
  <si>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</si>
  <si>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</si>
  <si>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</si>
  <si>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</si>
  <si>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</si>
  <si>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</si>
  <si>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</si>
  <si>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</si>
  <si>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</si>
  <si>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</si>
  <si>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</si>
  <si>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</si>
  <si>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</si>
  <si>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</si>
  <si>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</si>
  <si>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</si>
  <si>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</si>
  <si>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</si>
  <si>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</si>
  <si>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</si>
  <si>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</si>
  <si>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</si>
  <si>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</si>
  <si>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</si>
  <si>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</si>
  <si>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</si>
  <si>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</si>
  <si>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</si>
  <si>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</si>
  <si>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</si>
  <si>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</si>
  <si>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</si>
  <si>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</si>
  <si>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</si>
  <si>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</si>
  <si>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</si>
  <si>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</si>
  <si>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</si>
  <si>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</si>
  <si>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</si>
  <si>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</si>
  <si>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</si>
  <si>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</si>
  <si>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</si>
  <si>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</si>
  <si>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</si>
  <si>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</si>
  <si>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</si>
  <si>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</si>
  <si>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</si>
  <si>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</si>
  <si>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</si>
  <si>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</si>
  <si>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</si>
  <si>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</si>
  <si>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</si>
  <si>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</si>
  <si>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</si>
  <si>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</si>
  <si>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</si>
  <si>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</si>
  <si>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</si>
  <si>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</si>
  <si>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</si>
  <si>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</si>
  <si>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</si>
  <si>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</si>
  <si>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</si>
  <si>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</si>
  <si>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</si>
  <si>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</si>
  <si>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</si>
  <si>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</si>
  <si>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</si>
  <si>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</si>
  <si>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</si>
  <si>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</si>
  <si>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</si>
  <si>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３　200支社(店)以上の登録の場合は、問い合わせのこと。</t>
  </si>
  <si>
    <t>3日本国籍会社</t>
  </si>
  <si>
    <t>2日本国籍会社</t>
  </si>
  <si>
    <t>社会保険診療報酬支払基金理事長　　殿</t>
  </si>
  <si>
    <t>令和</t>
  </si>
  <si>
    <t>令和6年4月1日～令和8年3月31日における　社会保険診療報酬支払基金　で行われる建設工事に係る競争に参加する資格の審査を申請します。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</si>
</sst>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Red]\(0\)"/>
    <numFmt numFmtId="178" formatCode="0_ "/>
    <numFmt numFmtId="179" formatCode="#,##0_ "/>
    <numFmt numFmtId="180" formatCode="0.0%"/>
    <numFmt numFmtId="181" formatCode="#,##0;&quot;△ &quot;#,##0"/>
    <numFmt numFmtId="182" formatCode="0.0_ "/>
    <numFmt numFmtId="183" formatCode="#,##0.0_);[Red]\(#,##0.0\)"/>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44">
    <font>
      <sz val="11"/>
      <name val="ＭＳ Ｐゴシック"/>
      <family val="3"/>
    </font>
    <font>
      <sz val="6"/>
      <name val="ＭＳ Ｐゴシック"/>
      <family val="3"/>
    </font>
    <font>
      <sz val="14"/>
      <name val="ＭＳ Ｐゴシック"/>
      <family val="3"/>
    </font>
    <font>
      <sz val="20"/>
      <name val="ＭＳ Ｐゴシック"/>
      <family val="3"/>
    </font>
    <font>
      <sz val="11"/>
      <color indexed="8"/>
      <name val="ＭＳ Ｐゴシック"/>
      <family val="3"/>
    </font>
    <font>
      <sz val="18"/>
      <name val="ＭＳ Ｐゴシック"/>
      <family val="3"/>
    </font>
    <font>
      <sz val="18"/>
      <color indexed="8"/>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medium"/>
      <right style="thin"/>
      <top style="thin"/>
      <bottom style="medium"/>
    </border>
    <border>
      <left style="medium"/>
      <right style="thin"/>
      <top style="medium"/>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medium"/>
      <right>
        <color indexed="63"/>
      </right>
      <top>
        <color indexed="63"/>
      </top>
      <bottom>
        <color indexed="63"/>
      </bottom>
    </border>
    <border>
      <left style="dashed"/>
      <right style="dashed"/>
      <top style="medium"/>
      <bottom style="mediu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thin">
        <color indexed="8"/>
      </left>
      <right>
        <color indexed="63"/>
      </right>
      <top>
        <color indexed="63"/>
      </top>
      <bottom>
        <color indexed="63"/>
      </bottom>
    </border>
    <border>
      <left style="dashed">
        <color indexed="8"/>
      </left>
      <right style="dashed">
        <color indexed="8"/>
      </right>
      <top style="medium">
        <color indexed="8"/>
      </top>
      <bottom style="medium">
        <color indexed="8"/>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style="medium">
        <color indexed="8"/>
      </left>
      <right style="dashed">
        <color indexed="8"/>
      </right>
      <top style="medium">
        <color indexed="8"/>
      </top>
      <bottom style="medium">
        <color indexed="8"/>
      </bottom>
    </border>
    <border>
      <left style="dashed">
        <color indexed="8"/>
      </left>
      <right style="medium">
        <color indexed="8"/>
      </right>
      <top style="medium">
        <color indexed="8"/>
      </top>
      <bottom style="medium">
        <color indexed="8"/>
      </bottom>
    </border>
    <border>
      <left style="dashed"/>
      <right>
        <color indexed="63"/>
      </right>
      <top style="medium"/>
      <bottom style="medium"/>
    </border>
    <border>
      <left>
        <color indexed="63"/>
      </left>
      <right style="dashed"/>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medium"/>
      <top>
        <color indexed="63"/>
      </top>
      <bottom>
        <color indexed="63"/>
      </bottom>
    </border>
    <border>
      <left style="thin">
        <color indexed="8"/>
      </left>
      <right>
        <color indexed="63"/>
      </right>
      <top>
        <color indexed="63"/>
      </top>
      <bottom style="medium">
        <color indexed="8"/>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style="thin"/>
    </border>
    <border>
      <left>
        <color indexed="63"/>
      </left>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0" borderId="0" applyNumberFormat="0" applyFill="0" applyBorder="0" applyAlignment="0" applyProtection="0"/>
    <xf numFmtId="0" fontId="30" fillId="25" borderId="1" applyNumberFormat="0" applyAlignment="0" applyProtection="0"/>
    <xf numFmtId="0" fontId="31"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2" applyNumberFormat="0" applyFont="0" applyAlignment="0" applyProtection="0"/>
    <xf numFmtId="0" fontId="32" fillId="0" borderId="3" applyNumberFormat="0" applyFill="0" applyAlignment="0" applyProtection="0"/>
    <xf numFmtId="0" fontId="33" fillId="28" borderId="0" applyNumberFormat="0" applyBorder="0" applyAlignment="0" applyProtection="0"/>
    <xf numFmtId="0" fontId="34" fillId="29"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0" borderId="4" applyNumberFormat="0" applyAlignment="0" applyProtection="0"/>
    <xf numFmtId="0" fontId="8" fillId="0" borderId="0" applyNumberFormat="0" applyFill="0" applyBorder="0" applyAlignment="0" applyProtection="0"/>
    <xf numFmtId="0" fontId="43" fillId="31" borderId="0" applyNumberFormat="0" applyBorder="0" applyAlignment="0" applyProtection="0"/>
  </cellStyleXfs>
  <cellXfs count="197">
    <xf numFmtId="0" fontId="0" fillId="0" borderId="0" xfId="0" applyAlignment="1">
      <alignment/>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0" xfId="0" applyNumberFormat="1" applyFont="1" applyAlignment="1">
      <alignment vertical="center"/>
    </xf>
    <xf numFmtId="49" fontId="2" fillId="0" borderId="0" xfId="0" applyNumberFormat="1" applyFont="1" applyAlignment="1">
      <alignment horizontal="left" vertical="center"/>
    </xf>
    <xf numFmtId="49" fontId="0" fillId="0" borderId="0" xfId="0" applyNumberFormat="1" applyFont="1" applyAlignment="1">
      <alignment vertical="center"/>
    </xf>
    <xf numFmtId="49" fontId="0" fillId="0" borderId="0" xfId="0" applyNumberFormat="1" applyFont="1" applyAlignment="1">
      <alignment vertical="center"/>
    </xf>
    <xf numFmtId="49" fontId="0" fillId="0" borderId="0" xfId="0" applyNumberFormat="1" applyFont="1" applyBorder="1" applyAlignment="1">
      <alignment vertical="center"/>
    </xf>
    <xf numFmtId="49"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49" fontId="0" fillId="0" borderId="0" xfId="0" applyNumberFormat="1" applyFont="1" applyAlignment="1">
      <alignment horizontal="center" vertical="center"/>
    </xf>
    <xf numFmtId="178" fontId="0" fillId="0" borderId="0" xfId="0" applyNumberFormat="1" applyFont="1" applyAlignment="1">
      <alignment vertical="center"/>
    </xf>
    <xf numFmtId="49" fontId="0" fillId="0" borderId="0" xfId="0" applyNumberFormat="1" applyFont="1" applyFill="1" applyBorder="1" applyAlignment="1">
      <alignment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0" fillId="0" borderId="0" xfId="0" applyNumberFormat="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horizontal="center" vertical="center"/>
    </xf>
    <xf numFmtId="49" fontId="2" fillId="0" borderId="19" xfId="0" applyNumberFormat="1" applyFont="1" applyBorder="1" applyAlignment="1">
      <alignment vertical="center"/>
    </xf>
    <xf numFmtId="49" fontId="2" fillId="0" borderId="0" xfId="0" applyNumberFormat="1" applyFont="1" applyBorder="1" applyAlignment="1">
      <alignment vertical="center"/>
    </xf>
    <xf numFmtId="49" fontId="0" fillId="0" borderId="0" xfId="0" applyNumberFormat="1" applyFont="1" applyFill="1" applyAlignment="1">
      <alignment vertical="center"/>
    </xf>
    <xf numFmtId="179" fontId="0" fillId="0" borderId="0" xfId="0" applyNumberFormat="1" applyFont="1" applyFill="1" applyAlignment="1">
      <alignment vertical="center"/>
    </xf>
    <xf numFmtId="49" fontId="0" fillId="0" borderId="20" xfId="0" applyNumberFormat="1" applyFont="1" applyBorder="1" applyAlignment="1">
      <alignment horizontal="center" vertical="center"/>
    </xf>
    <xf numFmtId="49" fontId="0" fillId="0" borderId="21" xfId="0" applyNumberFormat="1" applyFont="1" applyBorder="1" applyAlignment="1">
      <alignment horizontal="left" vertical="center"/>
    </xf>
    <xf numFmtId="49" fontId="0" fillId="0" borderId="16" xfId="0" applyNumberFormat="1" applyFont="1" applyBorder="1" applyAlignment="1">
      <alignment vertical="center"/>
    </xf>
    <xf numFmtId="49" fontId="0" fillId="0" borderId="22" xfId="0" applyNumberFormat="1" applyFont="1" applyBorder="1" applyAlignment="1">
      <alignment vertical="center"/>
    </xf>
    <xf numFmtId="49" fontId="0" fillId="0" borderId="22" xfId="0" applyNumberFormat="1" applyFont="1" applyBorder="1" applyAlignment="1">
      <alignment horizontal="left" vertical="center"/>
    </xf>
    <xf numFmtId="49" fontId="0" fillId="0" borderId="19" xfId="0" applyNumberFormat="1" applyFont="1" applyBorder="1" applyAlignment="1">
      <alignment vertical="center"/>
    </xf>
    <xf numFmtId="49" fontId="0" fillId="0" borderId="23" xfId="0" applyNumberFormat="1" applyFont="1" applyBorder="1" applyAlignment="1">
      <alignment horizontal="left" vertical="center"/>
    </xf>
    <xf numFmtId="49" fontId="0" fillId="0" borderId="23" xfId="0" applyNumberFormat="1" applyFont="1" applyBorder="1" applyAlignment="1">
      <alignment vertical="center"/>
    </xf>
    <xf numFmtId="49" fontId="0" fillId="0" borderId="24" xfId="0" applyNumberFormat="1" applyFont="1" applyBorder="1" applyAlignment="1">
      <alignment vertical="center"/>
    </xf>
    <xf numFmtId="49" fontId="0" fillId="0" borderId="20" xfId="0" applyNumberFormat="1" applyFont="1" applyFill="1" applyBorder="1" applyAlignment="1">
      <alignment horizontal="center" vertical="center"/>
    </xf>
    <xf numFmtId="49" fontId="0" fillId="0" borderId="24" xfId="0" applyNumberFormat="1" applyFont="1" applyBorder="1" applyAlignment="1">
      <alignment horizontal="center" vertical="center"/>
    </xf>
    <xf numFmtId="49" fontId="6" fillId="0" borderId="0" xfId="0" applyNumberFormat="1" applyFont="1" applyAlignment="1">
      <alignment vertical="center"/>
    </xf>
    <xf numFmtId="49" fontId="6" fillId="0" borderId="0" xfId="0" applyNumberFormat="1" applyFont="1" applyBorder="1" applyAlignment="1">
      <alignment vertical="center"/>
    </xf>
    <xf numFmtId="49" fontId="6" fillId="0" borderId="25" xfId="0" applyNumberFormat="1" applyFont="1" applyBorder="1" applyAlignment="1">
      <alignment vertical="center"/>
    </xf>
    <xf numFmtId="49" fontId="6" fillId="0" borderId="26" xfId="0" applyNumberFormat="1" applyFont="1" applyBorder="1" applyAlignment="1">
      <alignment vertical="center"/>
    </xf>
    <xf numFmtId="49" fontId="6" fillId="0" borderId="27" xfId="0" applyNumberFormat="1" applyFont="1" applyBorder="1" applyAlignment="1">
      <alignment vertical="center"/>
    </xf>
    <xf numFmtId="49" fontId="6" fillId="0" borderId="28" xfId="0" applyNumberFormat="1" applyFont="1" applyBorder="1" applyAlignment="1">
      <alignment vertical="center"/>
    </xf>
    <xf numFmtId="49" fontId="6" fillId="0" borderId="29" xfId="0" applyNumberFormat="1" applyFont="1" applyBorder="1" applyAlignment="1">
      <alignment vertical="center"/>
    </xf>
    <xf numFmtId="49" fontId="6" fillId="0" borderId="30" xfId="0" applyNumberFormat="1" applyFont="1" applyBorder="1" applyAlignment="1">
      <alignment vertical="center"/>
    </xf>
    <xf numFmtId="49" fontId="6" fillId="0" borderId="31" xfId="0" applyNumberFormat="1" applyFont="1" applyBorder="1" applyAlignment="1">
      <alignment vertical="center"/>
    </xf>
    <xf numFmtId="49" fontId="6" fillId="0" borderId="32" xfId="0" applyNumberFormat="1" applyFont="1" applyBorder="1" applyAlignment="1">
      <alignment vertical="center"/>
    </xf>
    <xf numFmtId="49" fontId="2" fillId="0" borderId="0" xfId="0" applyNumberFormat="1" applyFont="1" applyAlignment="1">
      <alignment horizontal="center" vertical="center"/>
    </xf>
    <xf numFmtId="49" fontId="0" fillId="0" borderId="33" xfId="0" applyNumberFormat="1" applyFont="1" applyBorder="1" applyAlignment="1">
      <alignment horizontal="center" vertical="center"/>
    </xf>
    <xf numFmtId="178" fontId="2" fillId="0" borderId="0" xfId="0" applyNumberFormat="1" applyFont="1" applyFill="1" applyAlignment="1">
      <alignment vertical="center"/>
    </xf>
    <xf numFmtId="49" fontId="0" fillId="32" borderId="0" xfId="0" applyNumberFormat="1" applyFill="1" applyAlignment="1">
      <alignment horizontal="center"/>
    </xf>
    <xf numFmtId="0" fontId="0" fillId="0" borderId="0" xfId="0" applyNumberFormat="1" applyAlignment="1">
      <alignment/>
    </xf>
    <xf numFmtId="49" fontId="0" fillId="32" borderId="34"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Alignment="1">
      <alignment vertical="center"/>
    </xf>
    <xf numFmtId="49" fontId="0" fillId="0" borderId="0" xfId="0" applyNumberFormat="1" applyFont="1" applyBorder="1" applyAlignment="1">
      <alignment vertical="center"/>
    </xf>
    <xf numFmtId="49" fontId="0" fillId="0" borderId="35" xfId="0" applyNumberFormat="1" applyFont="1" applyBorder="1" applyAlignment="1">
      <alignment horizontal="center" vertical="center"/>
    </xf>
    <xf numFmtId="0" fontId="0" fillId="0" borderId="35" xfId="0" applyNumberFormat="1" applyFont="1" applyBorder="1" applyAlignment="1">
      <alignment vertical="center"/>
    </xf>
    <xf numFmtId="49" fontId="0" fillId="0" borderId="36" xfId="0" applyNumberFormat="1" applyFont="1" applyBorder="1" applyAlignment="1">
      <alignment horizontal="center" vertical="center"/>
    </xf>
    <xf numFmtId="0" fontId="0" fillId="0" borderId="36" xfId="0" applyNumberFormat="1" applyFont="1" applyBorder="1" applyAlignment="1">
      <alignment vertical="center"/>
    </xf>
    <xf numFmtId="49" fontId="0" fillId="0" borderId="37" xfId="0" applyNumberFormat="1" applyFont="1" applyBorder="1" applyAlignment="1">
      <alignment horizontal="center" vertical="center"/>
    </xf>
    <xf numFmtId="0" fontId="0" fillId="0" borderId="37" xfId="0" applyNumberFormat="1" applyFont="1" applyBorder="1" applyAlignment="1">
      <alignment vertical="center"/>
    </xf>
    <xf numFmtId="0" fontId="2" fillId="0" borderId="0" xfId="0" applyFont="1" applyAlignment="1">
      <alignment/>
    </xf>
    <xf numFmtId="0" fontId="9" fillId="0" borderId="0" xfId="0" applyFont="1" applyAlignment="1">
      <alignment horizontal="left"/>
    </xf>
    <xf numFmtId="49" fontId="0" fillId="0" borderId="35" xfId="0" applyNumberFormat="1" applyFont="1" applyBorder="1" applyAlignment="1" applyProtection="1">
      <alignment horizontal="left" vertical="center"/>
      <protection locked="0"/>
    </xf>
    <xf numFmtId="49" fontId="0" fillId="0" borderId="36" xfId="0" applyNumberFormat="1" applyFont="1" applyBorder="1" applyAlignment="1" applyProtection="1">
      <alignment vertical="center"/>
      <protection locked="0"/>
    </xf>
    <xf numFmtId="49" fontId="0" fillId="0" borderId="37" xfId="0" applyNumberFormat="1" applyFont="1" applyBorder="1" applyAlignment="1" applyProtection="1">
      <alignment vertical="center"/>
      <protection locked="0"/>
    </xf>
    <xf numFmtId="49" fontId="0" fillId="0" borderId="35" xfId="0" applyNumberFormat="1" applyFont="1" applyBorder="1" applyAlignment="1" applyProtection="1">
      <alignment vertical="center"/>
      <protection locked="0"/>
    </xf>
    <xf numFmtId="178" fontId="2" fillId="32" borderId="0" xfId="0" applyNumberFormat="1" applyFont="1" applyFill="1" applyAlignment="1" applyProtection="1">
      <alignment vertical="center"/>
      <protection locked="0"/>
    </xf>
    <xf numFmtId="49" fontId="6" fillId="32" borderId="38" xfId="0" applyNumberFormat="1" applyFont="1" applyFill="1" applyBorder="1" applyAlignment="1" applyProtection="1">
      <alignment horizontal="center" vertical="center"/>
      <protection locked="0"/>
    </xf>
    <xf numFmtId="49" fontId="6" fillId="32" borderId="39" xfId="0" applyNumberFormat="1" applyFont="1" applyFill="1" applyBorder="1" applyAlignment="1" applyProtection="1">
      <alignment horizontal="center" vertical="center"/>
      <protection locked="0"/>
    </xf>
    <xf numFmtId="0" fontId="0" fillId="0" borderId="35" xfId="0" applyNumberFormat="1" applyFont="1" applyBorder="1" applyAlignment="1" applyProtection="1">
      <alignment horizontal="left" vertical="center"/>
      <protection locked="0"/>
    </xf>
    <xf numFmtId="0" fontId="0" fillId="0" borderId="36" xfId="0" applyNumberFormat="1" applyFont="1" applyBorder="1" applyAlignment="1" applyProtection="1">
      <alignment vertical="center"/>
      <protection locked="0"/>
    </xf>
    <xf numFmtId="0" fontId="0" fillId="0" borderId="37" xfId="0" applyNumberFormat="1" applyFont="1" applyBorder="1" applyAlignment="1" applyProtection="1">
      <alignment vertical="center"/>
      <protection locked="0"/>
    </xf>
    <xf numFmtId="49" fontId="10" fillId="0" borderId="0" xfId="0" applyNumberFormat="1" applyFont="1" applyAlignment="1" applyProtection="1">
      <alignment horizontal="left" vertical="center"/>
      <protection/>
    </xf>
    <xf numFmtId="0" fontId="2" fillId="0" borderId="0" xfId="0" applyNumberFormat="1" applyFont="1" applyAlignment="1">
      <alignment vertical="center" shrinkToFit="1"/>
    </xf>
    <xf numFmtId="49" fontId="2" fillId="0" borderId="0" xfId="0" applyNumberFormat="1" applyFont="1" applyAlignment="1" applyProtection="1">
      <alignment horizontal="left" vertical="center"/>
      <protection/>
    </xf>
    <xf numFmtId="49" fontId="0" fillId="32" borderId="40" xfId="0" applyNumberFormat="1" applyFont="1" applyFill="1" applyBorder="1" applyAlignment="1" applyProtection="1">
      <alignment horizontal="center" vertical="center"/>
      <protection locked="0"/>
    </xf>
    <xf numFmtId="49" fontId="0" fillId="32" borderId="33" xfId="0" applyNumberFormat="1" applyFont="1" applyFill="1" applyBorder="1" applyAlignment="1" applyProtection="1">
      <alignment horizontal="center" vertical="center"/>
      <protection locked="0"/>
    </xf>
    <xf numFmtId="49" fontId="0" fillId="32" borderId="41" xfId="0" applyNumberFormat="1" applyFont="1" applyFill="1" applyBorder="1" applyAlignment="1" applyProtection="1">
      <alignment horizontal="center" vertical="center"/>
      <protection locked="0"/>
    </xf>
    <xf numFmtId="49" fontId="0" fillId="32" borderId="42" xfId="0" applyNumberFormat="1" applyFont="1" applyFill="1" applyBorder="1" applyAlignment="1" applyProtection="1">
      <alignment horizontal="center" vertical="center"/>
      <protection locked="0"/>
    </xf>
    <xf numFmtId="49" fontId="0" fillId="32" borderId="24" xfId="0" applyNumberFormat="1" applyFont="1" applyFill="1" applyBorder="1" applyAlignment="1" applyProtection="1">
      <alignment horizontal="center" vertical="center"/>
      <protection locked="0"/>
    </xf>
    <xf numFmtId="49" fontId="0" fillId="32" borderId="43" xfId="0" applyNumberFormat="1" applyFont="1" applyFill="1" applyBorder="1" applyAlignment="1" applyProtection="1">
      <alignment horizontal="center" vertical="center"/>
      <protection locked="0"/>
    </xf>
    <xf numFmtId="49" fontId="0" fillId="32" borderId="21" xfId="0" applyNumberFormat="1" applyFont="1" applyFill="1" applyBorder="1" applyAlignment="1" applyProtection="1">
      <alignment horizontal="center" vertical="center"/>
      <protection locked="0"/>
    </xf>
    <xf numFmtId="49" fontId="4" fillId="32" borderId="42" xfId="0" applyNumberFormat="1" applyFont="1" applyFill="1" applyBorder="1" applyAlignment="1" applyProtection="1">
      <alignment horizontal="center" vertical="center"/>
      <protection locked="0"/>
    </xf>
    <xf numFmtId="49" fontId="4" fillId="32" borderId="23" xfId="0" applyNumberFormat="1" applyFont="1" applyFill="1" applyBorder="1" applyAlignment="1" applyProtection="1">
      <alignment horizontal="center" vertical="center"/>
      <protection locked="0"/>
    </xf>
    <xf numFmtId="49" fontId="4" fillId="32" borderId="24" xfId="0" applyNumberFormat="1" applyFont="1" applyFill="1" applyBorder="1" applyAlignment="1" applyProtection="1">
      <alignment horizontal="center" vertical="center"/>
      <protection locked="0"/>
    </xf>
    <xf numFmtId="49" fontId="0" fillId="32" borderId="44" xfId="0" applyNumberFormat="1" applyFont="1" applyFill="1" applyBorder="1" applyAlignment="1" applyProtection="1">
      <alignment horizontal="center" vertical="center"/>
      <protection locked="0"/>
    </xf>
    <xf numFmtId="49" fontId="0" fillId="32" borderId="45" xfId="0" applyNumberFormat="1" applyFont="1" applyFill="1" applyBorder="1" applyAlignment="1" applyProtection="1">
      <alignment horizontal="center" vertical="center"/>
      <protection locked="0"/>
    </xf>
    <xf numFmtId="49" fontId="0" fillId="32" borderId="46" xfId="0" applyNumberFormat="1" applyFont="1" applyFill="1" applyBorder="1" applyAlignment="1" applyProtection="1">
      <alignment horizontal="center" vertical="center"/>
      <protection locked="0"/>
    </xf>
    <xf numFmtId="49" fontId="0" fillId="32" borderId="47" xfId="0" applyNumberFormat="1" applyFont="1" applyFill="1" applyBorder="1" applyAlignment="1" applyProtection="1">
      <alignment horizontal="center" vertical="center"/>
      <protection locked="0"/>
    </xf>
    <xf numFmtId="0" fontId="0" fillId="32" borderId="18" xfId="0" applyNumberFormat="1" applyFont="1" applyFill="1" applyBorder="1" applyAlignment="1" applyProtection="1">
      <alignment horizontal="left" vertical="center"/>
      <protection locked="0"/>
    </xf>
    <xf numFmtId="0" fontId="0" fillId="32" borderId="48" xfId="0" applyNumberFormat="1" applyFont="1" applyFill="1" applyBorder="1" applyAlignment="1" applyProtection="1">
      <alignment horizontal="left" vertical="center"/>
      <protection locked="0"/>
    </xf>
    <xf numFmtId="0" fontId="0" fillId="32" borderId="49" xfId="0" applyNumberFormat="1" applyFont="1" applyFill="1" applyBorder="1" applyAlignment="1" applyProtection="1">
      <alignment horizontal="left" vertical="center"/>
      <protection locked="0"/>
    </xf>
    <xf numFmtId="49" fontId="3" fillId="0" borderId="0" xfId="0" applyNumberFormat="1" applyFont="1" applyAlignment="1">
      <alignment horizontal="center" vertical="center"/>
    </xf>
    <xf numFmtId="49" fontId="0" fillId="0" borderId="21" xfId="0" applyNumberFormat="1" applyFont="1" applyBorder="1" applyAlignment="1">
      <alignment horizontal="left" vertical="center"/>
    </xf>
    <xf numFmtId="49" fontId="0" fillId="0" borderId="23" xfId="0" applyNumberFormat="1" applyFont="1" applyBorder="1" applyAlignment="1">
      <alignment horizontal="left" vertical="center"/>
    </xf>
    <xf numFmtId="49" fontId="0" fillId="0" borderId="24" xfId="0" applyNumberFormat="1" applyFont="1" applyBorder="1" applyAlignment="1">
      <alignment horizontal="left" vertical="center"/>
    </xf>
    <xf numFmtId="49" fontId="4" fillId="32" borderId="43" xfId="0" applyNumberFormat="1" applyFont="1" applyFill="1" applyBorder="1" applyAlignment="1" applyProtection="1">
      <alignment horizontal="center" vertical="center"/>
      <protection locked="0"/>
    </xf>
    <xf numFmtId="49" fontId="0" fillId="0" borderId="44" xfId="0" applyNumberFormat="1" applyFont="1" applyBorder="1" applyAlignment="1">
      <alignment horizontal="left" vertical="center"/>
    </xf>
    <xf numFmtId="49" fontId="0" fillId="0" borderId="45" xfId="0" applyNumberFormat="1" applyFont="1" applyBorder="1" applyAlignment="1">
      <alignment horizontal="left" vertical="center"/>
    </xf>
    <xf numFmtId="49" fontId="0" fillId="0" borderId="47" xfId="0" applyNumberFormat="1" applyFont="1" applyBorder="1" applyAlignment="1">
      <alignment horizontal="left" vertical="center"/>
    </xf>
    <xf numFmtId="49" fontId="0" fillId="0" borderId="50" xfId="0" applyNumberFormat="1" applyFont="1" applyBorder="1" applyAlignment="1">
      <alignment horizontal="left" vertical="center"/>
    </xf>
    <xf numFmtId="49" fontId="0" fillId="0" borderId="51" xfId="0" applyNumberFormat="1" applyFont="1" applyBorder="1" applyAlignment="1">
      <alignment horizontal="left" vertical="center"/>
    </xf>
    <xf numFmtId="49" fontId="0" fillId="0" borderId="52" xfId="0" applyNumberFormat="1" applyFont="1" applyBorder="1" applyAlignment="1">
      <alignment horizontal="left" vertical="center"/>
    </xf>
    <xf numFmtId="179" fontId="0" fillId="32" borderId="21" xfId="0" applyNumberFormat="1" applyFont="1" applyFill="1" applyBorder="1" applyAlignment="1" applyProtection="1">
      <alignment vertical="center"/>
      <protection locked="0"/>
    </xf>
    <xf numFmtId="179" fontId="0" fillId="32" borderId="44" xfId="0" applyNumberFormat="1" applyFont="1" applyFill="1" applyBorder="1" applyAlignment="1" applyProtection="1">
      <alignment vertical="center"/>
      <protection locked="0"/>
    </xf>
    <xf numFmtId="0" fontId="0" fillId="32" borderId="53" xfId="0" applyNumberFormat="1" applyFont="1" applyFill="1" applyBorder="1" applyAlignment="1" applyProtection="1">
      <alignment horizontal="left" vertical="center"/>
      <protection locked="0"/>
    </xf>
    <xf numFmtId="0" fontId="0" fillId="32" borderId="54" xfId="0" applyNumberFormat="1" applyFont="1" applyFill="1" applyBorder="1" applyAlignment="1" applyProtection="1">
      <alignment horizontal="left" vertical="center"/>
      <protection locked="0"/>
    </xf>
    <xf numFmtId="0" fontId="0" fillId="32" borderId="55" xfId="0" applyNumberFormat="1" applyFont="1" applyFill="1" applyBorder="1" applyAlignment="1" applyProtection="1">
      <alignment horizontal="left" vertical="center"/>
      <protection locked="0"/>
    </xf>
    <xf numFmtId="49" fontId="0" fillId="32" borderId="56" xfId="0" applyNumberFormat="1" applyFont="1" applyFill="1" applyBorder="1" applyAlignment="1" applyProtection="1">
      <alignment horizontal="left" vertical="center"/>
      <protection locked="0"/>
    </xf>
    <xf numFmtId="49" fontId="0" fillId="32" borderId="57" xfId="0" applyNumberFormat="1" applyFont="1" applyFill="1" applyBorder="1" applyAlignment="1" applyProtection="1">
      <alignment horizontal="left" vertical="center"/>
      <protection locked="0"/>
    </xf>
    <xf numFmtId="49" fontId="0" fillId="32" borderId="58" xfId="0" applyNumberFormat="1" applyFont="1" applyFill="1" applyBorder="1" applyAlignment="1" applyProtection="1">
      <alignment horizontal="left" vertical="center"/>
      <protection locked="0"/>
    </xf>
    <xf numFmtId="49" fontId="0" fillId="0" borderId="23" xfId="0" applyNumberFormat="1" applyFont="1" applyBorder="1" applyAlignment="1">
      <alignment horizontal="left" vertical="center"/>
    </xf>
    <xf numFmtId="49" fontId="0" fillId="0" borderId="24" xfId="0" applyNumberFormat="1" applyFont="1" applyBorder="1" applyAlignment="1">
      <alignment horizontal="left" vertical="center"/>
    </xf>
    <xf numFmtId="49" fontId="0" fillId="0" borderId="59" xfId="0" applyNumberFormat="1" applyFont="1" applyBorder="1" applyAlignment="1">
      <alignment horizontal="left" vertical="center"/>
    </xf>
    <xf numFmtId="49" fontId="0" fillId="0" borderId="60" xfId="0" applyNumberFormat="1" applyFont="1" applyBorder="1" applyAlignment="1">
      <alignment horizontal="left" vertical="center"/>
    </xf>
    <xf numFmtId="49" fontId="0" fillId="0" borderId="61" xfId="0" applyNumberFormat="1" applyFont="1" applyBorder="1" applyAlignment="1">
      <alignment horizontal="left" vertical="center"/>
    </xf>
    <xf numFmtId="49" fontId="0" fillId="0" borderId="62" xfId="0" applyNumberFormat="1" applyFont="1" applyBorder="1" applyAlignment="1">
      <alignment horizontal="left" vertical="center"/>
    </xf>
    <xf numFmtId="49" fontId="0" fillId="0" borderId="63" xfId="0" applyNumberFormat="1" applyFont="1" applyBorder="1" applyAlignment="1">
      <alignment horizontal="left" vertical="center"/>
    </xf>
    <xf numFmtId="49" fontId="0" fillId="0" borderId="17" xfId="0" applyNumberFormat="1" applyFont="1" applyBorder="1" applyAlignment="1">
      <alignment horizontal="left" vertical="center"/>
    </xf>
    <xf numFmtId="49" fontId="0" fillId="0" borderId="64" xfId="0" applyNumberFormat="1" applyFont="1" applyBorder="1" applyAlignment="1">
      <alignment horizontal="left" vertical="center"/>
    </xf>
    <xf numFmtId="49" fontId="0" fillId="32" borderId="59" xfId="0" applyNumberFormat="1" applyFill="1" applyBorder="1" applyAlignment="1" applyProtection="1">
      <alignment horizontal="left" vertical="center"/>
      <protection locked="0"/>
    </xf>
    <xf numFmtId="49" fontId="0" fillId="32" borderId="60" xfId="0" applyNumberFormat="1" applyFont="1" applyFill="1" applyBorder="1" applyAlignment="1" applyProtection="1">
      <alignment horizontal="left" vertical="center"/>
      <protection locked="0"/>
    </xf>
    <xf numFmtId="49" fontId="0" fillId="32" borderId="61" xfId="0" applyNumberFormat="1" applyFont="1" applyFill="1" applyBorder="1" applyAlignment="1" applyProtection="1">
      <alignment horizontal="left" vertical="center"/>
      <protection locked="0"/>
    </xf>
    <xf numFmtId="0" fontId="0" fillId="32" borderId="65" xfId="0" applyNumberFormat="1" applyFont="1" applyFill="1" applyBorder="1" applyAlignment="1" applyProtection="1">
      <alignment horizontal="left" vertical="center"/>
      <protection locked="0"/>
    </xf>
    <xf numFmtId="0" fontId="0" fillId="32" borderId="66" xfId="0" applyNumberFormat="1" applyFont="1" applyFill="1" applyBorder="1" applyAlignment="1" applyProtection="1">
      <alignment horizontal="left" vertical="center"/>
      <protection locked="0"/>
    </xf>
    <xf numFmtId="49" fontId="0" fillId="32" borderId="67" xfId="0" applyNumberFormat="1" applyFont="1" applyFill="1" applyBorder="1" applyAlignment="1" applyProtection="1">
      <alignment horizontal="left" vertical="center"/>
      <protection locked="0"/>
    </xf>
    <xf numFmtId="49" fontId="0" fillId="32" borderId="65" xfId="0" applyNumberFormat="1" applyFont="1" applyFill="1" applyBorder="1" applyAlignment="1" applyProtection="1">
      <alignment horizontal="left" vertical="center"/>
      <protection locked="0"/>
    </xf>
    <xf numFmtId="49" fontId="0" fillId="32" borderId="66" xfId="0" applyNumberFormat="1" applyFont="1" applyFill="1" applyBorder="1" applyAlignment="1" applyProtection="1">
      <alignment horizontal="left" vertical="center"/>
      <protection locked="0"/>
    </xf>
    <xf numFmtId="49" fontId="0" fillId="32" borderId="21" xfId="0" applyNumberFormat="1" applyFont="1" applyFill="1" applyBorder="1" applyAlignment="1" applyProtection="1">
      <alignment horizontal="left" vertical="center"/>
      <protection locked="0"/>
    </xf>
    <xf numFmtId="49" fontId="0" fillId="32" borderId="23" xfId="0" applyNumberFormat="1" applyFont="1" applyFill="1" applyBorder="1" applyAlignment="1" applyProtection="1">
      <alignment horizontal="left" vertical="center"/>
      <protection locked="0"/>
    </xf>
    <xf numFmtId="49" fontId="0" fillId="32" borderId="24" xfId="0" applyNumberFormat="1" applyFont="1" applyFill="1" applyBorder="1" applyAlignment="1" applyProtection="1">
      <alignment horizontal="left" vertical="center"/>
      <protection locked="0"/>
    </xf>
    <xf numFmtId="0" fontId="0" fillId="32" borderId="67" xfId="0" applyNumberFormat="1" applyFont="1" applyFill="1" applyBorder="1" applyAlignment="1" applyProtection="1">
      <alignment horizontal="left" vertical="center"/>
      <protection locked="0"/>
    </xf>
    <xf numFmtId="49" fontId="0" fillId="0" borderId="0" xfId="0" applyNumberFormat="1" applyFont="1" applyBorder="1" applyAlignment="1">
      <alignment horizontal="left" vertical="center"/>
    </xf>
    <xf numFmtId="49" fontId="0" fillId="0" borderId="68" xfId="0" applyNumberFormat="1" applyFont="1" applyBorder="1" applyAlignment="1">
      <alignment horizontal="left" vertical="center"/>
    </xf>
    <xf numFmtId="178" fontId="6" fillId="32" borderId="30" xfId="0" applyNumberFormat="1" applyFont="1" applyFill="1" applyBorder="1" applyAlignment="1" applyProtection="1">
      <alignment horizontal="right" vertical="center"/>
      <protection locked="0"/>
    </xf>
    <xf numFmtId="49" fontId="6" fillId="32" borderId="0" xfId="0" applyNumberFormat="1" applyFont="1" applyFill="1" applyBorder="1" applyAlignment="1" applyProtection="1">
      <alignment horizontal="center" vertical="center"/>
      <protection locked="0"/>
    </xf>
    <xf numFmtId="49" fontId="6" fillId="0" borderId="30" xfId="0" applyNumberFormat="1" applyFont="1" applyBorder="1" applyAlignment="1">
      <alignment horizontal="right" vertical="center"/>
    </xf>
    <xf numFmtId="49" fontId="6" fillId="0" borderId="69" xfId="0" applyNumberFormat="1" applyFont="1" applyBorder="1" applyAlignment="1">
      <alignment horizontal="right" vertical="center"/>
    </xf>
    <xf numFmtId="49" fontId="2" fillId="0" borderId="22" xfId="0" applyNumberFormat="1" applyFont="1" applyBorder="1" applyAlignment="1">
      <alignment horizontal="center" vertical="center" wrapText="1"/>
    </xf>
    <xf numFmtId="0" fontId="0" fillId="0" borderId="63" xfId="0" applyBorder="1" applyAlignment="1">
      <alignment horizontal="center" vertical="center"/>
    </xf>
    <xf numFmtId="0" fontId="0" fillId="0" borderId="19" xfId="0" applyBorder="1" applyAlignment="1">
      <alignment horizontal="center" vertical="center"/>
    </xf>
    <xf numFmtId="0" fontId="0" fillId="0" borderId="68" xfId="0" applyBorder="1" applyAlignment="1">
      <alignment horizontal="center" vertical="center"/>
    </xf>
    <xf numFmtId="0" fontId="0" fillId="0" borderId="19" xfId="0" applyBorder="1" applyAlignment="1">
      <alignment vertical="center"/>
    </xf>
    <xf numFmtId="0" fontId="0" fillId="0" borderId="68" xfId="0" applyBorder="1" applyAlignment="1">
      <alignment vertical="center"/>
    </xf>
    <xf numFmtId="0" fontId="3" fillId="0" borderId="70" xfId="0" applyFont="1" applyBorder="1" applyAlignment="1">
      <alignment horizontal="center" vertical="center" textRotation="255"/>
    </xf>
    <xf numFmtId="0" fontId="3" fillId="0" borderId="71" xfId="0" applyFont="1" applyBorder="1" applyAlignment="1">
      <alignment horizontal="center" vertical="center" textRotation="255"/>
    </xf>
    <xf numFmtId="0" fontId="3" fillId="0" borderId="72" xfId="0" applyFont="1" applyBorder="1" applyAlignment="1">
      <alignment horizontal="center" vertical="center" textRotation="255"/>
    </xf>
    <xf numFmtId="49" fontId="3" fillId="0" borderId="70" xfId="0" applyNumberFormat="1" applyFont="1" applyBorder="1" applyAlignment="1">
      <alignment horizontal="center" vertical="center"/>
    </xf>
    <xf numFmtId="0" fontId="3" fillId="0" borderId="71" xfId="0" applyFont="1" applyBorder="1" applyAlignment="1">
      <alignment horizontal="center" vertical="center"/>
    </xf>
    <xf numFmtId="49" fontId="2" fillId="0" borderId="62" xfId="0" applyNumberFormat="1" applyFont="1" applyBorder="1" applyAlignment="1">
      <alignment horizontal="center" vertical="center" wrapText="1"/>
    </xf>
    <xf numFmtId="49" fontId="2" fillId="0" borderId="63"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22" xfId="0" applyNumberFormat="1" applyFont="1" applyBorder="1" applyAlignment="1">
      <alignment horizontal="center" vertical="center"/>
    </xf>
    <xf numFmtId="0" fontId="0" fillId="0" borderId="62" xfId="0" applyBorder="1" applyAlignment="1">
      <alignment horizontal="center" vertical="center"/>
    </xf>
    <xf numFmtId="0" fontId="0" fillId="0" borderId="0" xfId="0" applyBorder="1" applyAlignment="1">
      <alignment horizontal="center" vertical="center"/>
    </xf>
    <xf numFmtId="49" fontId="2" fillId="0" borderId="0" xfId="0" applyNumberFormat="1" applyFont="1" applyBorder="1" applyAlignment="1">
      <alignment horizontal="right" vertical="center"/>
    </xf>
    <xf numFmtId="49" fontId="2" fillId="0" borderId="68" xfId="0" applyNumberFormat="1" applyFont="1" applyBorder="1" applyAlignment="1">
      <alignment horizontal="right" vertical="center"/>
    </xf>
    <xf numFmtId="179" fontId="5" fillId="32" borderId="12" xfId="0" applyNumberFormat="1" applyFont="1" applyFill="1" applyBorder="1" applyAlignment="1" applyProtection="1">
      <alignment vertical="center"/>
      <protection locked="0"/>
    </xf>
    <xf numFmtId="179" fontId="5" fillId="32" borderId="48" xfId="0" applyNumberFormat="1" applyFont="1" applyFill="1" applyBorder="1" applyAlignment="1" applyProtection="1">
      <alignment vertical="center"/>
      <protection locked="0"/>
    </xf>
    <xf numFmtId="179" fontId="5" fillId="32" borderId="73" xfId="0" applyNumberFormat="1" applyFont="1" applyFill="1" applyBorder="1" applyAlignment="1" applyProtection="1">
      <alignment vertical="center"/>
      <protection locked="0"/>
    </xf>
    <xf numFmtId="177" fontId="5" fillId="32" borderId="12" xfId="0" applyNumberFormat="1" applyFont="1" applyFill="1" applyBorder="1" applyAlignment="1" applyProtection="1">
      <alignment vertical="center"/>
      <protection locked="0"/>
    </xf>
    <xf numFmtId="177" fontId="5" fillId="32" borderId="49" xfId="0" applyNumberFormat="1" applyFont="1" applyFill="1" applyBorder="1" applyAlignment="1" applyProtection="1">
      <alignment vertical="center"/>
      <protection locked="0"/>
    </xf>
    <xf numFmtId="49" fontId="2" fillId="0" borderId="73" xfId="0" applyNumberFormat="1" applyFont="1" applyBorder="1" applyAlignment="1">
      <alignment horizontal="distributed" vertical="center" shrinkToFit="1"/>
    </xf>
    <xf numFmtId="49" fontId="2" fillId="0" borderId="65" xfId="0" applyNumberFormat="1" applyFont="1" applyBorder="1" applyAlignment="1">
      <alignment horizontal="distributed" vertical="center" shrinkToFit="1"/>
    </xf>
    <xf numFmtId="49" fontId="2" fillId="0" borderId="74" xfId="0" applyNumberFormat="1" applyFont="1" applyBorder="1" applyAlignment="1">
      <alignment horizontal="distributed" vertical="center" shrinkToFit="1"/>
    </xf>
    <xf numFmtId="49" fontId="2" fillId="0" borderId="54" xfId="0" applyNumberFormat="1" applyFont="1" applyBorder="1" applyAlignment="1">
      <alignment horizontal="distributed" vertical="center" shrinkToFit="1"/>
    </xf>
    <xf numFmtId="49" fontId="2" fillId="0" borderId="75" xfId="0" applyNumberFormat="1" applyFont="1" applyBorder="1" applyAlignment="1">
      <alignment horizontal="distributed" vertical="center" shrinkToFit="1"/>
    </xf>
    <xf numFmtId="49" fontId="2" fillId="0" borderId="57" xfId="0" applyNumberFormat="1" applyFont="1" applyBorder="1" applyAlignment="1">
      <alignment horizontal="distributed" vertical="center" shrinkToFit="1"/>
    </xf>
    <xf numFmtId="49" fontId="2" fillId="0" borderId="74" xfId="0" applyNumberFormat="1" applyFont="1" applyBorder="1" applyAlignment="1">
      <alignment vertical="center" shrinkToFit="1"/>
    </xf>
    <xf numFmtId="49" fontId="2" fillId="0" borderId="54" xfId="0" applyNumberFormat="1" applyFont="1" applyBorder="1" applyAlignment="1">
      <alignment vertical="center" shrinkToFit="1"/>
    </xf>
    <xf numFmtId="179" fontId="5" fillId="32" borderId="11" xfId="0" applyNumberFormat="1" applyFont="1" applyFill="1" applyBorder="1" applyAlignment="1" applyProtection="1">
      <alignment vertical="center"/>
      <protection locked="0"/>
    </xf>
    <xf numFmtId="179" fontId="5" fillId="32" borderId="76" xfId="0" applyNumberFormat="1" applyFont="1" applyFill="1" applyBorder="1" applyAlignment="1" applyProtection="1">
      <alignment vertical="center"/>
      <protection locked="0"/>
    </xf>
    <xf numFmtId="179" fontId="5" fillId="32" borderId="75" xfId="0" applyNumberFormat="1" applyFont="1" applyFill="1" applyBorder="1" applyAlignment="1" applyProtection="1">
      <alignment vertical="center"/>
      <protection locked="0"/>
    </xf>
    <xf numFmtId="179" fontId="5" fillId="32" borderId="10" xfId="0" applyNumberFormat="1" applyFont="1" applyFill="1" applyBorder="1" applyAlignment="1" applyProtection="1">
      <alignment vertical="center"/>
      <protection locked="0"/>
    </xf>
    <xf numFmtId="179" fontId="5" fillId="32" borderId="34" xfId="0" applyNumberFormat="1" applyFont="1" applyFill="1" applyBorder="1" applyAlignment="1" applyProtection="1">
      <alignment vertical="center"/>
      <protection locked="0"/>
    </xf>
    <xf numFmtId="179" fontId="5" fillId="32" borderId="74" xfId="0" applyNumberFormat="1" applyFont="1" applyFill="1" applyBorder="1" applyAlignment="1" applyProtection="1">
      <alignment vertical="center"/>
      <protection locked="0"/>
    </xf>
    <xf numFmtId="177" fontId="5" fillId="32" borderId="10" xfId="0" applyNumberFormat="1" applyFont="1" applyFill="1" applyBorder="1" applyAlignment="1" applyProtection="1">
      <alignment vertical="center"/>
      <protection locked="0"/>
    </xf>
    <xf numFmtId="177" fontId="5" fillId="32" borderId="77" xfId="0" applyNumberFormat="1" applyFont="1" applyFill="1" applyBorder="1" applyAlignment="1" applyProtection="1">
      <alignment vertical="center"/>
      <protection locked="0"/>
    </xf>
    <xf numFmtId="177" fontId="5" fillId="32" borderId="11" xfId="0" applyNumberFormat="1" applyFont="1" applyFill="1" applyBorder="1" applyAlignment="1" applyProtection="1">
      <alignment vertical="center"/>
      <protection locked="0"/>
    </xf>
    <xf numFmtId="177" fontId="5" fillId="32" borderId="78" xfId="0" applyNumberFormat="1" applyFont="1" applyFill="1" applyBorder="1" applyAlignment="1" applyProtection="1">
      <alignment vertical="center"/>
      <protection locked="0"/>
    </xf>
    <xf numFmtId="49" fontId="2" fillId="0" borderId="73" xfId="0" applyNumberFormat="1" applyFont="1" applyBorder="1" applyAlignment="1">
      <alignment horizontal="distributed" vertical="center"/>
    </xf>
    <xf numFmtId="49" fontId="2" fillId="0" borderId="66" xfId="0" applyNumberFormat="1" applyFont="1" applyBorder="1" applyAlignment="1">
      <alignment horizontal="distributed" vertical="center"/>
    </xf>
    <xf numFmtId="49" fontId="2" fillId="0" borderId="79" xfId="0" applyNumberFormat="1" applyFont="1" applyBorder="1" applyAlignment="1">
      <alignment horizontal="distributed" vertical="center"/>
    </xf>
    <xf numFmtId="49" fontId="2" fillId="0" borderId="80" xfId="0" applyNumberFormat="1" applyFont="1" applyBorder="1" applyAlignment="1">
      <alignment horizontal="distributed" vertical="center"/>
    </xf>
    <xf numFmtId="49" fontId="2" fillId="0" borderId="74" xfId="0" applyNumberFormat="1" applyFont="1" applyBorder="1" applyAlignment="1">
      <alignment horizontal="distributed" vertical="center"/>
    </xf>
    <xf numFmtId="49" fontId="2" fillId="0" borderId="55" xfId="0" applyNumberFormat="1" applyFont="1" applyBorder="1" applyAlignment="1">
      <alignment horizontal="distributed" vertical="center"/>
    </xf>
    <xf numFmtId="49" fontId="2" fillId="0" borderId="17" xfId="0" applyNumberFormat="1" applyFont="1" applyBorder="1" applyAlignment="1">
      <alignment horizontal="right" vertical="center"/>
    </xf>
    <xf numFmtId="49" fontId="2" fillId="0" borderId="64" xfId="0" applyNumberFormat="1" applyFont="1" applyBorder="1" applyAlignment="1">
      <alignment horizontal="right" vertical="center"/>
    </xf>
    <xf numFmtId="49" fontId="2" fillId="0" borderId="75" xfId="0" applyNumberFormat="1" applyFont="1" applyBorder="1" applyAlignment="1">
      <alignment horizontal="distributed" vertical="center"/>
    </xf>
    <xf numFmtId="49" fontId="2" fillId="0" borderId="58" xfId="0" applyNumberFormat="1" applyFont="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38"/>
  <sheetViews>
    <sheetView tabSelected="1" zoomScale="70" zoomScaleNormal="70" zoomScalePageLayoutView="0" workbookViewId="0" topLeftCell="A1">
      <selection activeCell="A1" sqref="A1"/>
    </sheetView>
  </sheetViews>
  <sheetFormatPr defaultColWidth="5.625" defaultRowHeight="16.5" customHeight="1"/>
  <cols>
    <col min="1" max="16384" width="5.625" style="6" customWidth="1"/>
  </cols>
  <sheetData>
    <row r="1" s="5" customFormat="1" ht="16.5" customHeight="1">
      <c r="A1" s="3" t="s">
        <v>75</v>
      </c>
    </row>
    <row r="2" ht="16.5" customHeight="1" thickBot="1"/>
    <row r="3" spans="1:16" ht="16.5" customHeight="1" thickBot="1">
      <c r="A3" s="95" t="s">
        <v>74</v>
      </c>
      <c r="B3" s="96"/>
      <c r="C3" s="96"/>
      <c r="D3" s="96"/>
      <c r="E3" s="97"/>
      <c r="F3" s="85" t="s">
        <v>106</v>
      </c>
      <c r="G3" s="98"/>
      <c r="H3" s="35" t="s">
        <v>76</v>
      </c>
      <c r="I3" s="84" t="s">
        <v>107</v>
      </c>
      <c r="J3" s="85"/>
      <c r="K3" s="85"/>
      <c r="L3" s="85"/>
      <c r="M3" s="85"/>
      <c r="N3" s="86"/>
      <c r="P3" s="8"/>
    </row>
    <row r="4" spans="1:31" ht="16.5" customHeight="1">
      <c r="A4" s="7"/>
      <c r="B4" s="7"/>
      <c r="D4" s="8"/>
      <c r="E4" s="8"/>
      <c r="F4" s="8"/>
      <c r="G4" s="8"/>
      <c r="H4" s="8"/>
      <c r="I4" s="8"/>
      <c r="J4" s="8"/>
      <c r="K4" s="8"/>
      <c r="L4" s="8"/>
      <c r="M4" s="8"/>
      <c r="N4" s="8"/>
      <c r="P4" s="9"/>
      <c r="Q4" s="9"/>
      <c r="R4" s="9"/>
      <c r="S4" s="9"/>
      <c r="T4" s="9"/>
      <c r="U4" s="10"/>
      <c r="V4" s="10"/>
      <c r="W4" s="8"/>
      <c r="X4" s="8"/>
      <c r="Y4" s="8"/>
      <c r="Z4" s="8"/>
      <c r="AA4" s="8"/>
      <c r="AB4" s="8"/>
      <c r="AC4" s="8"/>
      <c r="AD4" s="8"/>
      <c r="AE4" s="8"/>
    </row>
    <row r="6" spans="1:31" ht="16.5" customHeight="1">
      <c r="A6" s="94" t="s">
        <v>0</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row>
    <row r="7" spans="1:31" ht="16.5" customHeight="1">
      <c r="A7" s="94"/>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row>
    <row r="9" ht="16.5" customHeight="1">
      <c r="A9" s="74"/>
    </row>
    <row r="10" spans="1:14" s="3" customFormat="1" ht="16.5" customHeight="1">
      <c r="A10" s="76" t="s">
        <v>385</v>
      </c>
      <c r="B10" s="75"/>
      <c r="C10" s="75"/>
      <c r="D10" s="75"/>
      <c r="F10" s="49"/>
      <c r="H10" s="47"/>
      <c r="I10" s="47"/>
      <c r="J10" s="47"/>
      <c r="K10" s="47"/>
      <c r="L10" s="47"/>
      <c r="M10" s="47"/>
      <c r="N10" s="47"/>
    </row>
    <row r="11" s="5" customFormat="1" ht="16.5" customHeight="1">
      <c r="A11" s="3" t="s">
        <v>1</v>
      </c>
    </row>
    <row r="12" s="5" customFormat="1" ht="16.5" customHeight="1"/>
    <row r="13" spans="2:10" s="3" customFormat="1" ht="16.5" customHeight="1">
      <c r="B13" s="3" t="s">
        <v>384</v>
      </c>
      <c r="C13" s="68"/>
      <c r="D13" s="47" t="s">
        <v>13</v>
      </c>
      <c r="E13" s="68"/>
      <c r="F13" s="47" t="s">
        <v>103</v>
      </c>
      <c r="G13" s="68"/>
      <c r="H13" s="47" t="s">
        <v>104</v>
      </c>
      <c r="I13" s="47"/>
      <c r="J13" s="47"/>
    </row>
    <row r="14" ht="16.5" customHeight="1">
      <c r="N14" s="12"/>
    </row>
    <row r="15" spans="2:12" ht="16.5" customHeight="1">
      <c r="B15" s="4" t="s">
        <v>383</v>
      </c>
      <c r="C15" s="11"/>
      <c r="D15" s="11"/>
      <c r="E15" s="11"/>
      <c r="F15" s="11"/>
      <c r="G15" s="11"/>
      <c r="H15" s="11"/>
      <c r="I15" s="11"/>
      <c r="J15" s="11"/>
      <c r="K15" s="11"/>
      <c r="L15" s="11"/>
    </row>
    <row r="17" ht="16.5" customHeight="1" thickBot="1"/>
    <row r="18" spans="1:13" ht="16.5" customHeight="1" thickBot="1">
      <c r="A18" s="27" t="s">
        <v>84</v>
      </c>
      <c r="B18" s="99" t="s">
        <v>2</v>
      </c>
      <c r="C18" s="100"/>
      <c r="D18" s="100"/>
      <c r="E18" s="101"/>
      <c r="F18" s="87" t="s">
        <v>108</v>
      </c>
      <c r="G18" s="88"/>
      <c r="H18" s="89"/>
      <c r="I18" s="26" t="s">
        <v>77</v>
      </c>
      <c r="J18" s="87" t="s">
        <v>109</v>
      </c>
      <c r="K18" s="88"/>
      <c r="L18" s="88"/>
      <c r="M18" s="90"/>
    </row>
    <row r="19" spans="2:5" ht="16.5" customHeight="1" thickBot="1">
      <c r="B19" s="7"/>
      <c r="C19" s="7"/>
      <c r="D19" s="7"/>
      <c r="E19" s="7"/>
    </row>
    <row r="20" spans="1:21" ht="16.5" customHeight="1">
      <c r="A20" s="29" t="s">
        <v>85</v>
      </c>
      <c r="B20" s="102" t="s">
        <v>78</v>
      </c>
      <c r="C20" s="103"/>
      <c r="D20" s="103"/>
      <c r="E20" s="104"/>
      <c r="F20" s="91">
        <f>PHONETIC(F21)</f>
      </c>
      <c r="G20" s="92"/>
      <c r="H20" s="92"/>
      <c r="I20" s="92"/>
      <c r="J20" s="92"/>
      <c r="K20" s="92"/>
      <c r="L20" s="92"/>
      <c r="M20" s="92"/>
      <c r="N20" s="92"/>
      <c r="O20" s="92"/>
      <c r="P20" s="92"/>
      <c r="Q20" s="92"/>
      <c r="R20" s="92"/>
      <c r="S20" s="92"/>
      <c r="T20" s="92"/>
      <c r="U20" s="93"/>
    </row>
    <row r="21" spans="1:21" ht="16.5" customHeight="1" thickBot="1">
      <c r="A21" s="28"/>
      <c r="B21" s="115" t="s">
        <v>3</v>
      </c>
      <c r="C21" s="116"/>
      <c r="D21" s="116"/>
      <c r="E21" s="117"/>
      <c r="F21" s="122"/>
      <c r="G21" s="123"/>
      <c r="H21" s="123"/>
      <c r="I21" s="123"/>
      <c r="J21" s="123"/>
      <c r="K21" s="123"/>
      <c r="L21" s="123"/>
      <c r="M21" s="123"/>
      <c r="N21" s="123"/>
      <c r="O21" s="123"/>
      <c r="P21" s="123"/>
      <c r="Q21" s="123"/>
      <c r="R21" s="123"/>
      <c r="S21" s="123"/>
      <c r="T21" s="123"/>
      <c r="U21" s="124"/>
    </row>
    <row r="22" spans="6:21" ht="16.5" customHeight="1" thickBot="1">
      <c r="F22" s="24"/>
      <c r="G22" s="24"/>
      <c r="H22" s="24"/>
      <c r="I22" s="24"/>
      <c r="J22" s="24"/>
      <c r="K22" s="24"/>
      <c r="L22" s="24"/>
      <c r="M22" s="24"/>
      <c r="N22" s="24"/>
      <c r="O22" s="24"/>
      <c r="P22" s="24"/>
      <c r="Q22" s="24"/>
      <c r="R22" s="24"/>
      <c r="S22" s="24"/>
      <c r="T22" s="24"/>
      <c r="U22" s="24"/>
    </row>
    <row r="23" spans="1:21" ht="16.5" customHeight="1">
      <c r="A23" s="29" t="s">
        <v>86</v>
      </c>
      <c r="B23" s="118" t="s">
        <v>78</v>
      </c>
      <c r="C23" s="118"/>
      <c r="D23" s="118"/>
      <c r="E23" s="119"/>
      <c r="F23" s="125">
        <f>PHONETIC(F24)</f>
      </c>
      <c r="G23" s="125"/>
      <c r="H23" s="125"/>
      <c r="I23" s="125"/>
      <c r="J23" s="125"/>
      <c r="K23" s="125"/>
      <c r="L23" s="125"/>
      <c r="M23" s="125"/>
      <c r="N23" s="125"/>
      <c r="O23" s="125"/>
      <c r="P23" s="125"/>
      <c r="Q23" s="125"/>
      <c r="R23" s="125"/>
      <c r="S23" s="125"/>
      <c r="T23" s="125"/>
      <c r="U23" s="126"/>
    </row>
    <row r="24" spans="1:21" ht="16.5" customHeight="1" thickBot="1">
      <c r="A24" s="28"/>
      <c r="B24" s="120" t="s">
        <v>4</v>
      </c>
      <c r="C24" s="120"/>
      <c r="D24" s="120"/>
      <c r="E24" s="121"/>
      <c r="F24" s="111"/>
      <c r="G24" s="111"/>
      <c r="H24" s="111"/>
      <c r="I24" s="111"/>
      <c r="J24" s="111"/>
      <c r="K24" s="111"/>
      <c r="L24" s="111"/>
      <c r="M24" s="111"/>
      <c r="N24" s="111"/>
      <c r="O24" s="111"/>
      <c r="P24" s="111"/>
      <c r="Q24" s="111"/>
      <c r="R24" s="111"/>
      <c r="S24" s="111"/>
      <c r="T24" s="111"/>
      <c r="U24" s="112"/>
    </row>
    <row r="25" ht="16.5" customHeight="1" thickBot="1"/>
    <row r="26" spans="1:13" ht="16.5" customHeight="1" thickBot="1">
      <c r="A26" s="30" t="s">
        <v>87</v>
      </c>
      <c r="B26" s="118" t="s">
        <v>5</v>
      </c>
      <c r="C26" s="118"/>
      <c r="D26" s="118"/>
      <c r="E26" s="119"/>
      <c r="F26" s="127"/>
      <c r="G26" s="128"/>
      <c r="H26" s="128"/>
      <c r="I26" s="128"/>
      <c r="J26" s="128"/>
      <c r="K26" s="128"/>
      <c r="L26" s="128"/>
      <c r="M26" s="129"/>
    </row>
    <row r="27" spans="1:32" ht="16.5" customHeight="1">
      <c r="A27" s="31"/>
      <c r="B27" s="134" t="s">
        <v>79</v>
      </c>
      <c r="C27" s="134"/>
      <c r="D27" s="134"/>
      <c r="E27" s="135"/>
      <c r="F27" s="107">
        <f>PHONETIC(F28)</f>
      </c>
      <c r="G27" s="108"/>
      <c r="H27" s="108"/>
      <c r="I27" s="108"/>
      <c r="J27" s="108"/>
      <c r="K27" s="108"/>
      <c r="L27" s="108"/>
      <c r="M27" s="109"/>
      <c r="N27" s="13"/>
      <c r="O27" s="11" t="s">
        <v>80</v>
      </c>
      <c r="P27" s="13"/>
      <c r="Q27" s="13"/>
      <c r="R27" s="29" t="s">
        <v>88</v>
      </c>
      <c r="S27" s="118" t="s">
        <v>81</v>
      </c>
      <c r="T27" s="118"/>
      <c r="U27" s="119"/>
      <c r="V27" s="133">
        <f>PHONETIC(V28)</f>
      </c>
      <c r="W27" s="125"/>
      <c r="X27" s="125"/>
      <c r="Y27" s="125"/>
      <c r="Z27" s="125"/>
      <c r="AA27" s="125"/>
      <c r="AB27" s="125"/>
      <c r="AC27" s="126"/>
      <c r="AD27" s="24"/>
      <c r="AE27" s="24"/>
      <c r="AF27" s="24"/>
    </row>
    <row r="28" spans="1:32" ht="16.5" customHeight="1" thickBot="1">
      <c r="A28" s="28"/>
      <c r="B28" s="120" t="s">
        <v>6</v>
      </c>
      <c r="C28" s="120"/>
      <c r="D28" s="120"/>
      <c r="E28" s="121"/>
      <c r="F28" s="110"/>
      <c r="G28" s="111"/>
      <c r="H28" s="111"/>
      <c r="I28" s="111"/>
      <c r="J28" s="111"/>
      <c r="K28" s="111"/>
      <c r="L28" s="111"/>
      <c r="M28" s="112"/>
      <c r="N28" s="13"/>
      <c r="Q28" s="13"/>
      <c r="R28" s="28"/>
      <c r="S28" s="120" t="s">
        <v>7</v>
      </c>
      <c r="T28" s="120"/>
      <c r="U28" s="121"/>
      <c r="V28" s="110"/>
      <c r="W28" s="111"/>
      <c r="X28" s="111"/>
      <c r="Y28" s="111"/>
      <c r="Z28" s="111"/>
      <c r="AA28" s="111"/>
      <c r="AB28" s="111"/>
      <c r="AC28" s="112"/>
      <c r="AD28" s="24"/>
      <c r="AE28" s="24"/>
      <c r="AF28" s="24"/>
    </row>
    <row r="29" spans="6:32" ht="16.5" customHeight="1" thickBot="1">
      <c r="F29" s="24"/>
      <c r="G29" s="24"/>
      <c r="H29" s="24"/>
      <c r="I29" s="24"/>
      <c r="J29" s="24"/>
      <c r="K29" s="24"/>
      <c r="L29" s="24"/>
      <c r="M29" s="24"/>
      <c r="V29" s="24"/>
      <c r="W29" s="24"/>
      <c r="X29" s="24"/>
      <c r="Y29" s="24"/>
      <c r="Z29" s="24"/>
      <c r="AA29" s="24"/>
      <c r="AB29" s="24"/>
      <c r="AC29" s="24"/>
      <c r="AD29" s="24"/>
      <c r="AE29" s="24"/>
      <c r="AF29" s="24"/>
    </row>
    <row r="30" spans="1:32" ht="16.5" customHeight="1" thickBot="1">
      <c r="A30" s="27" t="s">
        <v>89</v>
      </c>
      <c r="B30" s="113" t="s">
        <v>8</v>
      </c>
      <c r="C30" s="113"/>
      <c r="D30" s="113"/>
      <c r="E30" s="114"/>
      <c r="F30" s="83"/>
      <c r="G30" s="82"/>
      <c r="H30" s="26" t="s">
        <v>77</v>
      </c>
      <c r="I30" s="80"/>
      <c r="J30" s="82"/>
      <c r="K30" s="26" t="s">
        <v>77</v>
      </c>
      <c r="L30" s="80"/>
      <c r="M30" s="81"/>
      <c r="N30" s="13"/>
      <c r="O30" s="13"/>
      <c r="P30" s="13"/>
      <c r="Q30" s="13"/>
      <c r="R30" s="27" t="s">
        <v>91</v>
      </c>
      <c r="S30" s="113" t="s">
        <v>9</v>
      </c>
      <c r="T30" s="113"/>
      <c r="U30" s="114"/>
      <c r="V30" s="83"/>
      <c r="W30" s="82"/>
      <c r="X30" s="26" t="s">
        <v>77</v>
      </c>
      <c r="Y30" s="80"/>
      <c r="Z30" s="82"/>
      <c r="AA30" s="26" t="s">
        <v>77</v>
      </c>
      <c r="AB30" s="80"/>
      <c r="AC30" s="81"/>
      <c r="AD30" s="13"/>
      <c r="AE30" s="13"/>
      <c r="AF30" s="13"/>
    </row>
    <row r="31" spans="6:32" ht="16.5" customHeight="1" thickBot="1">
      <c r="F31" s="24"/>
      <c r="G31" s="24"/>
      <c r="H31" s="24"/>
      <c r="I31" s="24"/>
      <c r="J31" s="24"/>
      <c r="K31" s="24"/>
      <c r="L31" s="24"/>
      <c r="M31" s="24"/>
      <c r="V31" s="24"/>
      <c r="W31" s="24"/>
      <c r="X31" s="24"/>
      <c r="Y31" s="24"/>
      <c r="Z31" s="24"/>
      <c r="AA31" s="24"/>
      <c r="AB31" s="24"/>
      <c r="AC31" s="24"/>
      <c r="AD31" s="13"/>
      <c r="AE31" s="13"/>
      <c r="AF31" s="13"/>
    </row>
    <row r="32" spans="1:32" ht="16.5" customHeight="1" thickBot="1">
      <c r="A32" s="27" t="s">
        <v>90</v>
      </c>
      <c r="B32" s="113" t="s">
        <v>10</v>
      </c>
      <c r="C32" s="113"/>
      <c r="D32" s="113"/>
      <c r="E32" s="114"/>
      <c r="F32" s="83"/>
      <c r="G32" s="82"/>
      <c r="H32" s="26" t="s">
        <v>77</v>
      </c>
      <c r="I32" s="80"/>
      <c r="J32" s="82"/>
      <c r="K32" s="26" t="s">
        <v>77</v>
      </c>
      <c r="L32" s="80"/>
      <c r="M32" s="81"/>
      <c r="N32" s="7"/>
      <c r="O32" s="7"/>
      <c r="P32" s="7"/>
      <c r="Q32" s="7"/>
      <c r="R32" s="27" t="s">
        <v>92</v>
      </c>
      <c r="S32" s="113" t="s">
        <v>11</v>
      </c>
      <c r="T32" s="113"/>
      <c r="U32" s="113"/>
      <c r="V32" s="77"/>
      <c r="W32" s="78"/>
      <c r="X32" s="48" t="s">
        <v>77</v>
      </c>
      <c r="Y32" s="78"/>
      <c r="Z32" s="78"/>
      <c r="AA32" s="48" t="s">
        <v>77</v>
      </c>
      <c r="AB32" s="78"/>
      <c r="AC32" s="79"/>
      <c r="AD32" s="13"/>
      <c r="AE32" s="13"/>
      <c r="AF32" s="13"/>
    </row>
    <row r="33" spans="21:31" ht="16.5" customHeight="1" thickBot="1">
      <c r="U33" s="24"/>
      <c r="V33" s="24"/>
      <c r="W33" s="24"/>
      <c r="X33" s="24"/>
      <c r="Y33" s="24"/>
      <c r="Z33" s="24"/>
      <c r="AA33" s="24"/>
      <c r="AB33" s="24"/>
      <c r="AC33" s="24"/>
      <c r="AD33" s="24"/>
      <c r="AE33" s="24"/>
    </row>
    <row r="34" spans="18:31" s="7" customFormat="1" ht="16.5" customHeight="1" thickBot="1">
      <c r="R34" s="27" t="s">
        <v>93</v>
      </c>
      <c r="S34" s="113" t="s">
        <v>82</v>
      </c>
      <c r="T34" s="113"/>
      <c r="U34" s="114"/>
      <c r="V34" s="130"/>
      <c r="W34" s="131"/>
      <c r="X34" s="131"/>
      <c r="Y34" s="131"/>
      <c r="Z34" s="131"/>
      <c r="AA34" s="131"/>
      <c r="AB34" s="131"/>
      <c r="AC34" s="131"/>
      <c r="AD34" s="131"/>
      <c r="AE34" s="132"/>
    </row>
    <row r="35" ht="16.5" customHeight="1" thickBot="1"/>
    <row r="36" spans="1:8" ht="16.5" customHeight="1" thickBot="1">
      <c r="A36" s="27" t="s">
        <v>94</v>
      </c>
      <c r="B36" s="32" t="s">
        <v>12</v>
      </c>
      <c r="C36" s="33"/>
      <c r="D36" s="33"/>
      <c r="E36" s="34"/>
      <c r="F36" s="105">
        <v>0</v>
      </c>
      <c r="G36" s="106"/>
      <c r="H36" s="36" t="s">
        <v>13</v>
      </c>
    </row>
    <row r="37" spans="6:7" ht="16.5" customHeight="1" thickBot="1">
      <c r="F37" s="25"/>
      <c r="G37" s="25"/>
    </row>
    <row r="38" spans="1:9" ht="16.5" customHeight="1" thickBot="1">
      <c r="A38" s="27" t="s">
        <v>95</v>
      </c>
      <c r="B38" s="32" t="s">
        <v>14</v>
      </c>
      <c r="C38" s="32"/>
      <c r="D38" s="33"/>
      <c r="E38" s="34"/>
      <c r="F38" s="105">
        <v>0</v>
      </c>
      <c r="G38" s="106"/>
      <c r="H38" s="36" t="s">
        <v>83</v>
      </c>
      <c r="I38" s="7"/>
    </row>
  </sheetData>
  <sheetProtection/>
  <mergeCells count="45">
    <mergeCell ref="V34:AE34"/>
    <mergeCell ref="B32:E32"/>
    <mergeCell ref="S27:U27"/>
    <mergeCell ref="S28:U28"/>
    <mergeCell ref="S30:U30"/>
    <mergeCell ref="S32:U32"/>
    <mergeCell ref="V27:AC27"/>
    <mergeCell ref="V28:AC28"/>
    <mergeCell ref="B27:E27"/>
    <mergeCell ref="B28:E28"/>
    <mergeCell ref="S34:U34"/>
    <mergeCell ref="B21:E21"/>
    <mergeCell ref="B23:E23"/>
    <mergeCell ref="B24:E24"/>
    <mergeCell ref="B26:E26"/>
    <mergeCell ref="F21:U21"/>
    <mergeCell ref="F23:U23"/>
    <mergeCell ref="F24:U24"/>
    <mergeCell ref="F26:M26"/>
    <mergeCell ref="B30:E30"/>
    <mergeCell ref="F36:G36"/>
    <mergeCell ref="F38:G38"/>
    <mergeCell ref="F27:M27"/>
    <mergeCell ref="F28:M28"/>
    <mergeCell ref="F32:G32"/>
    <mergeCell ref="I32:J32"/>
    <mergeCell ref="L32:M32"/>
    <mergeCell ref="F30:G30"/>
    <mergeCell ref="I30:J30"/>
    <mergeCell ref="L30:M30"/>
    <mergeCell ref="I3:N3"/>
    <mergeCell ref="F18:H18"/>
    <mergeCell ref="J18:M18"/>
    <mergeCell ref="F20:U20"/>
    <mergeCell ref="A6:AE7"/>
    <mergeCell ref="A3:E3"/>
    <mergeCell ref="F3:G3"/>
    <mergeCell ref="B18:E18"/>
    <mergeCell ref="B20:E20"/>
    <mergeCell ref="V32:W32"/>
    <mergeCell ref="Y32:Z32"/>
    <mergeCell ref="AB32:AC32"/>
    <mergeCell ref="AB30:AC30"/>
    <mergeCell ref="Y30:Z30"/>
    <mergeCell ref="V30:W30"/>
  </mergeCells>
  <dataValidations count="4">
    <dataValidation allowBlank="1" showInputMessage="1" showErrorMessage="1" imeMode="halfKatakana" sqref="F20:U20 V27:AC27 F27:M27 F23:U23"/>
    <dataValidation allowBlank="1" showInputMessage="1" showErrorMessage="1" imeMode="off" sqref="F30:G30 F38:G38 F36:G36 G13 E13 C13 F32:G32 V34:AE34 AB32:AC32 AB30:AC30 Y30:Z30 Y32:Z32 V32:W32 V30:W30 L32:M32 L30:M30 I30:J30 I32:J32"/>
    <dataValidation allowBlank="1" showInputMessage="1" showErrorMessage="1" imeMode="hiragana" sqref="V28:AC28 F24:U24 F28:M28"/>
    <dataValidation allowBlank="1" showInputMessage="1" showErrorMessage="1" imeMode="hiragana" sqref="F26:M26"/>
  </dataValidations>
  <printOptions/>
  <pageMargins left="0.3937007874015748" right="0.3937007874015748" top="0.3937007874015748" bottom="0.3937007874015748" header="0.3937007874015748" footer="0.3937007874015748"/>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2:T23"/>
  <sheetViews>
    <sheetView zoomScale="70" zoomScaleNormal="70" zoomScalePageLayoutView="0" workbookViewId="0" topLeftCell="A1">
      <selection activeCell="A1" sqref="A1"/>
    </sheetView>
  </sheetViews>
  <sheetFormatPr defaultColWidth="9.625" defaultRowHeight="24.75" customHeight="1"/>
  <cols>
    <col min="1" max="16384" width="9.625" style="18" customWidth="1"/>
  </cols>
  <sheetData>
    <row r="1" ht="24.75" customHeight="1" thickBot="1"/>
    <row r="2" spans="1:19" s="3" customFormat="1" ht="24.75" customHeight="1">
      <c r="A2" s="149" t="s">
        <v>96</v>
      </c>
      <c r="B2" s="140" t="s">
        <v>111</v>
      </c>
      <c r="C2" s="151"/>
      <c r="D2" s="152"/>
      <c r="E2" s="159" t="s">
        <v>73</v>
      </c>
      <c r="F2" s="160"/>
      <c r="G2" s="160"/>
      <c r="H2" s="141"/>
      <c r="I2" s="140" t="s">
        <v>110</v>
      </c>
      <c r="J2" s="141"/>
      <c r="K2" s="140" t="s">
        <v>111</v>
      </c>
      <c r="L2" s="151"/>
      <c r="M2" s="152"/>
      <c r="N2" s="159" t="s">
        <v>73</v>
      </c>
      <c r="O2" s="160"/>
      <c r="P2" s="160"/>
      <c r="Q2" s="141"/>
      <c r="R2" s="140" t="s">
        <v>110</v>
      </c>
      <c r="S2" s="141"/>
    </row>
    <row r="3" spans="1:19" s="3" customFormat="1" ht="24.75" customHeight="1">
      <c r="A3" s="150"/>
      <c r="B3" s="153"/>
      <c r="C3" s="154"/>
      <c r="D3" s="155"/>
      <c r="E3" s="142"/>
      <c r="F3" s="161"/>
      <c r="G3" s="161"/>
      <c r="H3" s="143"/>
      <c r="I3" s="142"/>
      <c r="J3" s="143"/>
      <c r="K3" s="153"/>
      <c r="L3" s="154"/>
      <c r="M3" s="155"/>
      <c r="N3" s="142"/>
      <c r="O3" s="161"/>
      <c r="P3" s="161"/>
      <c r="Q3" s="143"/>
      <c r="R3" s="142"/>
      <c r="S3" s="143"/>
    </row>
    <row r="4" spans="1:19" s="3" customFormat="1" ht="24.75" customHeight="1" thickBot="1">
      <c r="A4" s="150"/>
      <c r="B4" s="156"/>
      <c r="C4" s="157"/>
      <c r="D4" s="158"/>
      <c r="E4" s="22"/>
      <c r="F4" s="23"/>
      <c r="G4" s="162" t="s">
        <v>15</v>
      </c>
      <c r="H4" s="163"/>
      <c r="I4" s="144"/>
      <c r="J4" s="145"/>
      <c r="K4" s="156"/>
      <c r="L4" s="157"/>
      <c r="M4" s="158"/>
      <c r="N4" s="19"/>
      <c r="O4" s="20"/>
      <c r="P4" s="193" t="s">
        <v>15</v>
      </c>
      <c r="Q4" s="194"/>
      <c r="R4" s="144"/>
      <c r="S4" s="145"/>
    </row>
    <row r="5" spans="1:19" s="3" customFormat="1" ht="24.75" customHeight="1">
      <c r="A5" s="146" t="s">
        <v>16</v>
      </c>
      <c r="B5" s="14" t="s">
        <v>69</v>
      </c>
      <c r="C5" s="169" t="s">
        <v>17</v>
      </c>
      <c r="D5" s="170"/>
      <c r="E5" s="164">
        <v>0</v>
      </c>
      <c r="F5" s="165"/>
      <c r="G5" s="165"/>
      <c r="H5" s="166"/>
      <c r="I5" s="167">
        <v>0</v>
      </c>
      <c r="J5" s="168"/>
      <c r="K5" s="21" t="s">
        <v>42</v>
      </c>
      <c r="L5" s="187" t="s">
        <v>43</v>
      </c>
      <c r="M5" s="188"/>
      <c r="N5" s="164">
        <v>0</v>
      </c>
      <c r="O5" s="165"/>
      <c r="P5" s="165"/>
      <c r="Q5" s="166"/>
      <c r="R5" s="167">
        <v>0</v>
      </c>
      <c r="S5" s="168"/>
    </row>
    <row r="6" spans="1:19" s="3" customFormat="1" ht="24.75" customHeight="1">
      <c r="A6" s="147"/>
      <c r="B6" s="1" t="s">
        <v>70</v>
      </c>
      <c r="C6" s="171" t="s">
        <v>18</v>
      </c>
      <c r="D6" s="172"/>
      <c r="E6" s="180">
        <v>0</v>
      </c>
      <c r="F6" s="181"/>
      <c r="G6" s="181"/>
      <c r="H6" s="182"/>
      <c r="I6" s="183">
        <v>0</v>
      </c>
      <c r="J6" s="184"/>
      <c r="K6" s="17" t="s">
        <v>44</v>
      </c>
      <c r="L6" s="189" t="s">
        <v>72</v>
      </c>
      <c r="M6" s="190"/>
      <c r="N6" s="180">
        <v>0</v>
      </c>
      <c r="O6" s="181"/>
      <c r="P6" s="181"/>
      <c r="Q6" s="182"/>
      <c r="R6" s="183">
        <v>0</v>
      </c>
      <c r="S6" s="184"/>
    </row>
    <row r="7" spans="1:19" s="3" customFormat="1" ht="24.75" customHeight="1">
      <c r="A7" s="147"/>
      <c r="B7" s="1" t="s">
        <v>19</v>
      </c>
      <c r="C7" s="171" t="s">
        <v>20</v>
      </c>
      <c r="D7" s="172"/>
      <c r="E7" s="180">
        <v>0</v>
      </c>
      <c r="F7" s="181"/>
      <c r="G7" s="181"/>
      <c r="H7" s="182"/>
      <c r="I7" s="183">
        <v>0</v>
      </c>
      <c r="J7" s="184"/>
      <c r="K7" s="15" t="s">
        <v>45</v>
      </c>
      <c r="L7" s="191" t="s">
        <v>46</v>
      </c>
      <c r="M7" s="192"/>
      <c r="N7" s="180">
        <v>0</v>
      </c>
      <c r="O7" s="181"/>
      <c r="P7" s="181"/>
      <c r="Q7" s="182"/>
      <c r="R7" s="183">
        <v>0</v>
      </c>
      <c r="S7" s="184"/>
    </row>
    <row r="8" spans="1:19" s="3" customFormat="1" ht="24.75" customHeight="1">
      <c r="A8" s="147"/>
      <c r="B8" s="1" t="s">
        <v>21</v>
      </c>
      <c r="C8" s="171" t="s">
        <v>22</v>
      </c>
      <c r="D8" s="172"/>
      <c r="E8" s="180">
        <v>0</v>
      </c>
      <c r="F8" s="181"/>
      <c r="G8" s="181"/>
      <c r="H8" s="182"/>
      <c r="I8" s="183">
        <v>0</v>
      </c>
      <c r="J8" s="184"/>
      <c r="K8" s="15" t="s">
        <v>47</v>
      </c>
      <c r="L8" s="191" t="s">
        <v>48</v>
      </c>
      <c r="M8" s="192"/>
      <c r="N8" s="180">
        <v>0</v>
      </c>
      <c r="O8" s="181"/>
      <c r="P8" s="181"/>
      <c r="Q8" s="182"/>
      <c r="R8" s="183">
        <v>0</v>
      </c>
      <c r="S8" s="184"/>
    </row>
    <row r="9" spans="1:19" s="3" customFormat="1" ht="24.75" customHeight="1">
      <c r="A9" s="147"/>
      <c r="B9" s="1" t="s">
        <v>23</v>
      </c>
      <c r="C9" s="175" t="s">
        <v>24</v>
      </c>
      <c r="D9" s="176"/>
      <c r="E9" s="180">
        <v>0</v>
      </c>
      <c r="F9" s="181"/>
      <c r="G9" s="181"/>
      <c r="H9" s="182"/>
      <c r="I9" s="183">
        <v>0</v>
      </c>
      <c r="J9" s="184"/>
      <c r="K9" s="15" t="s">
        <v>49</v>
      </c>
      <c r="L9" s="191" t="s">
        <v>50</v>
      </c>
      <c r="M9" s="192"/>
      <c r="N9" s="180">
        <v>0</v>
      </c>
      <c r="O9" s="181"/>
      <c r="P9" s="181"/>
      <c r="Q9" s="182"/>
      <c r="R9" s="183">
        <v>0</v>
      </c>
      <c r="S9" s="184"/>
    </row>
    <row r="10" spans="1:19" s="3" customFormat="1" ht="24.75" customHeight="1">
      <c r="A10" s="147"/>
      <c r="B10" s="1" t="s">
        <v>25</v>
      </c>
      <c r="C10" s="171" t="s">
        <v>26</v>
      </c>
      <c r="D10" s="172"/>
      <c r="E10" s="180">
        <v>0</v>
      </c>
      <c r="F10" s="181"/>
      <c r="G10" s="181"/>
      <c r="H10" s="182"/>
      <c r="I10" s="183">
        <v>0</v>
      </c>
      <c r="J10" s="184"/>
      <c r="K10" s="15" t="s">
        <v>51</v>
      </c>
      <c r="L10" s="191" t="s">
        <v>52</v>
      </c>
      <c r="M10" s="192"/>
      <c r="N10" s="180">
        <v>0</v>
      </c>
      <c r="O10" s="181"/>
      <c r="P10" s="181"/>
      <c r="Q10" s="182"/>
      <c r="R10" s="183">
        <v>0</v>
      </c>
      <c r="S10" s="184"/>
    </row>
    <row r="11" spans="1:19" s="3" customFormat="1" ht="24.75" customHeight="1">
      <c r="A11" s="147"/>
      <c r="B11" s="1" t="s">
        <v>27</v>
      </c>
      <c r="C11" s="171" t="s">
        <v>28</v>
      </c>
      <c r="D11" s="172"/>
      <c r="E11" s="180">
        <v>0</v>
      </c>
      <c r="F11" s="181"/>
      <c r="G11" s="181"/>
      <c r="H11" s="182"/>
      <c r="I11" s="183">
        <v>0</v>
      </c>
      <c r="J11" s="184"/>
      <c r="K11" s="15" t="s">
        <v>53</v>
      </c>
      <c r="L11" s="191" t="s">
        <v>54</v>
      </c>
      <c r="M11" s="192"/>
      <c r="N11" s="180">
        <v>0</v>
      </c>
      <c r="O11" s="181"/>
      <c r="P11" s="181"/>
      <c r="Q11" s="182"/>
      <c r="R11" s="183">
        <v>0</v>
      </c>
      <c r="S11" s="184"/>
    </row>
    <row r="12" spans="1:19" s="3" customFormat="1" ht="24.75" customHeight="1">
      <c r="A12" s="147"/>
      <c r="B12" s="1" t="s">
        <v>29</v>
      </c>
      <c r="C12" s="171" t="s">
        <v>30</v>
      </c>
      <c r="D12" s="172"/>
      <c r="E12" s="180">
        <v>0</v>
      </c>
      <c r="F12" s="181"/>
      <c r="G12" s="181"/>
      <c r="H12" s="182"/>
      <c r="I12" s="183">
        <v>0</v>
      </c>
      <c r="J12" s="184"/>
      <c r="K12" s="15" t="s">
        <v>55</v>
      </c>
      <c r="L12" s="191" t="s">
        <v>56</v>
      </c>
      <c r="M12" s="192"/>
      <c r="N12" s="180">
        <v>0</v>
      </c>
      <c r="O12" s="181"/>
      <c r="P12" s="181"/>
      <c r="Q12" s="182"/>
      <c r="R12" s="183">
        <v>0</v>
      </c>
      <c r="S12" s="184"/>
    </row>
    <row r="13" spans="1:19" s="3" customFormat="1" ht="24.75" customHeight="1">
      <c r="A13" s="147"/>
      <c r="B13" s="1" t="s">
        <v>31</v>
      </c>
      <c r="C13" s="171" t="s">
        <v>32</v>
      </c>
      <c r="D13" s="172"/>
      <c r="E13" s="180">
        <v>0</v>
      </c>
      <c r="F13" s="181"/>
      <c r="G13" s="181"/>
      <c r="H13" s="182"/>
      <c r="I13" s="183">
        <v>0</v>
      </c>
      <c r="J13" s="184"/>
      <c r="K13" s="15" t="s">
        <v>57</v>
      </c>
      <c r="L13" s="191" t="s">
        <v>58</v>
      </c>
      <c r="M13" s="192"/>
      <c r="N13" s="180">
        <v>0</v>
      </c>
      <c r="O13" s="181"/>
      <c r="P13" s="181"/>
      <c r="Q13" s="182"/>
      <c r="R13" s="183">
        <v>0</v>
      </c>
      <c r="S13" s="184"/>
    </row>
    <row r="14" spans="1:19" s="3" customFormat="1" ht="24.75" customHeight="1">
      <c r="A14" s="147"/>
      <c r="B14" s="1" t="s">
        <v>33</v>
      </c>
      <c r="C14" s="175" t="s">
        <v>34</v>
      </c>
      <c r="D14" s="176"/>
      <c r="E14" s="180">
        <v>0</v>
      </c>
      <c r="F14" s="181"/>
      <c r="G14" s="181"/>
      <c r="H14" s="182"/>
      <c r="I14" s="183">
        <v>0</v>
      </c>
      <c r="J14" s="184"/>
      <c r="K14" s="15" t="s">
        <v>59</v>
      </c>
      <c r="L14" s="191" t="s">
        <v>60</v>
      </c>
      <c r="M14" s="192"/>
      <c r="N14" s="180">
        <v>0</v>
      </c>
      <c r="O14" s="181"/>
      <c r="P14" s="181"/>
      <c r="Q14" s="182"/>
      <c r="R14" s="183">
        <v>0</v>
      </c>
      <c r="S14" s="184"/>
    </row>
    <row r="15" spans="1:19" s="3" customFormat="1" ht="24.75" customHeight="1">
      <c r="A15" s="147"/>
      <c r="B15" s="1" t="s">
        <v>35</v>
      </c>
      <c r="C15" s="171" t="s">
        <v>36</v>
      </c>
      <c r="D15" s="172"/>
      <c r="E15" s="180">
        <v>0</v>
      </c>
      <c r="F15" s="181"/>
      <c r="G15" s="181"/>
      <c r="H15" s="182"/>
      <c r="I15" s="183">
        <v>0</v>
      </c>
      <c r="J15" s="184"/>
      <c r="K15" s="15" t="s">
        <v>61</v>
      </c>
      <c r="L15" s="191" t="s">
        <v>62</v>
      </c>
      <c r="M15" s="192"/>
      <c r="N15" s="180">
        <v>0</v>
      </c>
      <c r="O15" s="181"/>
      <c r="P15" s="181"/>
      <c r="Q15" s="182"/>
      <c r="R15" s="183">
        <v>0</v>
      </c>
      <c r="S15" s="184"/>
    </row>
    <row r="16" spans="1:19" s="3" customFormat="1" ht="24.75" customHeight="1">
      <c r="A16" s="147"/>
      <c r="B16" s="1" t="s">
        <v>37</v>
      </c>
      <c r="C16" s="171" t="s">
        <v>38</v>
      </c>
      <c r="D16" s="172"/>
      <c r="E16" s="180">
        <v>0</v>
      </c>
      <c r="F16" s="181"/>
      <c r="G16" s="181"/>
      <c r="H16" s="182"/>
      <c r="I16" s="183">
        <v>0</v>
      </c>
      <c r="J16" s="184"/>
      <c r="K16" s="15" t="s">
        <v>63</v>
      </c>
      <c r="L16" s="191" t="s">
        <v>64</v>
      </c>
      <c r="M16" s="192"/>
      <c r="N16" s="180">
        <v>0</v>
      </c>
      <c r="O16" s="181"/>
      <c r="P16" s="181"/>
      <c r="Q16" s="182"/>
      <c r="R16" s="183">
        <v>0</v>
      </c>
      <c r="S16" s="184"/>
    </row>
    <row r="17" spans="1:19" s="3" customFormat="1" ht="24.75" customHeight="1">
      <c r="A17" s="147"/>
      <c r="B17" s="1" t="s">
        <v>39</v>
      </c>
      <c r="C17" s="171" t="s">
        <v>40</v>
      </c>
      <c r="D17" s="172"/>
      <c r="E17" s="180">
        <v>0</v>
      </c>
      <c r="F17" s="181"/>
      <c r="G17" s="181"/>
      <c r="H17" s="182"/>
      <c r="I17" s="183">
        <v>0</v>
      </c>
      <c r="J17" s="184"/>
      <c r="K17" s="15" t="s">
        <v>65</v>
      </c>
      <c r="L17" s="191" t="s">
        <v>66</v>
      </c>
      <c r="M17" s="192"/>
      <c r="N17" s="180">
        <v>0</v>
      </c>
      <c r="O17" s="181"/>
      <c r="P17" s="181"/>
      <c r="Q17" s="182"/>
      <c r="R17" s="183">
        <v>0</v>
      </c>
      <c r="S17" s="184"/>
    </row>
    <row r="18" spans="1:19" s="3" customFormat="1" ht="24.75" customHeight="1" thickBot="1">
      <c r="A18" s="148"/>
      <c r="B18" s="2" t="s">
        <v>41</v>
      </c>
      <c r="C18" s="173" t="s">
        <v>71</v>
      </c>
      <c r="D18" s="174"/>
      <c r="E18" s="177">
        <v>0</v>
      </c>
      <c r="F18" s="178"/>
      <c r="G18" s="178"/>
      <c r="H18" s="179"/>
      <c r="I18" s="185">
        <v>0</v>
      </c>
      <c r="J18" s="186"/>
      <c r="K18" s="16" t="s">
        <v>67</v>
      </c>
      <c r="L18" s="195" t="s">
        <v>68</v>
      </c>
      <c r="M18" s="196"/>
      <c r="N18" s="177">
        <v>0</v>
      </c>
      <c r="O18" s="178"/>
      <c r="P18" s="178"/>
      <c r="Q18" s="179"/>
      <c r="R18" s="185">
        <v>0</v>
      </c>
      <c r="S18" s="186"/>
    </row>
    <row r="19" spans="11:13" s="3" customFormat="1" ht="24.75" customHeight="1">
      <c r="K19" s="18"/>
      <c r="L19" s="18"/>
      <c r="M19" s="18"/>
    </row>
    <row r="20" spans="1:20" ht="24.75" customHeight="1" thickBot="1">
      <c r="A20" s="37" t="s">
        <v>97</v>
      </c>
      <c r="B20" s="37"/>
      <c r="C20" s="37"/>
      <c r="D20" s="37"/>
      <c r="E20" s="37"/>
      <c r="F20" s="37"/>
      <c r="G20" s="37"/>
      <c r="H20" s="37"/>
      <c r="I20" s="37"/>
      <c r="J20" s="37"/>
      <c r="K20" s="37"/>
      <c r="L20" s="37"/>
      <c r="M20" s="37"/>
      <c r="N20" s="37"/>
      <c r="O20" s="37"/>
      <c r="P20" s="37"/>
      <c r="Q20" s="37"/>
      <c r="R20" s="37"/>
      <c r="S20" s="37"/>
      <c r="T20" s="37"/>
    </row>
    <row r="21" spans="1:20" ht="24.75" customHeight="1">
      <c r="A21" s="69"/>
      <c r="B21" s="39" t="s">
        <v>98</v>
      </c>
      <c r="C21" s="39"/>
      <c r="D21" s="39"/>
      <c r="E21" s="39"/>
      <c r="F21" s="70"/>
      <c r="G21" s="39" t="s">
        <v>382</v>
      </c>
      <c r="H21" s="39"/>
      <c r="I21" s="39"/>
      <c r="J21" s="39"/>
      <c r="K21" s="70"/>
      <c r="L21" s="39" t="s">
        <v>381</v>
      </c>
      <c r="M21" s="39"/>
      <c r="N21" s="39"/>
      <c r="O21" s="39"/>
      <c r="P21" s="39"/>
      <c r="Q21" s="39"/>
      <c r="R21" s="39"/>
      <c r="S21" s="39"/>
      <c r="T21" s="40"/>
    </row>
    <row r="22" spans="1:20" ht="24.75" customHeight="1">
      <c r="A22" s="41" t="s">
        <v>99</v>
      </c>
      <c r="B22" s="137"/>
      <c r="C22" s="137"/>
      <c r="D22" s="137"/>
      <c r="E22" s="38" t="s">
        <v>100</v>
      </c>
      <c r="F22" s="46" t="s">
        <v>99</v>
      </c>
      <c r="G22" s="137"/>
      <c r="H22" s="137"/>
      <c r="I22" s="137"/>
      <c r="J22" s="38" t="s">
        <v>100</v>
      </c>
      <c r="K22" s="46" t="s">
        <v>99</v>
      </c>
      <c r="L22" s="137"/>
      <c r="M22" s="137"/>
      <c r="N22" s="137"/>
      <c r="O22" s="38" t="s">
        <v>100</v>
      </c>
      <c r="P22" s="38" t="s">
        <v>99</v>
      </c>
      <c r="Q22" s="137"/>
      <c r="R22" s="137"/>
      <c r="S22" s="137"/>
      <c r="T22" s="42" t="s">
        <v>100</v>
      </c>
    </row>
    <row r="23" spans="1:20" ht="24.75" customHeight="1" thickBot="1">
      <c r="A23" s="43"/>
      <c r="B23" s="44"/>
      <c r="C23" s="44"/>
      <c r="D23" s="44"/>
      <c r="E23" s="44"/>
      <c r="F23" s="139" t="s">
        <v>101</v>
      </c>
      <c r="G23" s="138"/>
      <c r="H23" s="138" t="s">
        <v>105</v>
      </c>
      <c r="I23" s="138"/>
      <c r="J23" s="44" t="s">
        <v>102</v>
      </c>
      <c r="K23" s="139" t="s">
        <v>101</v>
      </c>
      <c r="L23" s="138"/>
      <c r="M23" s="136">
        <v>0</v>
      </c>
      <c r="N23" s="136"/>
      <c r="O23" s="44" t="s">
        <v>102</v>
      </c>
      <c r="P23" s="138" t="s">
        <v>101</v>
      </c>
      <c r="Q23" s="138"/>
      <c r="R23" s="136">
        <v>0</v>
      </c>
      <c r="S23" s="136"/>
      <c r="T23" s="45" t="s">
        <v>102</v>
      </c>
    </row>
  </sheetData>
  <sheetProtection password="C734" sheet="1"/>
  <mergeCells count="104">
    <mergeCell ref="N14:Q14"/>
    <mergeCell ref="R14:S14"/>
    <mergeCell ref="N15:Q15"/>
    <mergeCell ref="R15:S15"/>
    <mergeCell ref="N12:Q12"/>
    <mergeCell ref="R12:S12"/>
    <mergeCell ref="N13:Q13"/>
    <mergeCell ref="R13:S13"/>
    <mergeCell ref="L18:M18"/>
    <mergeCell ref="L13:M13"/>
    <mergeCell ref="L14:M14"/>
    <mergeCell ref="L15:M15"/>
    <mergeCell ref="L16:M16"/>
    <mergeCell ref="L12:M12"/>
    <mergeCell ref="L17:M17"/>
    <mergeCell ref="N18:Q18"/>
    <mergeCell ref="R18:S18"/>
    <mergeCell ref="N16:Q16"/>
    <mergeCell ref="R16:S16"/>
    <mergeCell ref="N17:Q17"/>
    <mergeCell ref="R17:S17"/>
    <mergeCell ref="K2:M4"/>
    <mergeCell ref="N2:Q3"/>
    <mergeCell ref="R2:S4"/>
    <mergeCell ref="P4:Q4"/>
    <mergeCell ref="N11:Q11"/>
    <mergeCell ref="R11:S11"/>
    <mergeCell ref="N9:Q9"/>
    <mergeCell ref="R9:S9"/>
    <mergeCell ref="N7:Q7"/>
    <mergeCell ref="L11:M11"/>
    <mergeCell ref="N10:Q10"/>
    <mergeCell ref="R10:S10"/>
    <mergeCell ref="L5:M5"/>
    <mergeCell ref="L6:M6"/>
    <mergeCell ref="L7:M7"/>
    <mergeCell ref="L8:M8"/>
    <mergeCell ref="L9:M9"/>
    <mergeCell ref="L10:M10"/>
    <mergeCell ref="I12:J12"/>
    <mergeCell ref="I13:J13"/>
    <mergeCell ref="I18:J18"/>
    <mergeCell ref="N5:Q5"/>
    <mergeCell ref="R5:S5"/>
    <mergeCell ref="N6:Q6"/>
    <mergeCell ref="R6:S6"/>
    <mergeCell ref="R7:S7"/>
    <mergeCell ref="N8:Q8"/>
    <mergeCell ref="R8:S8"/>
    <mergeCell ref="I6:J6"/>
    <mergeCell ref="I7:J7"/>
    <mergeCell ref="I8:J8"/>
    <mergeCell ref="I9:J9"/>
    <mergeCell ref="I10:J10"/>
    <mergeCell ref="I11:J11"/>
    <mergeCell ref="E13:H13"/>
    <mergeCell ref="E14:H14"/>
    <mergeCell ref="I14:J14"/>
    <mergeCell ref="E15:H15"/>
    <mergeCell ref="E16:H16"/>
    <mergeCell ref="E17:H17"/>
    <mergeCell ref="I15:J15"/>
    <mergeCell ref="I16:J16"/>
    <mergeCell ref="I17:J17"/>
    <mergeCell ref="C15:D15"/>
    <mergeCell ref="C16:D16"/>
    <mergeCell ref="E18:H18"/>
    <mergeCell ref="E6:H6"/>
    <mergeCell ref="E7:H7"/>
    <mergeCell ref="E8:H8"/>
    <mergeCell ref="E9:H9"/>
    <mergeCell ref="E10:H10"/>
    <mergeCell ref="E11:H11"/>
    <mergeCell ref="E12:H12"/>
    <mergeCell ref="C17:D17"/>
    <mergeCell ref="C18:D18"/>
    <mergeCell ref="C7:D7"/>
    <mergeCell ref="C8:D8"/>
    <mergeCell ref="C9:D9"/>
    <mergeCell ref="C10:D10"/>
    <mergeCell ref="C11:D11"/>
    <mergeCell ref="C12:D12"/>
    <mergeCell ref="C13:D13"/>
    <mergeCell ref="C14:D14"/>
    <mergeCell ref="I2:J4"/>
    <mergeCell ref="A5:A18"/>
    <mergeCell ref="A2:A4"/>
    <mergeCell ref="B2:D4"/>
    <mergeCell ref="E2:H3"/>
    <mergeCell ref="G4:H4"/>
    <mergeCell ref="E5:H5"/>
    <mergeCell ref="I5:J5"/>
    <mergeCell ref="C5:D5"/>
    <mergeCell ref="C6:D6"/>
    <mergeCell ref="R23:S23"/>
    <mergeCell ref="Q22:S22"/>
    <mergeCell ref="B22:D22"/>
    <mergeCell ref="G22:I22"/>
    <mergeCell ref="L22:N22"/>
    <mergeCell ref="M23:N23"/>
    <mergeCell ref="H23:I23"/>
    <mergeCell ref="F23:G23"/>
    <mergeCell ref="K23:L23"/>
    <mergeCell ref="P23:Q23"/>
  </mergeCells>
  <dataValidations count="4">
    <dataValidation allowBlank="1" showInputMessage="1" showErrorMessage="1" imeMode="off" sqref="E5:J18 M23:N23 R23:S23"/>
    <dataValidation allowBlank="1" showInputMessage="1" showErrorMessage="1" imeMode="off" sqref="N5:S18"/>
    <dataValidation allowBlank="1" showInputMessage="1" showErrorMessage="1" imeMode="hiragana" sqref="Q22:S22 L22:N22 G22:I22 B22:D22"/>
    <dataValidation type="list" allowBlank="1" showInputMessage="1" showErrorMessage="1" sqref="A21 F21 K21">
      <formula1>"○"</formula1>
    </dataValidation>
  </dataValidations>
  <printOptions/>
  <pageMargins left="0.3937007874015748" right="0.3937007874015748" top="0.3937007874015748" bottom="0.3937007874015748" header="0.3937007874015748" footer="0.3937007874015748"/>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AE205"/>
  <sheetViews>
    <sheetView zoomScale="85" zoomScaleNormal="85" zoomScalePageLayoutView="0" workbookViewId="0" topLeftCell="A1">
      <selection activeCell="B1" sqref="B1"/>
    </sheetView>
  </sheetViews>
  <sheetFormatPr defaultColWidth="5.625" defaultRowHeight="16.5" customHeight="1"/>
  <cols>
    <col min="1" max="1" width="3.375" style="5" customWidth="1"/>
    <col min="2" max="2" width="25.625" style="5" customWidth="1"/>
    <col min="3" max="3" width="27.875" style="5" customWidth="1"/>
    <col min="4" max="4" width="13.125" style="5" customWidth="1"/>
    <col min="5" max="5" width="29.375" style="5" customWidth="1"/>
    <col min="6" max="6" width="18.50390625" style="5" customWidth="1"/>
    <col min="7" max="7" width="18.375" style="5" customWidth="1"/>
    <col min="8" max="8" width="19.375" style="5" customWidth="1"/>
    <col min="9" max="9" width="16.125" style="5" customWidth="1"/>
    <col min="10" max="10" width="40.875" style="5" customWidth="1"/>
    <col min="11" max="16384" width="5.625" style="5" customWidth="1"/>
  </cols>
  <sheetData>
    <row r="1" ht="16.5" customHeight="1">
      <c r="B1" s="63" t="s">
        <v>224</v>
      </c>
    </row>
    <row r="2" ht="16.5" customHeight="1">
      <c r="B2" s="63" t="s">
        <v>225</v>
      </c>
    </row>
    <row r="3" ht="16.5" customHeight="1">
      <c r="B3" s="63" t="s">
        <v>226</v>
      </c>
    </row>
    <row r="4" ht="16.5" customHeight="1">
      <c r="B4" s="63" t="s">
        <v>380</v>
      </c>
    </row>
    <row r="5" spans="1:9" ht="16.5" customHeight="1">
      <c r="A5" s="52" t="s">
        <v>227</v>
      </c>
      <c r="B5" s="52" t="s">
        <v>188</v>
      </c>
      <c r="C5" s="52" t="s">
        <v>189</v>
      </c>
      <c r="D5" s="52" t="s">
        <v>113</v>
      </c>
      <c r="E5" s="52" t="s">
        <v>190</v>
      </c>
      <c r="F5" s="52" t="s">
        <v>191</v>
      </c>
      <c r="G5" s="52" t="s">
        <v>192</v>
      </c>
      <c r="H5" s="52" t="s">
        <v>193</v>
      </c>
      <c r="I5" s="52" t="s">
        <v>194</v>
      </c>
    </row>
    <row r="6" spans="1:20" ht="16.5" customHeight="1">
      <c r="A6" s="56" t="s">
        <v>195</v>
      </c>
      <c r="B6" s="64"/>
      <c r="C6" s="71">
        <f>PHONETIC(B6)</f>
      </c>
      <c r="D6" s="67"/>
      <c r="E6" s="67"/>
      <c r="F6" s="67"/>
      <c r="G6" s="67"/>
      <c r="H6" s="67"/>
      <c r="I6" s="57">
        <f>IF(B6="","",'様式１'!$F$24)</f>
      </c>
      <c r="P6" s="53"/>
      <c r="T6" s="54"/>
    </row>
    <row r="7" spans="1:31" ht="16.5" customHeight="1">
      <c r="A7" s="58" t="s">
        <v>196</v>
      </c>
      <c r="B7" s="65"/>
      <c r="C7" s="72">
        <f aca="true" t="shared" si="0" ref="C7:C70">PHONETIC(B7)</f>
      </c>
      <c r="D7" s="65"/>
      <c r="E7" s="65"/>
      <c r="F7" s="65"/>
      <c r="G7" s="65"/>
      <c r="H7" s="65"/>
      <c r="I7" s="59">
        <f>IF(B7="","",'様式１'!$F$24)</f>
      </c>
      <c r="U7" s="54"/>
      <c r="V7" s="54"/>
      <c r="W7" s="54"/>
      <c r="X7" s="54"/>
      <c r="Y7" s="54"/>
      <c r="Z7" s="54"/>
      <c r="AA7" s="54"/>
      <c r="AB7" s="54"/>
      <c r="AC7" s="53"/>
      <c r="AD7" s="53"/>
      <c r="AE7" s="53"/>
    </row>
    <row r="8" spans="1:31" ht="16.5" customHeight="1">
      <c r="A8" s="58" t="s">
        <v>197</v>
      </c>
      <c r="B8" s="65"/>
      <c r="C8" s="72">
        <f t="shared" si="0"/>
      </c>
      <c r="D8" s="65"/>
      <c r="E8" s="65"/>
      <c r="F8" s="65"/>
      <c r="G8" s="65"/>
      <c r="H8" s="65"/>
      <c r="I8" s="59">
        <f>IF(B8="","",'様式１'!$F$24)</f>
      </c>
      <c r="U8"/>
      <c r="V8"/>
      <c r="W8"/>
      <c r="X8"/>
      <c r="Y8"/>
      <c r="Z8"/>
      <c r="AA8"/>
      <c r="AB8"/>
      <c r="AC8" s="53"/>
      <c r="AD8" s="53"/>
      <c r="AE8" s="53"/>
    </row>
    <row r="9" spans="1:31" ht="16.5" customHeight="1">
      <c r="A9" s="58" t="s">
        <v>198</v>
      </c>
      <c r="B9" s="65"/>
      <c r="C9" s="72">
        <f t="shared" si="0"/>
      </c>
      <c r="D9" s="65"/>
      <c r="E9" s="65"/>
      <c r="F9" s="65"/>
      <c r="G9" s="65"/>
      <c r="H9" s="65"/>
      <c r="I9" s="59">
        <f>IF(B9="","",'様式１'!$F$24)</f>
      </c>
      <c r="AC9" s="53"/>
      <c r="AD9" s="53"/>
      <c r="AE9" s="53"/>
    </row>
    <row r="10" spans="1:30" ht="16.5" customHeight="1">
      <c r="A10" s="58" t="s">
        <v>199</v>
      </c>
      <c r="B10" s="65"/>
      <c r="C10" s="72">
        <f t="shared" si="0"/>
      </c>
      <c r="D10" s="65"/>
      <c r="E10" s="65"/>
      <c r="F10" s="65"/>
      <c r="G10" s="65"/>
      <c r="H10" s="65"/>
      <c r="I10" s="59">
        <f>IF(B10="","",'様式１'!$F$24)</f>
      </c>
      <c r="AC10" s="54"/>
      <c r="AD10" s="54"/>
    </row>
    <row r="11" spans="1:30" s="55" customFormat="1" ht="16.5" customHeight="1">
      <c r="A11" s="58" t="s">
        <v>200</v>
      </c>
      <c r="B11" s="65"/>
      <c r="C11" s="72">
        <f t="shared" si="0"/>
      </c>
      <c r="D11" s="65"/>
      <c r="E11" s="65"/>
      <c r="F11" s="65"/>
      <c r="G11" s="65"/>
      <c r="H11" s="65"/>
      <c r="I11" s="59">
        <f>IF(B11="","",'様式１'!$F$24)</f>
      </c>
      <c r="J11" s="5"/>
      <c r="K11" s="5"/>
      <c r="L11" s="5"/>
      <c r="M11" s="5"/>
      <c r="N11" s="5"/>
      <c r="O11" s="5"/>
      <c r="P11" s="5"/>
      <c r="Q11" s="5"/>
      <c r="R11" s="5"/>
      <c r="S11" s="5"/>
      <c r="T11" s="5"/>
      <c r="U11" s="5"/>
      <c r="V11" s="5"/>
      <c r="W11" s="5"/>
      <c r="X11" s="5"/>
      <c r="Y11" s="5"/>
      <c r="Z11" s="5"/>
      <c r="AA11" s="5"/>
      <c r="AB11" s="5"/>
      <c r="AC11"/>
      <c r="AD11"/>
    </row>
    <row r="12" spans="1:9" ht="16.5" customHeight="1">
      <c r="A12" s="58" t="s">
        <v>201</v>
      </c>
      <c r="B12" s="65"/>
      <c r="C12" s="72">
        <f t="shared" si="0"/>
      </c>
      <c r="D12" s="65"/>
      <c r="E12" s="65"/>
      <c r="F12" s="65"/>
      <c r="G12" s="65"/>
      <c r="H12" s="65"/>
      <c r="I12" s="59">
        <f>IF(B12="","",'様式１'!$F$24)</f>
      </c>
    </row>
    <row r="13" spans="1:9" ht="16.5" customHeight="1">
      <c r="A13" s="58" t="s">
        <v>202</v>
      </c>
      <c r="B13" s="65"/>
      <c r="C13" s="72">
        <f t="shared" si="0"/>
      </c>
      <c r="D13" s="65"/>
      <c r="E13" s="65"/>
      <c r="F13" s="65"/>
      <c r="G13" s="65"/>
      <c r="H13" s="65"/>
      <c r="I13" s="59">
        <f>IF(B13="","",'様式１'!$F$24)</f>
      </c>
    </row>
    <row r="14" spans="1:9" ht="16.5" customHeight="1">
      <c r="A14" s="58" t="s">
        <v>203</v>
      </c>
      <c r="B14" s="65"/>
      <c r="C14" s="72">
        <f t="shared" si="0"/>
      </c>
      <c r="D14" s="65"/>
      <c r="E14" s="65"/>
      <c r="F14" s="65"/>
      <c r="G14" s="65"/>
      <c r="H14" s="65"/>
      <c r="I14" s="59">
        <f>IF(B14="","",'様式１'!$F$24)</f>
      </c>
    </row>
    <row r="15" spans="1:9" ht="16.5" customHeight="1">
      <c r="A15" s="58" t="s">
        <v>33</v>
      </c>
      <c r="B15" s="65"/>
      <c r="C15" s="72">
        <f t="shared" si="0"/>
      </c>
      <c r="D15" s="65"/>
      <c r="E15" s="65"/>
      <c r="F15" s="65"/>
      <c r="G15" s="65"/>
      <c r="H15" s="65"/>
      <c r="I15" s="59">
        <f>IF(B15="","",'様式１'!$F$24)</f>
      </c>
    </row>
    <row r="16" spans="1:9" ht="16.5" customHeight="1">
      <c r="A16" s="58" t="s">
        <v>35</v>
      </c>
      <c r="B16" s="65"/>
      <c r="C16" s="72">
        <f t="shared" si="0"/>
      </c>
      <c r="D16" s="65"/>
      <c r="E16" s="65"/>
      <c r="F16" s="65"/>
      <c r="G16" s="65"/>
      <c r="H16" s="65"/>
      <c r="I16" s="59">
        <f>IF(B16="","",'様式１'!$F$24)</f>
      </c>
    </row>
    <row r="17" spans="1:9" ht="16.5" customHeight="1">
      <c r="A17" s="58" t="s">
        <v>37</v>
      </c>
      <c r="B17" s="65"/>
      <c r="C17" s="72">
        <f t="shared" si="0"/>
      </c>
      <c r="D17" s="65"/>
      <c r="E17" s="65"/>
      <c r="F17" s="65"/>
      <c r="G17" s="65"/>
      <c r="H17" s="65"/>
      <c r="I17" s="59">
        <f>IF(B17="","",'様式１'!$F$24)</f>
      </c>
    </row>
    <row r="18" spans="1:9" ht="16.5" customHeight="1">
      <c r="A18" s="58" t="s">
        <v>39</v>
      </c>
      <c r="B18" s="65"/>
      <c r="C18" s="72">
        <f t="shared" si="0"/>
      </c>
      <c r="D18" s="65"/>
      <c r="E18" s="65"/>
      <c r="F18" s="65"/>
      <c r="G18" s="65"/>
      <c r="H18" s="65"/>
      <c r="I18" s="59">
        <f>IF(B18="","",'様式１'!$F$24)</f>
      </c>
    </row>
    <row r="19" spans="1:9" ht="16.5" customHeight="1">
      <c r="A19" s="58" t="s">
        <v>41</v>
      </c>
      <c r="B19" s="65"/>
      <c r="C19" s="72">
        <f t="shared" si="0"/>
      </c>
      <c r="D19" s="65"/>
      <c r="E19" s="65"/>
      <c r="F19" s="65"/>
      <c r="G19" s="65"/>
      <c r="H19" s="65"/>
      <c r="I19" s="59">
        <f>IF(B19="","",'様式１'!$F$24)</f>
      </c>
    </row>
    <row r="20" spans="1:9" ht="16.5" customHeight="1">
      <c r="A20" s="58" t="s">
        <v>42</v>
      </c>
      <c r="B20" s="65"/>
      <c r="C20" s="72">
        <f t="shared" si="0"/>
      </c>
      <c r="D20" s="65"/>
      <c r="E20" s="65"/>
      <c r="F20" s="65"/>
      <c r="G20" s="65"/>
      <c r="H20" s="65"/>
      <c r="I20" s="59">
        <f>IF(B20="","",'様式１'!$F$24)</f>
      </c>
    </row>
    <row r="21" spans="1:9" ht="16.5" customHeight="1">
      <c r="A21" s="58" t="s">
        <v>44</v>
      </c>
      <c r="B21" s="65"/>
      <c r="C21" s="72">
        <f t="shared" si="0"/>
      </c>
      <c r="D21" s="65"/>
      <c r="E21" s="65"/>
      <c r="F21" s="65"/>
      <c r="G21" s="65"/>
      <c r="H21" s="65"/>
      <c r="I21" s="59">
        <f>IF(B21="","",'様式１'!$F$24)</f>
      </c>
    </row>
    <row r="22" spans="1:9" ht="16.5" customHeight="1">
      <c r="A22" s="58" t="s">
        <v>45</v>
      </c>
      <c r="B22" s="65"/>
      <c r="C22" s="72">
        <f t="shared" si="0"/>
      </c>
      <c r="D22" s="65"/>
      <c r="E22" s="65"/>
      <c r="F22" s="65"/>
      <c r="G22" s="65"/>
      <c r="H22" s="65"/>
      <c r="I22" s="59">
        <f>IF(B22="","",'様式１'!$F$24)</f>
      </c>
    </row>
    <row r="23" spans="1:9" ht="16.5" customHeight="1">
      <c r="A23" s="58" t="s">
        <v>47</v>
      </c>
      <c r="B23" s="65"/>
      <c r="C23" s="72">
        <f t="shared" si="0"/>
      </c>
      <c r="D23" s="65"/>
      <c r="E23" s="65"/>
      <c r="F23" s="65"/>
      <c r="G23" s="65"/>
      <c r="H23" s="65"/>
      <c r="I23" s="59">
        <f>IF(B23="","",'様式１'!$F$24)</f>
      </c>
    </row>
    <row r="24" spans="1:9" ht="16.5" customHeight="1">
      <c r="A24" s="58" t="s">
        <v>49</v>
      </c>
      <c r="B24" s="65"/>
      <c r="C24" s="72">
        <f t="shared" si="0"/>
      </c>
      <c r="D24" s="65"/>
      <c r="E24" s="65"/>
      <c r="F24" s="65"/>
      <c r="G24" s="65"/>
      <c r="H24" s="65"/>
      <c r="I24" s="59">
        <f>IF(B24="","",'様式１'!$F$24)</f>
      </c>
    </row>
    <row r="25" spans="1:9" ht="16.5" customHeight="1">
      <c r="A25" s="58" t="s">
        <v>51</v>
      </c>
      <c r="B25" s="65"/>
      <c r="C25" s="72">
        <f t="shared" si="0"/>
      </c>
      <c r="D25" s="65"/>
      <c r="E25" s="65"/>
      <c r="F25" s="65"/>
      <c r="G25" s="65"/>
      <c r="H25" s="65"/>
      <c r="I25" s="59">
        <f>IF(B25="","",'様式１'!$F$24)</f>
      </c>
    </row>
    <row r="26" spans="1:9" ht="16.5" customHeight="1">
      <c r="A26" s="58" t="s">
        <v>53</v>
      </c>
      <c r="B26" s="65"/>
      <c r="C26" s="72">
        <f t="shared" si="0"/>
      </c>
      <c r="D26" s="65"/>
      <c r="E26" s="65"/>
      <c r="F26" s="65"/>
      <c r="G26" s="65"/>
      <c r="H26" s="65"/>
      <c r="I26" s="59">
        <f>IF(B26="","",'様式１'!$F$24)</f>
      </c>
    </row>
    <row r="27" spans="1:9" ht="16.5" customHeight="1">
      <c r="A27" s="58" t="s">
        <v>55</v>
      </c>
      <c r="B27" s="65"/>
      <c r="C27" s="72">
        <f t="shared" si="0"/>
      </c>
      <c r="D27" s="65"/>
      <c r="E27" s="65"/>
      <c r="F27" s="65"/>
      <c r="G27" s="65"/>
      <c r="H27" s="65"/>
      <c r="I27" s="59">
        <f>IF(B27="","",'様式１'!$F$24)</f>
      </c>
    </row>
    <row r="28" spans="1:9" ht="16.5" customHeight="1">
      <c r="A28" s="58" t="s">
        <v>57</v>
      </c>
      <c r="B28" s="65"/>
      <c r="C28" s="72">
        <f t="shared" si="0"/>
      </c>
      <c r="D28" s="65"/>
      <c r="E28" s="65"/>
      <c r="F28" s="65"/>
      <c r="G28" s="65"/>
      <c r="H28" s="65"/>
      <c r="I28" s="59">
        <f>IF(B28="","",'様式１'!$F$24)</f>
      </c>
    </row>
    <row r="29" spans="1:9" ht="16.5" customHeight="1">
      <c r="A29" s="58" t="s">
        <v>59</v>
      </c>
      <c r="B29" s="65"/>
      <c r="C29" s="72">
        <f t="shared" si="0"/>
      </c>
      <c r="D29" s="65"/>
      <c r="E29" s="65"/>
      <c r="F29" s="65"/>
      <c r="G29" s="65"/>
      <c r="H29" s="65"/>
      <c r="I29" s="59">
        <f>IF(B29="","",'様式１'!$F$24)</f>
      </c>
    </row>
    <row r="30" spans="1:9" ht="16.5" customHeight="1">
      <c r="A30" s="58" t="s">
        <v>61</v>
      </c>
      <c r="B30" s="65"/>
      <c r="C30" s="72">
        <f t="shared" si="0"/>
      </c>
      <c r="D30" s="65"/>
      <c r="E30" s="65"/>
      <c r="F30" s="65"/>
      <c r="G30" s="65"/>
      <c r="H30" s="65"/>
      <c r="I30" s="59">
        <f>IF(B30="","",'様式１'!$F$24)</f>
      </c>
    </row>
    <row r="31" spans="1:9" ht="16.5" customHeight="1">
      <c r="A31" s="58" t="s">
        <v>63</v>
      </c>
      <c r="B31" s="65"/>
      <c r="C31" s="72">
        <f t="shared" si="0"/>
      </c>
      <c r="D31" s="65"/>
      <c r="E31" s="65"/>
      <c r="F31" s="65"/>
      <c r="G31" s="65"/>
      <c r="H31" s="65"/>
      <c r="I31" s="59">
        <f>IF(B31="","",'様式１'!$F$24)</f>
      </c>
    </row>
    <row r="32" spans="1:9" ht="16.5" customHeight="1">
      <c r="A32" s="58" t="s">
        <v>65</v>
      </c>
      <c r="B32" s="65"/>
      <c r="C32" s="72">
        <f t="shared" si="0"/>
      </c>
      <c r="D32" s="65"/>
      <c r="E32" s="65"/>
      <c r="F32" s="65"/>
      <c r="G32" s="65"/>
      <c r="H32" s="65"/>
      <c r="I32" s="59">
        <f>IF(B32="","",'様式１'!$F$24)</f>
      </c>
    </row>
    <row r="33" spans="1:9" ht="16.5" customHeight="1">
      <c r="A33" s="58" t="s">
        <v>67</v>
      </c>
      <c r="B33" s="65"/>
      <c r="C33" s="72">
        <f t="shared" si="0"/>
      </c>
      <c r="D33" s="65"/>
      <c r="E33" s="65"/>
      <c r="F33" s="65"/>
      <c r="G33" s="65"/>
      <c r="H33" s="65"/>
      <c r="I33" s="59">
        <f>IF(B33="","",'様式１'!$F$24)</f>
      </c>
    </row>
    <row r="34" spans="1:9" ht="16.5" customHeight="1">
      <c r="A34" s="58" t="s">
        <v>204</v>
      </c>
      <c r="B34" s="65"/>
      <c r="C34" s="72">
        <f t="shared" si="0"/>
      </c>
      <c r="D34" s="65"/>
      <c r="E34" s="65"/>
      <c r="F34" s="65"/>
      <c r="G34" s="65"/>
      <c r="H34" s="65"/>
      <c r="I34" s="59">
        <f>IF(B34="","",'様式１'!$F$24)</f>
      </c>
    </row>
    <row r="35" spans="1:9" ht="16.5" customHeight="1">
      <c r="A35" s="58" t="s">
        <v>205</v>
      </c>
      <c r="B35" s="65"/>
      <c r="C35" s="72">
        <f t="shared" si="0"/>
      </c>
      <c r="D35" s="65"/>
      <c r="E35" s="65"/>
      <c r="F35" s="65"/>
      <c r="G35" s="65"/>
      <c r="H35" s="65"/>
      <c r="I35" s="59">
        <f>IF(B35="","",'様式１'!$F$24)</f>
      </c>
    </row>
    <row r="36" spans="1:9" ht="16.5" customHeight="1">
      <c r="A36" s="58" t="s">
        <v>206</v>
      </c>
      <c r="B36" s="65"/>
      <c r="C36" s="72">
        <f t="shared" si="0"/>
      </c>
      <c r="D36" s="65"/>
      <c r="E36" s="65"/>
      <c r="F36" s="65"/>
      <c r="G36" s="65"/>
      <c r="H36" s="65"/>
      <c r="I36" s="59">
        <f>IF(B36="","",'様式１'!$F$24)</f>
      </c>
    </row>
    <row r="37" spans="1:9" ht="16.5" customHeight="1">
      <c r="A37" s="58" t="s">
        <v>207</v>
      </c>
      <c r="B37" s="65"/>
      <c r="C37" s="72">
        <f t="shared" si="0"/>
      </c>
      <c r="D37" s="65"/>
      <c r="E37" s="65"/>
      <c r="F37" s="65"/>
      <c r="G37" s="65"/>
      <c r="H37" s="65"/>
      <c r="I37" s="59">
        <f>IF(B37="","",'様式１'!$F$24)</f>
      </c>
    </row>
    <row r="38" spans="1:9" ht="16.5" customHeight="1">
      <c r="A38" s="58" t="s">
        <v>208</v>
      </c>
      <c r="B38" s="65"/>
      <c r="C38" s="72">
        <f t="shared" si="0"/>
      </c>
      <c r="D38" s="65"/>
      <c r="E38" s="65"/>
      <c r="F38" s="65"/>
      <c r="G38" s="65"/>
      <c r="H38" s="65"/>
      <c r="I38" s="59">
        <f>IF(B38="","",'様式１'!$F$24)</f>
      </c>
    </row>
    <row r="39" spans="1:9" ht="16.5" customHeight="1">
      <c r="A39" s="58" t="s">
        <v>209</v>
      </c>
      <c r="B39" s="65"/>
      <c r="C39" s="72">
        <f t="shared" si="0"/>
      </c>
      <c r="D39" s="65"/>
      <c r="E39" s="65"/>
      <c r="F39" s="65"/>
      <c r="G39" s="65"/>
      <c r="H39" s="65"/>
      <c r="I39" s="59">
        <f>IF(B39="","",'様式１'!$F$24)</f>
      </c>
    </row>
    <row r="40" spans="1:9" ht="16.5" customHeight="1">
      <c r="A40" s="58" t="s">
        <v>210</v>
      </c>
      <c r="B40" s="65"/>
      <c r="C40" s="72">
        <f t="shared" si="0"/>
      </c>
      <c r="D40" s="65"/>
      <c r="E40" s="65"/>
      <c r="F40" s="65"/>
      <c r="G40" s="65"/>
      <c r="H40" s="65"/>
      <c r="I40" s="59">
        <f>IF(B40="","",'様式１'!$F$24)</f>
      </c>
    </row>
    <row r="41" spans="1:9" ht="16.5" customHeight="1">
      <c r="A41" s="58" t="s">
        <v>211</v>
      </c>
      <c r="B41" s="65"/>
      <c r="C41" s="72">
        <f t="shared" si="0"/>
      </c>
      <c r="D41" s="65"/>
      <c r="E41" s="65"/>
      <c r="F41" s="65"/>
      <c r="G41" s="65"/>
      <c r="H41" s="65"/>
      <c r="I41" s="59">
        <f>IF(B41="","",'様式１'!$F$24)</f>
      </c>
    </row>
    <row r="42" spans="1:9" ht="16.5" customHeight="1">
      <c r="A42" s="58" t="s">
        <v>212</v>
      </c>
      <c r="B42" s="65"/>
      <c r="C42" s="72">
        <f t="shared" si="0"/>
      </c>
      <c r="D42" s="65"/>
      <c r="E42" s="65"/>
      <c r="F42" s="65"/>
      <c r="G42" s="65"/>
      <c r="H42" s="65"/>
      <c r="I42" s="59">
        <f>IF(B42="","",'様式１'!$F$24)</f>
      </c>
    </row>
    <row r="43" spans="1:9" ht="16.5" customHeight="1">
      <c r="A43" s="58" t="s">
        <v>213</v>
      </c>
      <c r="B43" s="65"/>
      <c r="C43" s="72">
        <f t="shared" si="0"/>
      </c>
      <c r="D43" s="65"/>
      <c r="E43" s="65"/>
      <c r="F43" s="65"/>
      <c r="G43" s="65"/>
      <c r="H43" s="65"/>
      <c r="I43" s="59">
        <f>IF(B43="","",'様式１'!$F$24)</f>
      </c>
    </row>
    <row r="44" spans="1:9" ht="16.5" customHeight="1">
      <c r="A44" s="58" t="s">
        <v>214</v>
      </c>
      <c r="B44" s="65"/>
      <c r="C44" s="72">
        <f t="shared" si="0"/>
      </c>
      <c r="D44" s="65"/>
      <c r="E44" s="65"/>
      <c r="F44" s="65"/>
      <c r="G44" s="65"/>
      <c r="H44" s="65"/>
      <c r="I44" s="59">
        <f>IF(B44="","",'様式１'!$F$24)</f>
      </c>
    </row>
    <row r="45" spans="1:9" ht="16.5" customHeight="1">
      <c r="A45" s="58" t="s">
        <v>215</v>
      </c>
      <c r="B45" s="65"/>
      <c r="C45" s="72">
        <f t="shared" si="0"/>
      </c>
      <c r="D45" s="65"/>
      <c r="E45" s="65"/>
      <c r="F45" s="65"/>
      <c r="G45" s="65"/>
      <c r="H45" s="65"/>
      <c r="I45" s="59">
        <f>IF(B45="","",'様式１'!$F$24)</f>
      </c>
    </row>
    <row r="46" spans="1:9" ht="16.5" customHeight="1">
      <c r="A46" s="58" t="s">
        <v>216</v>
      </c>
      <c r="B46" s="65"/>
      <c r="C46" s="72">
        <f t="shared" si="0"/>
      </c>
      <c r="D46" s="65"/>
      <c r="E46" s="65"/>
      <c r="F46" s="65"/>
      <c r="G46" s="65"/>
      <c r="H46" s="65"/>
      <c r="I46" s="59">
        <f>IF(B46="","",'様式１'!$F$24)</f>
      </c>
    </row>
    <row r="47" spans="1:9" ht="16.5" customHeight="1">
      <c r="A47" s="58" t="s">
        <v>217</v>
      </c>
      <c r="B47" s="65"/>
      <c r="C47" s="72">
        <f t="shared" si="0"/>
      </c>
      <c r="D47" s="65"/>
      <c r="E47" s="65"/>
      <c r="F47" s="65"/>
      <c r="G47" s="65"/>
      <c r="H47" s="65"/>
      <c r="I47" s="59">
        <f>IF(B47="","",'様式１'!$F$24)</f>
      </c>
    </row>
    <row r="48" spans="1:9" ht="16.5" customHeight="1">
      <c r="A48" s="58" t="s">
        <v>218</v>
      </c>
      <c r="B48" s="65"/>
      <c r="C48" s="72">
        <f t="shared" si="0"/>
      </c>
      <c r="D48" s="65"/>
      <c r="E48" s="65"/>
      <c r="F48" s="65"/>
      <c r="G48" s="65"/>
      <c r="H48" s="65"/>
      <c r="I48" s="59">
        <f>IF(B48="","",'様式１'!$F$24)</f>
      </c>
    </row>
    <row r="49" spans="1:9" ht="16.5" customHeight="1">
      <c r="A49" s="58" t="s">
        <v>219</v>
      </c>
      <c r="B49" s="65"/>
      <c r="C49" s="72">
        <f t="shared" si="0"/>
      </c>
      <c r="D49" s="65"/>
      <c r="E49" s="65"/>
      <c r="F49" s="65"/>
      <c r="G49" s="65"/>
      <c r="H49" s="65"/>
      <c r="I49" s="59">
        <f>IF(B49="","",'様式１'!$F$24)</f>
      </c>
    </row>
    <row r="50" spans="1:9" ht="16.5" customHeight="1">
      <c r="A50" s="58" t="s">
        <v>220</v>
      </c>
      <c r="B50" s="65"/>
      <c r="C50" s="72">
        <f t="shared" si="0"/>
      </c>
      <c r="D50" s="65"/>
      <c r="E50" s="65"/>
      <c r="F50" s="65"/>
      <c r="G50" s="65"/>
      <c r="H50" s="65"/>
      <c r="I50" s="59">
        <f>IF(B50="","",'様式１'!$F$24)</f>
      </c>
    </row>
    <row r="51" spans="1:9" ht="16.5" customHeight="1">
      <c r="A51" s="58" t="s">
        <v>221</v>
      </c>
      <c r="B51" s="65"/>
      <c r="C51" s="72">
        <f t="shared" si="0"/>
      </c>
      <c r="D51" s="65"/>
      <c r="E51" s="65"/>
      <c r="F51" s="65"/>
      <c r="G51" s="65"/>
      <c r="H51" s="65"/>
      <c r="I51" s="59">
        <f>IF(B51="","",'様式１'!$F$24)</f>
      </c>
    </row>
    <row r="52" spans="1:9" ht="16.5" customHeight="1">
      <c r="A52" s="58" t="s">
        <v>222</v>
      </c>
      <c r="B52" s="65"/>
      <c r="C52" s="72">
        <f t="shared" si="0"/>
      </c>
      <c r="D52" s="65"/>
      <c r="E52" s="65"/>
      <c r="F52" s="65"/>
      <c r="G52" s="65"/>
      <c r="H52" s="65"/>
      <c r="I52" s="59">
        <f>IF(B52="","",'様式１'!$F$24)</f>
      </c>
    </row>
    <row r="53" spans="1:9" ht="16.5" customHeight="1">
      <c r="A53" s="58" t="s">
        <v>223</v>
      </c>
      <c r="B53" s="65"/>
      <c r="C53" s="72">
        <f t="shared" si="0"/>
      </c>
      <c r="D53" s="65"/>
      <c r="E53" s="65"/>
      <c r="F53" s="65"/>
      <c r="G53" s="65"/>
      <c r="H53" s="65"/>
      <c r="I53" s="59">
        <f>IF(B53="","",'様式１'!$F$24)</f>
      </c>
    </row>
    <row r="54" spans="1:9" s="62" customFormat="1" ht="18" customHeight="1">
      <c r="A54" s="58" t="s">
        <v>228</v>
      </c>
      <c r="B54" s="65"/>
      <c r="C54" s="72">
        <f t="shared" si="0"/>
      </c>
      <c r="D54" s="65"/>
      <c r="E54" s="65"/>
      <c r="F54" s="65"/>
      <c r="G54" s="65"/>
      <c r="H54" s="65"/>
      <c r="I54" s="59">
        <f>IF(B54="","",'様式１'!$F$24)</f>
      </c>
    </row>
    <row r="55" spans="1:9" s="62" customFormat="1" ht="18" customHeight="1">
      <c r="A55" s="58" t="s">
        <v>229</v>
      </c>
      <c r="B55" s="65"/>
      <c r="C55" s="72">
        <f t="shared" si="0"/>
      </c>
      <c r="D55" s="65"/>
      <c r="E55" s="65"/>
      <c r="F55" s="65"/>
      <c r="G55" s="65"/>
      <c r="H55" s="65"/>
      <c r="I55" s="59">
        <f>IF(B55="","",'様式１'!$F$24)</f>
      </c>
    </row>
    <row r="56" spans="1:9" s="62" customFormat="1" ht="18" customHeight="1">
      <c r="A56" s="58" t="s">
        <v>230</v>
      </c>
      <c r="B56" s="65"/>
      <c r="C56" s="72">
        <f t="shared" si="0"/>
      </c>
      <c r="D56" s="65"/>
      <c r="E56" s="65"/>
      <c r="F56" s="65"/>
      <c r="G56" s="65"/>
      <c r="H56" s="65"/>
      <c r="I56" s="59">
        <f>IF(B56="","",'様式１'!$F$24)</f>
      </c>
    </row>
    <row r="57" spans="1:9" s="62" customFormat="1" ht="18" customHeight="1">
      <c r="A57" s="58" t="s">
        <v>231</v>
      </c>
      <c r="B57" s="65"/>
      <c r="C57" s="72">
        <f t="shared" si="0"/>
      </c>
      <c r="D57" s="65"/>
      <c r="E57" s="65"/>
      <c r="F57" s="65"/>
      <c r="G57" s="65"/>
      <c r="H57" s="65"/>
      <c r="I57" s="59">
        <f>IF(B57="","",'様式１'!$F$24)</f>
      </c>
    </row>
    <row r="58" spans="1:9" ht="16.5" customHeight="1">
      <c r="A58" s="58" t="s">
        <v>232</v>
      </c>
      <c r="B58" s="65"/>
      <c r="C58" s="72">
        <f t="shared" si="0"/>
      </c>
      <c r="D58" s="65"/>
      <c r="E58" s="65"/>
      <c r="F58" s="65"/>
      <c r="G58" s="65"/>
      <c r="H58" s="65"/>
      <c r="I58" s="59">
        <f>IF(B58="","",'様式１'!$F$24)</f>
      </c>
    </row>
    <row r="59" spans="1:9" ht="16.5" customHeight="1">
      <c r="A59" s="58" t="s">
        <v>233</v>
      </c>
      <c r="B59" s="65"/>
      <c r="C59" s="72">
        <f t="shared" si="0"/>
      </c>
      <c r="D59" s="65"/>
      <c r="E59" s="65"/>
      <c r="F59" s="65"/>
      <c r="G59" s="65"/>
      <c r="H59" s="65"/>
      <c r="I59" s="59">
        <f>IF(B59="","",'様式１'!$F$24)</f>
      </c>
    </row>
    <row r="60" spans="1:9" ht="16.5" customHeight="1">
      <c r="A60" s="58" t="s">
        <v>234</v>
      </c>
      <c r="B60" s="65"/>
      <c r="C60" s="72">
        <f t="shared" si="0"/>
      </c>
      <c r="D60" s="65"/>
      <c r="E60" s="65"/>
      <c r="F60" s="65"/>
      <c r="G60" s="65"/>
      <c r="H60" s="65"/>
      <c r="I60" s="59">
        <f>IF(B60="","",'様式１'!$F$24)</f>
      </c>
    </row>
    <row r="61" spans="1:9" ht="16.5" customHeight="1">
      <c r="A61" s="58" t="s">
        <v>235</v>
      </c>
      <c r="B61" s="65"/>
      <c r="C61" s="72">
        <f t="shared" si="0"/>
      </c>
      <c r="D61" s="65"/>
      <c r="E61" s="65"/>
      <c r="F61" s="65"/>
      <c r="G61" s="65"/>
      <c r="H61" s="65"/>
      <c r="I61" s="59">
        <f>IF(B61="","",'様式１'!$F$24)</f>
      </c>
    </row>
    <row r="62" spans="1:9" ht="16.5" customHeight="1">
      <c r="A62" s="58" t="s">
        <v>236</v>
      </c>
      <c r="B62" s="65"/>
      <c r="C62" s="72">
        <f t="shared" si="0"/>
      </c>
      <c r="D62" s="65"/>
      <c r="E62" s="65"/>
      <c r="F62" s="65"/>
      <c r="G62" s="65"/>
      <c r="H62" s="65"/>
      <c r="I62" s="59">
        <f>IF(B62="","",'様式１'!$F$24)</f>
      </c>
    </row>
    <row r="63" spans="1:9" ht="16.5" customHeight="1">
      <c r="A63" s="58" t="s">
        <v>237</v>
      </c>
      <c r="B63" s="65"/>
      <c r="C63" s="72">
        <f t="shared" si="0"/>
      </c>
      <c r="D63" s="65"/>
      <c r="E63" s="65"/>
      <c r="F63" s="65"/>
      <c r="G63" s="65"/>
      <c r="H63" s="65"/>
      <c r="I63" s="59">
        <f>IF(B63="","",'様式１'!$F$24)</f>
      </c>
    </row>
    <row r="64" spans="1:9" ht="16.5" customHeight="1">
      <c r="A64" s="58" t="s">
        <v>238</v>
      </c>
      <c r="B64" s="65"/>
      <c r="C64" s="72">
        <f t="shared" si="0"/>
      </c>
      <c r="D64" s="65"/>
      <c r="E64" s="65"/>
      <c r="F64" s="65"/>
      <c r="G64" s="65"/>
      <c r="H64" s="65"/>
      <c r="I64" s="59">
        <f>IF(B64="","",'様式１'!$F$24)</f>
      </c>
    </row>
    <row r="65" spans="1:9" ht="16.5" customHeight="1">
      <c r="A65" s="58" t="s">
        <v>239</v>
      </c>
      <c r="B65" s="65"/>
      <c r="C65" s="72">
        <f t="shared" si="0"/>
      </c>
      <c r="D65" s="65"/>
      <c r="E65" s="65"/>
      <c r="F65" s="65"/>
      <c r="G65" s="65"/>
      <c r="H65" s="65"/>
      <c r="I65" s="59">
        <f>IF(B65="","",'様式１'!$F$24)</f>
      </c>
    </row>
    <row r="66" spans="1:9" ht="16.5" customHeight="1">
      <c r="A66" s="58" t="s">
        <v>240</v>
      </c>
      <c r="B66" s="65"/>
      <c r="C66" s="72">
        <f t="shared" si="0"/>
      </c>
      <c r="D66" s="65"/>
      <c r="E66" s="65"/>
      <c r="F66" s="65"/>
      <c r="G66" s="65"/>
      <c r="H66" s="65"/>
      <c r="I66" s="59">
        <f>IF(B66="","",'様式１'!$F$24)</f>
      </c>
    </row>
    <row r="67" spans="1:9" ht="16.5" customHeight="1">
      <c r="A67" s="58" t="s">
        <v>241</v>
      </c>
      <c r="B67" s="65"/>
      <c r="C67" s="72">
        <f t="shared" si="0"/>
      </c>
      <c r="D67" s="65"/>
      <c r="E67" s="65"/>
      <c r="F67" s="65"/>
      <c r="G67" s="65"/>
      <c r="H67" s="65"/>
      <c r="I67" s="59">
        <f>IF(B67="","",'様式１'!$F$24)</f>
      </c>
    </row>
    <row r="68" spans="1:9" ht="16.5" customHeight="1">
      <c r="A68" s="58" t="s">
        <v>242</v>
      </c>
      <c r="B68" s="65"/>
      <c r="C68" s="72">
        <f t="shared" si="0"/>
      </c>
      <c r="D68" s="65"/>
      <c r="E68" s="65"/>
      <c r="F68" s="65"/>
      <c r="G68" s="65"/>
      <c r="H68" s="65"/>
      <c r="I68" s="59">
        <f>IF(B68="","",'様式１'!$F$24)</f>
      </c>
    </row>
    <row r="69" spans="1:9" ht="16.5" customHeight="1">
      <c r="A69" s="58" t="s">
        <v>243</v>
      </c>
      <c r="B69" s="65"/>
      <c r="C69" s="72">
        <f t="shared" si="0"/>
      </c>
      <c r="D69" s="65"/>
      <c r="E69" s="65"/>
      <c r="F69" s="65"/>
      <c r="G69" s="65"/>
      <c r="H69" s="65"/>
      <c r="I69" s="59">
        <f>IF(B69="","",'様式１'!$F$24)</f>
      </c>
    </row>
    <row r="70" spans="1:9" ht="16.5" customHeight="1">
      <c r="A70" s="58" t="s">
        <v>244</v>
      </c>
      <c r="B70" s="65"/>
      <c r="C70" s="72">
        <f t="shared" si="0"/>
      </c>
      <c r="D70" s="65"/>
      <c r="E70" s="65"/>
      <c r="F70" s="65"/>
      <c r="G70" s="65"/>
      <c r="H70" s="65"/>
      <c r="I70" s="59">
        <f>IF(B70="","",'様式１'!$F$24)</f>
      </c>
    </row>
    <row r="71" spans="1:9" ht="16.5" customHeight="1">
      <c r="A71" s="58" t="s">
        <v>245</v>
      </c>
      <c r="B71" s="65"/>
      <c r="C71" s="72">
        <f aca="true" t="shared" si="1" ref="C71:C134">PHONETIC(B71)</f>
      </c>
      <c r="D71" s="65"/>
      <c r="E71" s="65"/>
      <c r="F71" s="65"/>
      <c r="G71" s="65"/>
      <c r="H71" s="65"/>
      <c r="I71" s="59">
        <f>IF(B71="","",'様式１'!$F$24)</f>
      </c>
    </row>
    <row r="72" spans="1:9" ht="16.5" customHeight="1">
      <c r="A72" s="58" t="s">
        <v>246</v>
      </c>
      <c r="B72" s="65"/>
      <c r="C72" s="72">
        <f t="shared" si="1"/>
      </c>
      <c r="D72" s="65"/>
      <c r="E72" s="65"/>
      <c r="F72" s="65"/>
      <c r="G72" s="65"/>
      <c r="H72" s="65"/>
      <c r="I72" s="59">
        <f>IF(B72="","",'様式１'!$F$24)</f>
      </c>
    </row>
    <row r="73" spans="1:9" ht="16.5" customHeight="1">
      <c r="A73" s="58" t="s">
        <v>247</v>
      </c>
      <c r="B73" s="65"/>
      <c r="C73" s="72">
        <f t="shared" si="1"/>
      </c>
      <c r="D73" s="65"/>
      <c r="E73" s="65"/>
      <c r="F73" s="65"/>
      <c r="G73" s="65"/>
      <c r="H73" s="65"/>
      <c r="I73" s="59">
        <f>IF(B73="","",'様式１'!$F$24)</f>
      </c>
    </row>
    <row r="74" spans="1:9" ht="16.5" customHeight="1">
      <c r="A74" s="58" t="s">
        <v>248</v>
      </c>
      <c r="B74" s="65"/>
      <c r="C74" s="72">
        <f t="shared" si="1"/>
      </c>
      <c r="D74" s="65"/>
      <c r="E74" s="65"/>
      <c r="F74" s="65"/>
      <c r="G74" s="65"/>
      <c r="H74" s="65"/>
      <c r="I74" s="59">
        <f>IF(B74="","",'様式１'!$F$24)</f>
      </c>
    </row>
    <row r="75" spans="1:9" ht="16.5" customHeight="1">
      <c r="A75" s="58" t="s">
        <v>249</v>
      </c>
      <c r="B75" s="65"/>
      <c r="C75" s="72">
        <f t="shared" si="1"/>
      </c>
      <c r="D75" s="65"/>
      <c r="E75" s="65"/>
      <c r="F75" s="65"/>
      <c r="G75" s="65"/>
      <c r="H75" s="65"/>
      <c r="I75" s="59">
        <f>IF(B75="","",'様式１'!$F$24)</f>
      </c>
    </row>
    <row r="76" spans="1:9" ht="16.5" customHeight="1">
      <c r="A76" s="58" t="s">
        <v>250</v>
      </c>
      <c r="B76" s="65"/>
      <c r="C76" s="72">
        <f t="shared" si="1"/>
      </c>
      <c r="D76" s="65"/>
      <c r="E76" s="65"/>
      <c r="F76" s="65"/>
      <c r="G76" s="65"/>
      <c r="H76" s="65"/>
      <c r="I76" s="59">
        <f>IF(B76="","",'様式１'!$F$24)</f>
      </c>
    </row>
    <row r="77" spans="1:9" ht="16.5" customHeight="1">
      <c r="A77" s="58" t="s">
        <v>251</v>
      </c>
      <c r="B77" s="65"/>
      <c r="C77" s="72">
        <f t="shared" si="1"/>
      </c>
      <c r="D77" s="65"/>
      <c r="E77" s="65"/>
      <c r="F77" s="65"/>
      <c r="G77" s="65"/>
      <c r="H77" s="65"/>
      <c r="I77" s="59">
        <f>IF(B77="","",'様式１'!$F$24)</f>
      </c>
    </row>
    <row r="78" spans="1:9" ht="16.5" customHeight="1">
      <c r="A78" s="58" t="s">
        <v>252</v>
      </c>
      <c r="B78" s="65"/>
      <c r="C78" s="72">
        <f t="shared" si="1"/>
      </c>
      <c r="D78" s="65"/>
      <c r="E78" s="65"/>
      <c r="F78" s="65"/>
      <c r="G78" s="65"/>
      <c r="H78" s="65"/>
      <c r="I78" s="59">
        <f>IF(B78="","",'様式１'!$F$24)</f>
      </c>
    </row>
    <row r="79" spans="1:9" ht="16.5" customHeight="1">
      <c r="A79" s="58" t="s">
        <v>253</v>
      </c>
      <c r="B79" s="65"/>
      <c r="C79" s="72">
        <f t="shared" si="1"/>
      </c>
      <c r="D79" s="65"/>
      <c r="E79" s="65"/>
      <c r="F79" s="65"/>
      <c r="G79" s="65"/>
      <c r="H79" s="65"/>
      <c r="I79" s="59">
        <f>IF(B79="","",'様式１'!$F$24)</f>
      </c>
    </row>
    <row r="80" spans="1:9" ht="16.5" customHeight="1">
      <c r="A80" s="58" t="s">
        <v>254</v>
      </c>
      <c r="B80" s="65"/>
      <c r="C80" s="72">
        <f t="shared" si="1"/>
      </c>
      <c r="D80" s="65"/>
      <c r="E80" s="65"/>
      <c r="F80" s="65"/>
      <c r="G80" s="65"/>
      <c r="H80" s="65"/>
      <c r="I80" s="59">
        <f>IF(B80="","",'様式１'!$F$24)</f>
      </c>
    </row>
    <row r="81" spans="1:9" ht="16.5" customHeight="1">
      <c r="A81" s="58" t="s">
        <v>255</v>
      </c>
      <c r="B81" s="65"/>
      <c r="C81" s="72">
        <f t="shared" si="1"/>
      </c>
      <c r="D81" s="65"/>
      <c r="E81" s="65"/>
      <c r="F81" s="65"/>
      <c r="G81" s="65"/>
      <c r="H81" s="65"/>
      <c r="I81" s="59">
        <f>IF(B81="","",'様式１'!$F$24)</f>
      </c>
    </row>
    <row r="82" spans="1:9" ht="16.5" customHeight="1">
      <c r="A82" s="58" t="s">
        <v>256</v>
      </c>
      <c r="B82" s="65"/>
      <c r="C82" s="72">
        <f t="shared" si="1"/>
      </c>
      <c r="D82" s="65"/>
      <c r="E82" s="65"/>
      <c r="F82" s="65"/>
      <c r="G82" s="65"/>
      <c r="H82" s="65"/>
      <c r="I82" s="59">
        <f>IF(B82="","",'様式１'!$F$24)</f>
      </c>
    </row>
    <row r="83" spans="1:9" ht="16.5" customHeight="1">
      <c r="A83" s="58" t="s">
        <v>257</v>
      </c>
      <c r="B83" s="65"/>
      <c r="C83" s="72">
        <f t="shared" si="1"/>
      </c>
      <c r="D83" s="65"/>
      <c r="E83" s="65"/>
      <c r="F83" s="65"/>
      <c r="G83" s="65"/>
      <c r="H83" s="65"/>
      <c r="I83" s="59">
        <f>IF(B83="","",'様式１'!$F$24)</f>
      </c>
    </row>
    <row r="84" spans="1:9" ht="16.5" customHeight="1">
      <c r="A84" s="58" t="s">
        <v>258</v>
      </c>
      <c r="B84" s="65"/>
      <c r="C84" s="72">
        <f t="shared" si="1"/>
      </c>
      <c r="D84" s="65"/>
      <c r="E84" s="65"/>
      <c r="F84" s="65"/>
      <c r="G84" s="65"/>
      <c r="H84" s="65"/>
      <c r="I84" s="59">
        <f>IF(B84="","",'様式１'!$F$24)</f>
      </c>
    </row>
    <row r="85" spans="1:9" ht="16.5" customHeight="1">
      <c r="A85" s="58" t="s">
        <v>259</v>
      </c>
      <c r="B85" s="65"/>
      <c r="C85" s="72">
        <f t="shared" si="1"/>
      </c>
      <c r="D85" s="65"/>
      <c r="E85" s="65"/>
      <c r="F85" s="65"/>
      <c r="G85" s="65"/>
      <c r="H85" s="65"/>
      <c r="I85" s="59">
        <f>IF(B85="","",'様式１'!$F$24)</f>
      </c>
    </row>
    <row r="86" spans="1:9" ht="16.5" customHeight="1">
      <c r="A86" s="58" t="s">
        <v>260</v>
      </c>
      <c r="B86" s="65"/>
      <c r="C86" s="72">
        <f t="shared" si="1"/>
      </c>
      <c r="D86" s="65"/>
      <c r="E86" s="65"/>
      <c r="F86" s="65"/>
      <c r="G86" s="65"/>
      <c r="H86" s="65"/>
      <c r="I86" s="59">
        <f>IF(B86="","",'様式１'!$F$24)</f>
      </c>
    </row>
    <row r="87" spans="1:9" ht="16.5" customHeight="1">
      <c r="A87" s="58" t="s">
        <v>261</v>
      </c>
      <c r="B87" s="65"/>
      <c r="C87" s="72">
        <f t="shared" si="1"/>
      </c>
      <c r="D87" s="65"/>
      <c r="E87" s="65"/>
      <c r="F87" s="65"/>
      <c r="G87" s="65"/>
      <c r="H87" s="65"/>
      <c r="I87" s="59">
        <f>IF(B87="","",'様式１'!$F$24)</f>
      </c>
    </row>
    <row r="88" spans="1:9" ht="16.5" customHeight="1">
      <c r="A88" s="58" t="s">
        <v>262</v>
      </c>
      <c r="B88" s="65"/>
      <c r="C88" s="72">
        <f t="shared" si="1"/>
      </c>
      <c r="D88" s="65"/>
      <c r="E88" s="65"/>
      <c r="F88" s="65"/>
      <c r="G88" s="65"/>
      <c r="H88" s="65"/>
      <c r="I88" s="59">
        <f>IF(B88="","",'様式１'!$F$24)</f>
      </c>
    </row>
    <row r="89" spans="1:9" ht="16.5" customHeight="1">
      <c r="A89" s="58" t="s">
        <v>263</v>
      </c>
      <c r="B89" s="65"/>
      <c r="C89" s="72">
        <f t="shared" si="1"/>
      </c>
      <c r="D89" s="65"/>
      <c r="E89" s="65"/>
      <c r="F89" s="65"/>
      <c r="G89" s="65"/>
      <c r="H89" s="65"/>
      <c r="I89" s="59">
        <f>IF(B89="","",'様式１'!$F$24)</f>
      </c>
    </row>
    <row r="90" spans="1:9" ht="16.5" customHeight="1">
      <c r="A90" s="58" t="s">
        <v>264</v>
      </c>
      <c r="B90" s="65"/>
      <c r="C90" s="72">
        <f t="shared" si="1"/>
      </c>
      <c r="D90" s="65"/>
      <c r="E90" s="65"/>
      <c r="F90" s="65"/>
      <c r="G90" s="65"/>
      <c r="H90" s="65"/>
      <c r="I90" s="59">
        <f>IF(B90="","",'様式１'!$F$24)</f>
      </c>
    </row>
    <row r="91" spans="1:9" ht="16.5" customHeight="1">
      <c r="A91" s="58" t="s">
        <v>265</v>
      </c>
      <c r="B91" s="65"/>
      <c r="C91" s="72">
        <f t="shared" si="1"/>
      </c>
      <c r="D91" s="65"/>
      <c r="E91" s="65"/>
      <c r="F91" s="65"/>
      <c r="G91" s="65"/>
      <c r="H91" s="65"/>
      <c r="I91" s="59">
        <f>IF(B91="","",'様式１'!$F$24)</f>
      </c>
    </row>
    <row r="92" spans="1:9" ht="16.5" customHeight="1">
      <c r="A92" s="58" t="s">
        <v>266</v>
      </c>
      <c r="B92" s="65"/>
      <c r="C92" s="72">
        <f t="shared" si="1"/>
      </c>
      <c r="D92" s="65"/>
      <c r="E92" s="65"/>
      <c r="F92" s="65"/>
      <c r="G92" s="65"/>
      <c r="H92" s="65"/>
      <c r="I92" s="59">
        <f>IF(B92="","",'様式１'!$F$24)</f>
      </c>
    </row>
    <row r="93" spans="1:9" ht="16.5" customHeight="1">
      <c r="A93" s="58" t="s">
        <v>267</v>
      </c>
      <c r="B93" s="65"/>
      <c r="C93" s="72">
        <f t="shared" si="1"/>
      </c>
      <c r="D93" s="65"/>
      <c r="E93" s="65"/>
      <c r="F93" s="65"/>
      <c r="G93" s="65"/>
      <c r="H93" s="65"/>
      <c r="I93" s="59">
        <f>IF(B93="","",'様式１'!$F$24)</f>
      </c>
    </row>
    <row r="94" spans="1:9" ht="16.5" customHeight="1">
      <c r="A94" s="58" t="s">
        <v>268</v>
      </c>
      <c r="B94" s="65"/>
      <c r="C94" s="72">
        <f t="shared" si="1"/>
      </c>
      <c r="D94" s="65"/>
      <c r="E94" s="65"/>
      <c r="F94" s="65"/>
      <c r="G94" s="65"/>
      <c r="H94" s="65"/>
      <c r="I94" s="59">
        <f>IF(B94="","",'様式１'!$F$24)</f>
      </c>
    </row>
    <row r="95" spans="1:9" ht="16.5" customHeight="1">
      <c r="A95" s="58" t="s">
        <v>269</v>
      </c>
      <c r="B95" s="65"/>
      <c r="C95" s="72">
        <f t="shared" si="1"/>
      </c>
      <c r="D95" s="65"/>
      <c r="E95" s="65"/>
      <c r="F95" s="65"/>
      <c r="G95" s="65"/>
      <c r="H95" s="65"/>
      <c r="I95" s="59">
        <f>IF(B95="","",'様式１'!$F$24)</f>
      </c>
    </row>
    <row r="96" spans="1:9" ht="16.5" customHeight="1">
      <c r="A96" s="58" t="s">
        <v>270</v>
      </c>
      <c r="B96" s="65"/>
      <c r="C96" s="72">
        <f t="shared" si="1"/>
      </c>
      <c r="D96" s="65"/>
      <c r="E96" s="65"/>
      <c r="F96" s="65"/>
      <c r="G96" s="65"/>
      <c r="H96" s="65"/>
      <c r="I96" s="59">
        <f>IF(B96="","",'様式１'!$F$24)</f>
      </c>
    </row>
    <row r="97" spans="1:9" ht="16.5" customHeight="1">
      <c r="A97" s="58" t="s">
        <v>271</v>
      </c>
      <c r="B97" s="65"/>
      <c r="C97" s="72">
        <f t="shared" si="1"/>
      </c>
      <c r="D97" s="65"/>
      <c r="E97" s="65"/>
      <c r="F97" s="65"/>
      <c r="G97" s="65"/>
      <c r="H97" s="65"/>
      <c r="I97" s="59">
        <f>IF(B97="","",'様式１'!$F$24)</f>
      </c>
    </row>
    <row r="98" spans="1:9" ht="16.5" customHeight="1">
      <c r="A98" s="58" t="s">
        <v>272</v>
      </c>
      <c r="B98" s="65"/>
      <c r="C98" s="72">
        <f t="shared" si="1"/>
      </c>
      <c r="D98" s="65"/>
      <c r="E98" s="65"/>
      <c r="F98" s="65"/>
      <c r="G98" s="65"/>
      <c r="H98" s="65"/>
      <c r="I98" s="59">
        <f>IF(B98="","",'様式１'!$F$24)</f>
      </c>
    </row>
    <row r="99" spans="1:9" ht="16.5" customHeight="1">
      <c r="A99" s="58" t="s">
        <v>273</v>
      </c>
      <c r="B99" s="65"/>
      <c r="C99" s="72">
        <f t="shared" si="1"/>
      </c>
      <c r="D99" s="65"/>
      <c r="E99" s="65"/>
      <c r="F99" s="65"/>
      <c r="G99" s="65"/>
      <c r="H99" s="65"/>
      <c r="I99" s="59">
        <f>IF(B99="","",'様式１'!$F$24)</f>
      </c>
    </row>
    <row r="100" spans="1:9" ht="16.5" customHeight="1">
      <c r="A100" s="58" t="s">
        <v>274</v>
      </c>
      <c r="B100" s="65"/>
      <c r="C100" s="72">
        <f t="shared" si="1"/>
      </c>
      <c r="D100" s="65"/>
      <c r="E100" s="65"/>
      <c r="F100" s="65"/>
      <c r="G100" s="65"/>
      <c r="H100" s="65"/>
      <c r="I100" s="59">
        <f>IF(B100="","",'様式１'!$F$24)</f>
      </c>
    </row>
    <row r="101" spans="1:9" ht="16.5" customHeight="1">
      <c r="A101" s="58" t="s">
        <v>275</v>
      </c>
      <c r="B101" s="65"/>
      <c r="C101" s="72">
        <f t="shared" si="1"/>
      </c>
      <c r="D101" s="65"/>
      <c r="E101" s="65"/>
      <c r="F101" s="65"/>
      <c r="G101" s="65"/>
      <c r="H101" s="65"/>
      <c r="I101" s="59">
        <f>IF(B101="","",'様式１'!$F$24)</f>
      </c>
    </row>
    <row r="102" spans="1:9" ht="16.5" customHeight="1">
      <c r="A102" s="58" t="s">
        <v>276</v>
      </c>
      <c r="B102" s="65"/>
      <c r="C102" s="72">
        <f t="shared" si="1"/>
      </c>
      <c r="D102" s="65"/>
      <c r="E102" s="65"/>
      <c r="F102" s="65"/>
      <c r="G102" s="65"/>
      <c r="H102" s="65"/>
      <c r="I102" s="59">
        <f>IF(B102="","",'様式１'!$F$24)</f>
      </c>
    </row>
    <row r="103" spans="1:9" ht="16.5" customHeight="1">
      <c r="A103" s="58" t="s">
        <v>277</v>
      </c>
      <c r="B103" s="65"/>
      <c r="C103" s="72">
        <f t="shared" si="1"/>
      </c>
      <c r="D103" s="65"/>
      <c r="E103" s="65"/>
      <c r="F103" s="65"/>
      <c r="G103" s="65"/>
      <c r="H103" s="65"/>
      <c r="I103" s="59">
        <f>IF(B103="","",'様式１'!$F$24)</f>
      </c>
    </row>
    <row r="104" spans="1:9" ht="16.5" customHeight="1">
      <c r="A104" s="58" t="s">
        <v>278</v>
      </c>
      <c r="B104" s="65"/>
      <c r="C104" s="72">
        <f t="shared" si="1"/>
      </c>
      <c r="D104" s="65"/>
      <c r="E104" s="65"/>
      <c r="F104" s="65"/>
      <c r="G104" s="65"/>
      <c r="H104" s="65"/>
      <c r="I104" s="59">
        <f>IF(B104="","",'様式１'!$F$24)</f>
      </c>
    </row>
    <row r="105" spans="1:9" ht="16.5" customHeight="1">
      <c r="A105" s="58" t="s">
        <v>279</v>
      </c>
      <c r="B105" s="65"/>
      <c r="C105" s="72">
        <f t="shared" si="1"/>
      </c>
      <c r="D105" s="65"/>
      <c r="E105" s="65"/>
      <c r="F105" s="65"/>
      <c r="G105" s="65"/>
      <c r="H105" s="65"/>
      <c r="I105" s="59">
        <f>IF(B105="","",'様式１'!$F$24)</f>
      </c>
    </row>
    <row r="106" spans="1:9" ht="16.5" customHeight="1">
      <c r="A106" s="58" t="s">
        <v>280</v>
      </c>
      <c r="B106" s="65"/>
      <c r="C106" s="72">
        <f t="shared" si="1"/>
      </c>
      <c r="D106" s="65"/>
      <c r="E106" s="65"/>
      <c r="F106" s="65"/>
      <c r="G106" s="65"/>
      <c r="H106" s="65"/>
      <c r="I106" s="59">
        <f>IF(B106="","",'様式１'!$F$24)</f>
      </c>
    </row>
    <row r="107" spans="1:9" ht="16.5" customHeight="1">
      <c r="A107" s="58" t="s">
        <v>281</v>
      </c>
      <c r="B107" s="65"/>
      <c r="C107" s="72">
        <f t="shared" si="1"/>
      </c>
      <c r="D107" s="65"/>
      <c r="E107" s="65"/>
      <c r="F107" s="65"/>
      <c r="G107" s="65"/>
      <c r="H107" s="65"/>
      <c r="I107" s="59">
        <f>IF(B107="","",'様式１'!$F$24)</f>
      </c>
    </row>
    <row r="108" spans="1:9" ht="16.5" customHeight="1">
      <c r="A108" s="58" t="s">
        <v>282</v>
      </c>
      <c r="B108" s="65"/>
      <c r="C108" s="72">
        <f t="shared" si="1"/>
      </c>
      <c r="D108" s="65"/>
      <c r="E108" s="65"/>
      <c r="F108" s="65"/>
      <c r="G108" s="65"/>
      <c r="H108" s="65"/>
      <c r="I108" s="59">
        <f>IF(B108="","",'様式１'!$F$24)</f>
      </c>
    </row>
    <row r="109" spans="1:9" ht="16.5" customHeight="1">
      <c r="A109" s="58" t="s">
        <v>283</v>
      </c>
      <c r="B109" s="65"/>
      <c r="C109" s="72">
        <f t="shared" si="1"/>
      </c>
      <c r="D109" s="65"/>
      <c r="E109" s="65"/>
      <c r="F109" s="65"/>
      <c r="G109" s="65"/>
      <c r="H109" s="65"/>
      <c r="I109" s="59">
        <f>IF(B109="","",'様式１'!$F$24)</f>
      </c>
    </row>
    <row r="110" spans="1:9" ht="16.5" customHeight="1">
      <c r="A110" s="58" t="s">
        <v>284</v>
      </c>
      <c r="B110" s="65"/>
      <c r="C110" s="72">
        <f t="shared" si="1"/>
      </c>
      <c r="D110" s="65"/>
      <c r="E110" s="65"/>
      <c r="F110" s="65"/>
      <c r="G110" s="65"/>
      <c r="H110" s="65"/>
      <c r="I110" s="59">
        <f>IF(B110="","",'様式１'!$F$24)</f>
      </c>
    </row>
    <row r="111" spans="1:9" ht="16.5" customHeight="1">
      <c r="A111" s="58" t="s">
        <v>285</v>
      </c>
      <c r="B111" s="65"/>
      <c r="C111" s="72">
        <f t="shared" si="1"/>
      </c>
      <c r="D111" s="65"/>
      <c r="E111" s="65"/>
      <c r="F111" s="65"/>
      <c r="G111" s="65"/>
      <c r="H111" s="65"/>
      <c r="I111" s="59">
        <f>IF(B111="","",'様式１'!$F$24)</f>
      </c>
    </row>
    <row r="112" spans="1:9" ht="16.5" customHeight="1">
      <c r="A112" s="58" t="s">
        <v>286</v>
      </c>
      <c r="B112" s="65"/>
      <c r="C112" s="72">
        <f t="shared" si="1"/>
      </c>
      <c r="D112" s="65"/>
      <c r="E112" s="65"/>
      <c r="F112" s="65"/>
      <c r="G112" s="65"/>
      <c r="H112" s="65"/>
      <c r="I112" s="59">
        <f>IF(B112="","",'様式１'!$F$24)</f>
      </c>
    </row>
    <row r="113" spans="1:9" ht="16.5" customHeight="1">
      <c r="A113" s="58" t="s">
        <v>287</v>
      </c>
      <c r="B113" s="65"/>
      <c r="C113" s="72">
        <f t="shared" si="1"/>
      </c>
      <c r="D113" s="65"/>
      <c r="E113" s="65"/>
      <c r="F113" s="65"/>
      <c r="G113" s="65"/>
      <c r="H113" s="65"/>
      <c r="I113" s="59">
        <f>IF(B113="","",'様式１'!$F$24)</f>
      </c>
    </row>
    <row r="114" spans="1:9" ht="16.5" customHeight="1">
      <c r="A114" s="58" t="s">
        <v>288</v>
      </c>
      <c r="B114" s="65"/>
      <c r="C114" s="72">
        <f t="shared" si="1"/>
      </c>
      <c r="D114" s="65"/>
      <c r="E114" s="65"/>
      <c r="F114" s="65"/>
      <c r="G114" s="65"/>
      <c r="H114" s="65"/>
      <c r="I114" s="59">
        <f>IF(B114="","",'様式１'!$F$24)</f>
      </c>
    </row>
    <row r="115" spans="1:9" ht="16.5" customHeight="1">
      <c r="A115" s="58" t="s">
        <v>289</v>
      </c>
      <c r="B115" s="65"/>
      <c r="C115" s="72">
        <f t="shared" si="1"/>
      </c>
      <c r="D115" s="65"/>
      <c r="E115" s="65"/>
      <c r="F115" s="65"/>
      <c r="G115" s="65"/>
      <c r="H115" s="65"/>
      <c r="I115" s="59">
        <f>IF(B115="","",'様式１'!$F$24)</f>
      </c>
    </row>
    <row r="116" spans="1:9" ht="16.5" customHeight="1">
      <c r="A116" s="58" t="s">
        <v>290</v>
      </c>
      <c r="B116" s="65"/>
      <c r="C116" s="72">
        <f t="shared" si="1"/>
      </c>
      <c r="D116" s="65"/>
      <c r="E116" s="65"/>
      <c r="F116" s="65"/>
      <c r="G116" s="65"/>
      <c r="H116" s="65"/>
      <c r="I116" s="59">
        <f>IF(B116="","",'様式１'!$F$24)</f>
      </c>
    </row>
    <row r="117" spans="1:9" ht="16.5" customHeight="1">
      <c r="A117" s="58" t="s">
        <v>291</v>
      </c>
      <c r="B117" s="65"/>
      <c r="C117" s="72">
        <f t="shared" si="1"/>
      </c>
      <c r="D117" s="65"/>
      <c r="E117" s="65"/>
      <c r="F117" s="65"/>
      <c r="G117" s="65"/>
      <c r="H117" s="65"/>
      <c r="I117" s="59">
        <f>IF(B117="","",'様式１'!$F$24)</f>
      </c>
    </row>
    <row r="118" spans="1:9" ht="16.5" customHeight="1">
      <c r="A118" s="58" t="s">
        <v>292</v>
      </c>
      <c r="B118" s="65"/>
      <c r="C118" s="72">
        <f t="shared" si="1"/>
      </c>
      <c r="D118" s="65"/>
      <c r="E118" s="65"/>
      <c r="F118" s="65"/>
      <c r="G118" s="65"/>
      <c r="H118" s="65"/>
      <c r="I118" s="59">
        <f>IF(B118="","",'様式１'!$F$24)</f>
      </c>
    </row>
    <row r="119" spans="1:9" ht="16.5" customHeight="1">
      <c r="A119" s="58" t="s">
        <v>293</v>
      </c>
      <c r="B119" s="65"/>
      <c r="C119" s="72">
        <f t="shared" si="1"/>
      </c>
      <c r="D119" s="65"/>
      <c r="E119" s="65"/>
      <c r="F119" s="65"/>
      <c r="G119" s="65"/>
      <c r="H119" s="65"/>
      <c r="I119" s="59">
        <f>IF(B119="","",'様式１'!$F$24)</f>
      </c>
    </row>
    <row r="120" spans="1:9" ht="16.5" customHeight="1">
      <c r="A120" s="58" t="s">
        <v>294</v>
      </c>
      <c r="B120" s="65"/>
      <c r="C120" s="72">
        <f t="shared" si="1"/>
      </c>
      <c r="D120" s="65"/>
      <c r="E120" s="65"/>
      <c r="F120" s="65"/>
      <c r="G120" s="65"/>
      <c r="H120" s="65"/>
      <c r="I120" s="59">
        <f>IF(B120="","",'様式１'!$F$24)</f>
      </c>
    </row>
    <row r="121" spans="1:9" ht="16.5" customHeight="1">
      <c r="A121" s="58" t="s">
        <v>295</v>
      </c>
      <c r="B121" s="65"/>
      <c r="C121" s="72">
        <f t="shared" si="1"/>
      </c>
      <c r="D121" s="65"/>
      <c r="E121" s="65"/>
      <c r="F121" s="65"/>
      <c r="G121" s="65"/>
      <c r="H121" s="65"/>
      <c r="I121" s="59">
        <f>IF(B121="","",'様式１'!$F$24)</f>
      </c>
    </row>
    <row r="122" spans="1:9" ht="16.5" customHeight="1">
      <c r="A122" s="58" t="s">
        <v>296</v>
      </c>
      <c r="B122" s="65"/>
      <c r="C122" s="72">
        <f t="shared" si="1"/>
      </c>
      <c r="D122" s="65"/>
      <c r="E122" s="65"/>
      <c r="F122" s="65"/>
      <c r="G122" s="65"/>
      <c r="H122" s="65"/>
      <c r="I122" s="59">
        <f>IF(B122="","",'様式１'!$F$24)</f>
      </c>
    </row>
    <row r="123" spans="1:9" ht="16.5" customHeight="1">
      <c r="A123" s="58" t="s">
        <v>297</v>
      </c>
      <c r="B123" s="65"/>
      <c r="C123" s="72">
        <f t="shared" si="1"/>
      </c>
      <c r="D123" s="65"/>
      <c r="E123" s="65"/>
      <c r="F123" s="65"/>
      <c r="G123" s="65"/>
      <c r="H123" s="65"/>
      <c r="I123" s="59">
        <f>IF(B123="","",'様式１'!$F$24)</f>
      </c>
    </row>
    <row r="124" spans="1:9" ht="16.5" customHeight="1">
      <c r="A124" s="58" t="s">
        <v>298</v>
      </c>
      <c r="B124" s="65"/>
      <c r="C124" s="72">
        <f t="shared" si="1"/>
      </c>
      <c r="D124" s="65"/>
      <c r="E124" s="65"/>
      <c r="F124" s="65"/>
      <c r="G124" s="65"/>
      <c r="H124" s="65"/>
      <c r="I124" s="59">
        <f>IF(B124="","",'様式１'!$F$24)</f>
      </c>
    </row>
    <row r="125" spans="1:9" ht="16.5" customHeight="1">
      <c r="A125" s="58" t="s">
        <v>299</v>
      </c>
      <c r="B125" s="65"/>
      <c r="C125" s="72">
        <f t="shared" si="1"/>
      </c>
      <c r="D125" s="65"/>
      <c r="E125" s="65"/>
      <c r="F125" s="65"/>
      <c r="G125" s="65"/>
      <c r="H125" s="65"/>
      <c r="I125" s="59">
        <f>IF(B125="","",'様式１'!$F$24)</f>
      </c>
    </row>
    <row r="126" spans="1:9" ht="16.5" customHeight="1">
      <c r="A126" s="58" t="s">
        <v>300</v>
      </c>
      <c r="B126" s="65"/>
      <c r="C126" s="72">
        <f t="shared" si="1"/>
      </c>
      <c r="D126" s="65"/>
      <c r="E126" s="65"/>
      <c r="F126" s="65"/>
      <c r="G126" s="65"/>
      <c r="H126" s="65"/>
      <c r="I126" s="59">
        <f>IF(B126="","",'様式１'!$F$24)</f>
      </c>
    </row>
    <row r="127" spans="1:9" ht="16.5" customHeight="1">
      <c r="A127" s="58" t="s">
        <v>301</v>
      </c>
      <c r="B127" s="65"/>
      <c r="C127" s="72">
        <f t="shared" si="1"/>
      </c>
      <c r="D127" s="65"/>
      <c r="E127" s="65"/>
      <c r="F127" s="65"/>
      <c r="G127" s="65"/>
      <c r="H127" s="65"/>
      <c r="I127" s="59">
        <f>IF(B127="","",'様式１'!$F$24)</f>
      </c>
    </row>
    <row r="128" spans="1:9" ht="16.5" customHeight="1">
      <c r="A128" s="58" t="s">
        <v>302</v>
      </c>
      <c r="B128" s="65"/>
      <c r="C128" s="72">
        <f t="shared" si="1"/>
      </c>
      <c r="D128" s="65"/>
      <c r="E128" s="65"/>
      <c r="F128" s="65"/>
      <c r="G128" s="65"/>
      <c r="H128" s="65"/>
      <c r="I128" s="59">
        <f>IF(B128="","",'様式１'!$F$24)</f>
      </c>
    </row>
    <row r="129" spans="1:9" ht="16.5" customHeight="1">
      <c r="A129" s="58" t="s">
        <v>303</v>
      </c>
      <c r="B129" s="65"/>
      <c r="C129" s="72">
        <f t="shared" si="1"/>
      </c>
      <c r="D129" s="65"/>
      <c r="E129" s="65"/>
      <c r="F129" s="65"/>
      <c r="G129" s="65"/>
      <c r="H129" s="65"/>
      <c r="I129" s="59">
        <f>IF(B129="","",'様式１'!$F$24)</f>
      </c>
    </row>
    <row r="130" spans="1:9" ht="16.5" customHeight="1">
      <c r="A130" s="58" t="s">
        <v>304</v>
      </c>
      <c r="B130" s="65"/>
      <c r="C130" s="72">
        <f t="shared" si="1"/>
      </c>
      <c r="D130" s="65"/>
      <c r="E130" s="65"/>
      <c r="F130" s="65"/>
      <c r="G130" s="65"/>
      <c r="H130" s="65"/>
      <c r="I130" s="59">
        <f>IF(B130="","",'様式１'!$F$24)</f>
      </c>
    </row>
    <row r="131" spans="1:9" ht="16.5" customHeight="1">
      <c r="A131" s="58" t="s">
        <v>305</v>
      </c>
      <c r="B131" s="65"/>
      <c r="C131" s="72">
        <f t="shared" si="1"/>
      </c>
      <c r="D131" s="65"/>
      <c r="E131" s="65"/>
      <c r="F131" s="65"/>
      <c r="G131" s="65"/>
      <c r="H131" s="65"/>
      <c r="I131" s="59">
        <f>IF(B131="","",'様式１'!$F$24)</f>
      </c>
    </row>
    <row r="132" spans="1:9" ht="16.5" customHeight="1">
      <c r="A132" s="58" t="s">
        <v>306</v>
      </c>
      <c r="B132" s="65"/>
      <c r="C132" s="72">
        <f t="shared" si="1"/>
      </c>
      <c r="D132" s="65"/>
      <c r="E132" s="65"/>
      <c r="F132" s="65"/>
      <c r="G132" s="65"/>
      <c r="H132" s="65"/>
      <c r="I132" s="59">
        <f>IF(B132="","",'様式１'!$F$24)</f>
      </c>
    </row>
    <row r="133" spans="1:9" ht="16.5" customHeight="1">
      <c r="A133" s="58" t="s">
        <v>307</v>
      </c>
      <c r="B133" s="65"/>
      <c r="C133" s="72">
        <f t="shared" si="1"/>
      </c>
      <c r="D133" s="65"/>
      <c r="E133" s="65"/>
      <c r="F133" s="65"/>
      <c r="G133" s="65"/>
      <c r="H133" s="65"/>
      <c r="I133" s="59">
        <f>IF(B133="","",'様式１'!$F$24)</f>
      </c>
    </row>
    <row r="134" spans="1:9" ht="16.5" customHeight="1">
      <c r="A134" s="58" t="s">
        <v>308</v>
      </c>
      <c r="B134" s="65"/>
      <c r="C134" s="72">
        <f t="shared" si="1"/>
      </c>
      <c r="D134" s="65"/>
      <c r="E134" s="65"/>
      <c r="F134" s="65"/>
      <c r="G134" s="65"/>
      <c r="H134" s="65"/>
      <c r="I134" s="59">
        <f>IF(B134="","",'様式１'!$F$24)</f>
      </c>
    </row>
    <row r="135" spans="1:9" ht="16.5" customHeight="1">
      <c r="A135" s="58" t="s">
        <v>309</v>
      </c>
      <c r="B135" s="65"/>
      <c r="C135" s="72">
        <f aca="true" t="shared" si="2" ref="C135:C198">PHONETIC(B135)</f>
      </c>
      <c r="D135" s="65"/>
      <c r="E135" s="65"/>
      <c r="F135" s="65"/>
      <c r="G135" s="65"/>
      <c r="H135" s="65"/>
      <c r="I135" s="59">
        <f>IF(B135="","",'様式１'!$F$24)</f>
      </c>
    </row>
    <row r="136" spans="1:9" ht="16.5" customHeight="1">
      <c r="A136" s="58" t="s">
        <v>310</v>
      </c>
      <c r="B136" s="65"/>
      <c r="C136" s="72">
        <f t="shared" si="2"/>
      </c>
      <c r="D136" s="65"/>
      <c r="E136" s="65"/>
      <c r="F136" s="65"/>
      <c r="G136" s="65"/>
      <c r="H136" s="65"/>
      <c r="I136" s="59">
        <f>IF(B136="","",'様式１'!$F$24)</f>
      </c>
    </row>
    <row r="137" spans="1:9" ht="16.5" customHeight="1">
      <c r="A137" s="58" t="s">
        <v>311</v>
      </c>
      <c r="B137" s="65"/>
      <c r="C137" s="72">
        <f t="shared" si="2"/>
      </c>
      <c r="D137" s="65"/>
      <c r="E137" s="65"/>
      <c r="F137" s="65"/>
      <c r="G137" s="65"/>
      <c r="H137" s="65"/>
      <c r="I137" s="59">
        <f>IF(B137="","",'様式１'!$F$24)</f>
      </c>
    </row>
    <row r="138" spans="1:9" ht="16.5" customHeight="1">
      <c r="A138" s="58" t="s">
        <v>312</v>
      </c>
      <c r="B138" s="65"/>
      <c r="C138" s="72">
        <f t="shared" si="2"/>
      </c>
      <c r="D138" s="65"/>
      <c r="E138" s="65"/>
      <c r="F138" s="65"/>
      <c r="G138" s="65"/>
      <c r="H138" s="65"/>
      <c r="I138" s="59">
        <f>IF(B138="","",'様式１'!$F$24)</f>
      </c>
    </row>
    <row r="139" spans="1:9" ht="16.5" customHeight="1">
      <c r="A139" s="58" t="s">
        <v>313</v>
      </c>
      <c r="B139" s="65"/>
      <c r="C139" s="72">
        <f t="shared" si="2"/>
      </c>
      <c r="D139" s="65"/>
      <c r="E139" s="65"/>
      <c r="F139" s="65"/>
      <c r="G139" s="65"/>
      <c r="H139" s="65"/>
      <c r="I139" s="59">
        <f>IF(B139="","",'様式１'!$F$24)</f>
      </c>
    </row>
    <row r="140" spans="1:9" ht="16.5" customHeight="1">
      <c r="A140" s="58" t="s">
        <v>314</v>
      </c>
      <c r="B140" s="65"/>
      <c r="C140" s="72">
        <f t="shared" si="2"/>
      </c>
      <c r="D140" s="65"/>
      <c r="E140" s="65"/>
      <c r="F140" s="65"/>
      <c r="G140" s="65"/>
      <c r="H140" s="65"/>
      <c r="I140" s="59">
        <f>IF(B140="","",'様式１'!$F$24)</f>
      </c>
    </row>
    <row r="141" spans="1:9" ht="16.5" customHeight="1">
      <c r="A141" s="58" t="s">
        <v>315</v>
      </c>
      <c r="B141" s="65"/>
      <c r="C141" s="72">
        <f t="shared" si="2"/>
      </c>
      <c r="D141" s="65"/>
      <c r="E141" s="65"/>
      <c r="F141" s="65"/>
      <c r="G141" s="65"/>
      <c r="H141" s="65"/>
      <c r="I141" s="59">
        <f>IF(B141="","",'様式１'!$F$24)</f>
      </c>
    </row>
    <row r="142" spans="1:9" ht="16.5" customHeight="1">
      <c r="A142" s="58" t="s">
        <v>316</v>
      </c>
      <c r="B142" s="65"/>
      <c r="C142" s="72">
        <f t="shared" si="2"/>
      </c>
      <c r="D142" s="65"/>
      <c r="E142" s="65"/>
      <c r="F142" s="65"/>
      <c r="G142" s="65"/>
      <c r="H142" s="65"/>
      <c r="I142" s="59">
        <f>IF(B142="","",'様式１'!$F$24)</f>
      </c>
    </row>
    <row r="143" spans="1:9" ht="16.5" customHeight="1">
      <c r="A143" s="58" t="s">
        <v>317</v>
      </c>
      <c r="B143" s="65"/>
      <c r="C143" s="72">
        <f t="shared" si="2"/>
      </c>
      <c r="D143" s="65"/>
      <c r="E143" s="65"/>
      <c r="F143" s="65"/>
      <c r="G143" s="65"/>
      <c r="H143" s="65"/>
      <c r="I143" s="59">
        <f>IF(B143="","",'様式１'!$F$24)</f>
      </c>
    </row>
    <row r="144" spans="1:9" ht="16.5" customHeight="1">
      <c r="A144" s="58" t="s">
        <v>318</v>
      </c>
      <c r="B144" s="65"/>
      <c r="C144" s="72">
        <f t="shared" si="2"/>
      </c>
      <c r="D144" s="65"/>
      <c r="E144" s="65"/>
      <c r="F144" s="65"/>
      <c r="G144" s="65"/>
      <c r="H144" s="65"/>
      <c r="I144" s="59">
        <f>IF(B144="","",'様式１'!$F$24)</f>
      </c>
    </row>
    <row r="145" spans="1:9" ht="16.5" customHeight="1">
      <c r="A145" s="58" t="s">
        <v>319</v>
      </c>
      <c r="B145" s="65"/>
      <c r="C145" s="72">
        <f t="shared" si="2"/>
      </c>
      <c r="D145" s="65"/>
      <c r="E145" s="65"/>
      <c r="F145" s="65"/>
      <c r="G145" s="65"/>
      <c r="H145" s="65"/>
      <c r="I145" s="59">
        <f>IF(B145="","",'様式１'!$F$24)</f>
      </c>
    </row>
    <row r="146" spans="1:9" ht="16.5" customHeight="1">
      <c r="A146" s="58" t="s">
        <v>320</v>
      </c>
      <c r="B146" s="65"/>
      <c r="C146" s="72">
        <f t="shared" si="2"/>
      </c>
      <c r="D146" s="65"/>
      <c r="E146" s="65"/>
      <c r="F146" s="65"/>
      <c r="G146" s="65"/>
      <c r="H146" s="65"/>
      <c r="I146" s="59">
        <f>IF(B146="","",'様式１'!$F$24)</f>
      </c>
    </row>
    <row r="147" spans="1:9" ht="16.5" customHeight="1">
      <c r="A147" s="58" t="s">
        <v>321</v>
      </c>
      <c r="B147" s="65"/>
      <c r="C147" s="72">
        <f t="shared" si="2"/>
      </c>
      <c r="D147" s="65"/>
      <c r="E147" s="65"/>
      <c r="F147" s="65"/>
      <c r="G147" s="65"/>
      <c r="H147" s="65"/>
      <c r="I147" s="59">
        <f>IF(B147="","",'様式１'!$F$24)</f>
      </c>
    </row>
    <row r="148" spans="1:9" ht="16.5" customHeight="1">
      <c r="A148" s="58" t="s">
        <v>322</v>
      </c>
      <c r="B148" s="65"/>
      <c r="C148" s="72">
        <f t="shared" si="2"/>
      </c>
      <c r="D148" s="65"/>
      <c r="E148" s="65"/>
      <c r="F148" s="65"/>
      <c r="G148" s="65"/>
      <c r="H148" s="65"/>
      <c r="I148" s="59">
        <f>IF(B148="","",'様式１'!$F$24)</f>
      </c>
    </row>
    <row r="149" spans="1:9" ht="16.5" customHeight="1">
      <c r="A149" s="58" t="s">
        <v>323</v>
      </c>
      <c r="B149" s="65"/>
      <c r="C149" s="72">
        <f t="shared" si="2"/>
      </c>
      <c r="D149" s="65"/>
      <c r="E149" s="65"/>
      <c r="F149" s="65"/>
      <c r="G149" s="65"/>
      <c r="H149" s="65"/>
      <c r="I149" s="59">
        <f>IF(B149="","",'様式１'!$F$24)</f>
      </c>
    </row>
    <row r="150" spans="1:9" ht="16.5" customHeight="1">
      <c r="A150" s="58" t="s">
        <v>324</v>
      </c>
      <c r="B150" s="65"/>
      <c r="C150" s="72">
        <f t="shared" si="2"/>
      </c>
      <c r="D150" s="65"/>
      <c r="E150" s="65"/>
      <c r="F150" s="65"/>
      <c r="G150" s="65"/>
      <c r="H150" s="65"/>
      <c r="I150" s="59">
        <f>IF(B150="","",'様式１'!$F$24)</f>
      </c>
    </row>
    <row r="151" spans="1:9" ht="16.5" customHeight="1">
      <c r="A151" s="58" t="s">
        <v>325</v>
      </c>
      <c r="B151" s="65"/>
      <c r="C151" s="72">
        <f t="shared" si="2"/>
      </c>
      <c r="D151" s="65"/>
      <c r="E151" s="65"/>
      <c r="F151" s="65"/>
      <c r="G151" s="65"/>
      <c r="H151" s="65"/>
      <c r="I151" s="59">
        <f>IF(B151="","",'様式１'!$F$24)</f>
      </c>
    </row>
    <row r="152" spans="1:9" ht="16.5" customHeight="1">
      <c r="A152" s="58" t="s">
        <v>326</v>
      </c>
      <c r="B152" s="65"/>
      <c r="C152" s="72">
        <f t="shared" si="2"/>
      </c>
      <c r="D152" s="65"/>
      <c r="E152" s="65"/>
      <c r="F152" s="65"/>
      <c r="G152" s="65"/>
      <c r="H152" s="65"/>
      <c r="I152" s="59">
        <f>IF(B152="","",'様式１'!$F$24)</f>
      </c>
    </row>
    <row r="153" spans="1:9" ht="16.5" customHeight="1">
      <c r="A153" s="58" t="s">
        <v>327</v>
      </c>
      <c r="B153" s="65"/>
      <c r="C153" s="72">
        <f t="shared" si="2"/>
      </c>
      <c r="D153" s="65"/>
      <c r="E153" s="65"/>
      <c r="F153" s="65"/>
      <c r="G153" s="65"/>
      <c r="H153" s="65"/>
      <c r="I153" s="59">
        <f>IF(B153="","",'様式１'!$F$24)</f>
      </c>
    </row>
    <row r="154" spans="1:9" ht="16.5" customHeight="1">
      <c r="A154" s="58" t="s">
        <v>328</v>
      </c>
      <c r="B154" s="65"/>
      <c r="C154" s="72">
        <f t="shared" si="2"/>
      </c>
      <c r="D154" s="65"/>
      <c r="E154" s="65"/>
      <c r="F154" s="65"/>
      <c r="G154" s="65"/>
      <c r="H154" s="65"/>
      <c r="I154" s="59">
        <f>IF(B154="","",'様式１'!$F$24)</f>
      </c>
    </row>
    <row r="155" spans="1:9" ht="16.5" customHeight="1">
      <c r="A155" s="58" t="s">
        <v>329</v>
      </c>
      <c r="B155" s="65"/>
      <c r="C155" s="72">
        <f t="shared" si="2"/>
      </c>
      <c r="D155" s="65"/>
      <c r="E155" s="65"/>
      <c r="F155" s="65"/>
      <c r="G155" s="65"/>
      <c r="H155" s="65"/>
      <c r="I155" s="59">
        <f>IF(B155="","",'様式１'!$F$24)</f>
      </c>
    </row>
    <row r="156" spans="1:9" ht="16.5" customHeight="1">
      <c r="A156" s="58" t="s">
        <v>330</v>
      </c>
      <c r="B156" s="65"/>
      <c r="C156" s="72">
        <f t="shared" si="2"/>
      </c>
      <c r="D156" s="65"/>
      <c r="E156" s="65"/>
      <c r="F156" s="65"/>
      <c r="G156" s="65"/>
      <c r="H156" s="65"/>
      <c r="I156" s="59">
        <f>IF(B156="","",'様式１'!$F$24)</f>
      </c>
    </row>
    <row r="157" spans="1:9" ht="16.5" customHeight="1">
      <c r="A157" s="58" t="s">
        <v>331</v>
      </c>
      <c r="B157" s="65"/>
      <c r="C157" s="72">
        <f t="shared" si="2"/>
      </c>
      <c r="D157" s="65"/>
      <c r="E157" s="65"/>
      <c r="F157" s="65"/>
      <c r="G157" s="65"/>
      <c r="H157" s="65"/>
      <c r="I157" s="59">
        <f>IF(B157="","",'様式１'!$F$24)</f>
      </c>
    </row>
    <row r="158" spans="1:9" ht="16.5" customHeight="1">
      <c r="A158" s="58" t="s">
        <v>332</v>
      </c>
      <c r="B158" s="65"/>
      <c r="C158" s="72">
        <f t="shared" si="2"/>
      </c>
      <c r="D158" s="65"/>
      <c r="E158" s="65"/>
      <c r="F158" s="65"/>
      <c r="G158" s="65"/>
      <c r="H158" s="65"/>
      <c r="I158" s="59">
        <f>IF(B158="","",'様式１'!$F$24)</f>
      </c>
    </row>
    <row r="159" spans="1:9" ht="16.5" customHeight="1">
      <c r="A159" s="58" t="s">
        <v>333</v>
      </c>
      <c r="B159" s="65"/>
      <c r="C159" s="72">
        <f t="shared" si="2"/>
      </c>
      <c r="D159" s="65"/>
      <c r="E159" s="65"/>
      <c r="F159" s="65"/>
      <c r="G159" s="65"/>
      <c r="H159" s="65"/>
      <c r="I159" s="59">
        <f>IF(B159="","",'様式１'!$F$24)</f>
      </c>
    </row>
    <row r="160" spans="1:9" ht="16.5" customHeight="1">
      <c r="A160" s="58" t="s">
        <v>334</v>
      </c>
      <c r="B160" s="65"/>
      <c r="C160" s="72">
        <f t="shared" si="2"/>
      </c>
      <c r="D160" s="65"/>
      <c r="E160" s="65"/>
      <c r="F160" s="65"/>
      <c r="G160" s="65"/>
      <c r="H160" s="65"/>
      <c r="I160" s="59">
        <f>IF(B160="","",'様式１'!$F$24)</f>
      </c>
    </row>
    <row r="161" spans="1:9" ht="16.5" customHeight="1">
      <c r="A161" s="58" t="s">
        <v>335</v>
      </c>
      <c r="B161" s="65"/>
      <c r="C161" s="72">
        <f t="shared" si="2"/>
      </c>
      <c r="D161" s="65"/>
      <c r="E161" s="65"/>
      <c r="F161" s="65"/>
      <c r="G161" s="65"/>
      <c r="H161" s="65"/>
      <c r="I161" s="59">
        <f>IF(B161="","",'様式１'!$F$24)</f>
      </c>
    </row>
    <row r="162" spans="1:9" ht="16.5" customHeight="1">
      <c r="A162" s="58" t="s">
        <v>336</v>
      </c>
      <c r="B162" s="65"/>
      <c r="C162" s="72">
        <f t="shared" si="2"/>
      </c>
      <c r="D162" s="65"/>
      <c r="E162" s="65"/>
      <c r="F162" s="65"/>
      <c r="G162" s="65"/>
      <c r="H162" s="65"/>
      <c r="I162" s="59">
        <f>IF(B162="","",'様式１'!$F$24)</f>
      </c>
    </row>
    <row r="163" spans="1:9" ht="16.5" customHeight="1">
      <c r="A163" s="58" t="s">
        <v>337</v>
      </c>
      <c r="B163" s="65"/>
      <c r="C163" s="72">
        <f t="shared" si="2"/>
      </c>
      <c r="D163" s="65"/>
      <c r="E163" s="65"/>
      <c r="F163" s="65"/>
      <c r="G163" s="65"/>
      <c r="H163" s="65"/>
      <c r="I163" s="59">
        <f>IF(B163="","",'様式１'!$F$24)</f>
      </c>
    </row>
    <row r="164" spans="1:9" ht="16.5" customHeight="1">
      <c r="A164" s="58" t="s">
        <v>338</v>
      </c>
      <c r="B164" s="65"/>
      <c r="C164" s="72">
        <f t="shared" si="2"/>
      </c>
      <c r="D164" s="65"/>
      <c r="E164" s="65"/>
      <c r="F164" s="65"/>
      <c r="G164" s="65"/>
      <c r="H164" s="65"/>
      <c r="I164" s="59">
        <f>IF(B164="","",'様式１'!$F$24)</f>
      </c>
    </row>
    <row r="165" spans="1:9" ht="16.5" customHeight="1">
      <c r="A165" s="58" t="s">
        <v>339</v>
      </c>
      <c r="B165" s="65"/>
      <c r="C165" s="72">
        <f t="shared" si="2"/>
      </c>
      <c r="D165" s="65"/>
      <c r="E165" s="65"/>
      <c r="F165" s="65"/>
      <c r="G165" s="65"/>
      <c r="H165" s="65"/>
      <c r="I165" s="59">
        <f>IF(B165="","",'様式１'!$F$24)</f>
      </c>
    </row>
    <row r="166" spans="1:9" ht="16.5" customHeight="1">
      <c r="A166" s="58" t="s">
        <v>340</v>
      </c>
      <c r="B166" s="65"/>
      <c r="C166" s="72">
        <f t="shared" si="2"/>
      </c>
      <c r="D166" s="65"/>
      <c r="E166" s="65"/>
      <c r="F166" s="65"/>
      <c r="G166" s="65"/>
      <c r="H166" s="65"/>
      <c r="I166" s="59">
        <f>IF(B166="","",'様式１'!$F$24)</f>
      </c>
    </row>
    <row r="167" spans="1:9" ht="16.5" customHeight="1">
      <c r="A167" s="58" t="s">
        <v>341</v>
      </c>
      <c r="B167" s="65"/>
      <c r="C167" s="72">
        <f t="shared" si="2"/>
      </c>
      <c r="D167" s="65"/>
      <c r="E167" s="65"/>
      <c r="F167" s="65"/>
      <c r="G167" s="65"/>
      <c r="H167" s="65"/>
      <c r="I167" s="59">
        <f>IF(B167="","",'様式１'!$F$24)</f>
      </c>
    </row>
    <row r="168" spans="1:9" ht="16.5" customHeight="1">
      <c r="A168" s="58" t="s">
        <v>342</v>
      </c>
      <c r="B168" s="65"/>
      <c r="C168" s="72">
        <f t="shared" si="2"/>
      </c>
      <c r="D168" s="65"/>
      <c r="E168" s="65"/>
      <c r="F168" s="65"/>
      <c r="G168" s="65"/>
      <c r="H168" s="65"/>
      <c r="I168" s="59">
        <f>IF(B168="","",'様式１'!$F$24)</f>
      </c>
    </row>
    <row r="169" spans="1:9" ht="16.5" customHeight="1">
      <c r="A169" s="58" t="s">
        <v>343</v>
      </c>
      <c r="B169" s="65"/>
      <c r="C169" s="72">
        <f t="shared" si="2"/>
      </c>
      <c r="D169" s="65"/>
      <c r="E169" s="65"/>
      <c r="F169" s="65"/>
      <c r="G169" s="65"/>
      <c r="H169" s="65"/>
      <c r="I169" s="59">
        <f>IF(B169="","",'様式１'!$F$24)</f>
      </c>
    </row>
    <row r="170" spans="1:9" ht="16.5" customHeight="1">
      <c r="A170" s="58" t="s">
        <v>344</v>
      </c>
      <c r="B170" s="65"/>
      <c r="C170" s="72">
        <f t="shared" si="2"/>
      </c>
      <c r="D170" s="65"/>
      <c r="E170" s="65"/>
      <c r="F170" s="65"/>
      <c r="G170" s="65"/>
      <c r="H170" s="65"/>
      <c r="I170" s="59">
        <f>IF(B170="","",'様式１'!$F$24)</f>
      </c>
    </row>
    <row r="171" spans="1:9" ht="16.5" customHeight="1">
      <c r="A171" s="58" t="s">
        <v>345</v>
      </c>
      <c r="B171" s="65"/>
      <c r="C171" s="72">
        <f t="shared" si="2"/>
      </c>
      <c r="D171" s="65"/>
      <c r="E171" s="65"/>
      <c r="F171" s="65"/>
      <c r="G171" s="65"/>
      <c r="H171" s="65"/>
      <c r="I171" s="59">
        <f>IF(B171="","",'様式１'!$F$24)</f>
      </c>
    </row>
    <row r="172" spans="1:9" ht="16.5" customHeight="1">
      <c r="A172" s="58" t="s">
        <v>346</v>
      </c>
      <c r="B172" s="65"/>
      <c r="C172" s="72">
        <f t="shared" si="2"/>
      </c>
      <c r="D172" s="65"/>
      <c r="E172" s="65"/>
      <c r="F172" s="65"/>
      <c r="G172" s="65"/>
      <c r="H172" s="65"/>
      <c r="I172" s="59">
        <f>IF(B172="","",'様式１'!$F$24)</f>
      </c>
    </row>
    <row r="173" spans="1:9" ht="16.5" customHeight="1">
      <c r="A173" s="58" t="s">
        <v>347</v>
      </c>
      <c r="B173" s="65"/>
      <c r="C173" s="72">
        <f t="shared" si="2"/>
      </c>
      <c r="D173" s="65"/>
      <c r="E173" s="65"/>
      <c r="F173" s="65"/>
      <c r="G173" s="65"/>
      <c r="H173" s="65"/>
      <c r="I173" s="59">
        <f>IF(B173="","",'様式１'!$F$24)</f>
      </c>
    </row>
    <row r="174" spans="1:9" ht="16.5" customHeight="1">
      <c r="A174" s="58" t="s">
        <v>348</v>
      </c>
      <c r="B174" s="65"/>
      <c r="C174" s="72">
        <f t="shared" si="2"/>
      </c>
      <c r="D174" s="65"/>
      <c r="E174" s="65"/>
      <c r="F174" s="65"/>
      <c r="G174" s="65"/>
      <c r="H174" s="65"/>
      <c r="I174" s="59">
        <f>IF(B174="","",'様式１'!$F$24)</f>
      </c>
    </row>
    <row r="175" spans="1:9" ht="16.5" customHeight="1">
      <c r="A175" s="58" t="s">
        <v>349</v>
      </c>
      <c r="B175" s="65"/>
      <c r="C175" s="72">
        <f t="shared" si="2"/>
      </c>
      <c r="D175" s="65"/>
      <c r="E175" s="65"/>
      <c r="F175" s="65"/>
      <c r="G175" s="65"/>
      <c r="H175" s="65"/>
      <c r="I175" s="59">
        <f>IF(B175="","",'様式１'!$F$24)</f>
      </c>
    </row>
    <row r="176" spans="1:9" ht="16.5" customHeight="1">
      <c r="A176" s="58" t="s">
        <v>350</v>
      </c>
      <c r="B176" s="65"/>
      <c r="C176" s="72">
        <f t="shared" si="2"/>
      </c>
      <c r="D176" s="65"/>
      <c r="E176" s="65"/>
      <c r="F176" s="65"/>
      <c r="G176" s="65"/>
      <c r="H176" s="65"/>
      <c r="I176" s="59">
        <f>IF(B176="","",'様式１'!$F$24)</f>
      </c>
    </row>
    <row r="177" spans="1:9" ht="16.5" customHeight="1">
      <c r="A177" s="58" t="s">
        <v>351</v>
      </c>
      <c r="B177" s="65"/>
      <c r="C177" s="72">
        <f t="shared" si="2"/>
      </c>
      <c r="D177" s="65"/>
      <c r="E177" s="65"/>
      <c r="F177" s="65"/>
      <c r="G177" s="65"/>
      <c r="H177" s="65"/>
      <c r="I177" s="59">
        <f>IF(B177="","",'様式１'!$F$24)</f>
      </c>
    </row>
    <row r="178" spans="1:9" ht="16.5" customHeight="1">
      <c r="A178" s="58" t="s">
        <v>352</v>
      </c>
      <c r="B178" s="65"/>
      <c r="C178" s="72">
        <f t="shared" si="2"/>
      </c>
      <c r="D178" s="65"/>
      <c r="E178" s="65"/>
      <c r="F178" s="65"/>
      <c r="G178" s="65"/>
      <c r="H178" s="65"/>
      <c r="I178" s="59">
        <f>IF(B178="","",'様式１'!$F$24)</f>
      </c>
    </row>
    <row r="179" spans="1:9" ht="16.5" customHeight="1">
      <c r="A179" s="58" t="s">
        <v>353</v>
      </c>
      <c r="B179" s="65"/>
      <c r="C179" s="72">
        <f t="shared" si="2"/>
      </c>
      <c r="D179" s="65"/>
      <c r="E179" s="65"/>
      <c r="F179" s="65"/>
      <c r="G179" s="65"/>
      <c r="H179" s="65"/>
      <c r="I179" s="59">
        <f>IF(B179="","",'様式１'!$F$24)</f>
      </c>
    </row>
    <row r="180" spans="1:9" ht="16.5" customHeight="1">
      <c r="A180" s="58" t="s">
        <v>354</v>
      </c>
      <c r="B180" s="65"/>
      <c r="C180" s="72">
        <f t="shared" si="2"/>
      </c>
      <c r="D180" s="65"/>
      <c r="E180" s="65"/>
      <c r="F180" s="65"/>
      <c r="G180" s="65"/>
      <c r="H180" s="65"/>
      <c r="I180" s="59">
        <f>IF(B180="","",'様式１'!$F$24)</f>
      </c>
    </row>
    <row r="181" spans="1:9" ht="16.5" customHeight="1">
      <c r="A181" s="58" t="s">
        <v>355</v>
      </c>
      <c r="B181" s="65"/>
      <c r="C181" s="72">
        <f t="shared" si="2"/>
      </c>
      <c r="D181" s="65"/>
      <c r="E181" s="65"/>
      <c r="F181" s="65"/>
      <c r="G181" s="65"/>
      <c r="H181" s="65"/>
      <c r="I181" s="59">
        <f>IF(B181="","",'様式１'!$F$24)</f>
      </c>
    </row>
    <row r="182" spans="1:9" ht="16.5" customHeight="1">
      <c r="A182" s="58" t="s">
        <v>356</v>
      </c>
      <c r="B182" s="65"/>
      <c r="C182" s="72">
        <f t="shared" si="2"/>
      </c>
      <c r="D182" s="65"/>
      <c r="E182" s="65"/>
      <c r="F182" s="65"/>
      <c r="G182" s="65"/>
      <c r="H182" s="65"/>
      <c r="I182" s="59">
        <f>IF(B182="","",'様式１'!$F$24)</f>
      </c>
    </row>
    <row r="183" spans="1:9" ht="16.5" customHeight="1">
      <c r="A183" s="58" t="s">
        <v>357</v>
      </c>
      <c r="B183" s="65"/>
      <c r="C183" s="72">
        <f t="shared" si="2"/>
      </c>
      <c r="D183" s="65"/>
      <c r="E183" s="65"/>
      <c r="F183" s="65"/>
      <c r="G183" s="65"/>
      <c r="H183" s="65"/>
      <c r="I183" s="59">
        <f>IF(B183="","",'様式１'!$F$24)</f>
      </c>
    </row>
    <row r="184" spans="1:9" ht="16.5" customHeight="1">
      <c r="A184" s="58" t="s">
        <v>358</v>
      </c>
      <c r="B184" s="65"/>
      <c r="C184" s="72">
        <f t="shared" si="2"/>
      </c>
      <c r="D184" s="65"/>
      <c r="E184" s="65"/>
      <c r="F184" s="65"/>
      <c r="G184" s="65"/>
      <c r="H184" s="65"/>
      <c r="I184" s="59">
        <f>IF(B184="","",'様式１'!$F$24)</f>
      </c>
    </row>
    <row r="185" spans="1:9" ht="16.5" customHeight="1">
      <c r="A185" s="58" t="s">
        <v>359</v>
      </c>
      <c r="B185" s="65"/>
      <c r="C185" s="72">
        <f t="shared" si="2"/>
      </c>
      <c r="D185" s="65"/>
      <c r="E185" s="65"/>
      <c r="F185" s="65"/>
      <c r="G185" s="65"/>
      <c r="H185" s="65"/>
      <c r="I185" s="59">
        <f>IF(B185="","",'様式１'!$F$24)</f>
      </c>
    </row>
    <row r="186" spans="1:9" ht="16.5" customHeight="1">
      <c r="A186" s="58" t="s">
        <v>360</v>
      </c>
      <c r="B186" s="65"/>
      <c r="C186" s="72">
        <f t="shared" si="2"/>
      </c>
      <c r="D186" s="65"/>
      <c r="E186" s="65"/>
      <c r="F186" s="65"/>
      <c r="G186" s="65"/>
      <c r="H186" s="65"/>
      <c r="I186" s="59">
        <f>IF(B186="","",'様式１'!$F$24)</f>
      </c>
    </row>
    <row r="187" spans="1:9" ht="16.5" customHeight="1">
      <c r="A187" s="58" t="s">
        <v>361</v>
      </c>
      <c r="B187" s="65"/>
      <c r="C187" s="72">
        <f t="shared" si="2"/>
      </c>
      <c r="D187" s="65"/>
      <c r="E187" s="65"/>
      <c r="F187" s="65"/>
      <c r="G187" s="65"/>
      <c r="H187" s="65"/>
      <c r="I187" s="59">
        <f>IF(B187="","",'様式１'!$F$24)</f>
      </c>
    </row>
    <row r="188" spans="1:9" ht="16.5" customHeight="1">
      <c r="A188" s="58" t="s">
        <v>362</v>
      </c>
      <c r="B188" s="65"/>
      <c r="C188" s="72">
        <f t="shared" si="2"/>
      </c>
      <c r="D188" s="65"/>
      <c r="E188" s="65"/>
      <c r="F188" s="65"/>
      <c r="G188" s="65"/>
      <c r="H188" s="65"/>
      <c r="I188" s="59">
        <f>IF(B188="","",'様式１'!$F$24)</f>
      </c>
    </row>
    <row r="189" spans="1:9" ht="16.5" customHeight="1">
      <c r="A189" s="58" t="s">
        <v>363</v>
      </c>
      <c r="B189" s="65"/>
      <c r="C189" s="72">
        <f t="shared" si="2"/>
      </c>
      <c r="D189" s="65"/>
      <c r="E189" s="65"/>
      <c r="F189" s="65"/>
      <c r="G189" s="65"/>
      <c r="H189" s="65"/>
      <c r="I189" s="59">
        <f>IF(B189="","",'様式１'!$F$24)</f>
      </c>
    </row>
    <row r="190" spans="1:9" ht="16.5" customHeight="1">
      <c r="A190" s="58" t="s">
        <v>364</v>
      </c>
      <c r="B190" s="65"/>
      <c r="C190" s="72">
        <f t="shared" si="2"/>
      </c>
      <c r="D190" s="65"/>
      <c r="E190" s="65"/>
      <c r="F190" s="65"/>
      <c r="G190" s="65"/>
      <c r="H190" s="65"/>
      <c r="I190" s="59">
        <f>IF(B190="","",'様式１'!$F$24)</f>
      </c>
    </row>
    <row r="191" spans="1:9" ht="16.5" customHeight="1">
      <c r="A191" s="58" t="s">
        <v>365</v>
      </c>
      <c r="B191" s="65"/>
      <c r="C191" s="72">
        <f t="shared" si="2"/>
      </c>
      <c r="D191" s="65"/>
      <c r="E191" s="65"/>
      <c r="F191" s="65"/>
      <c r="G191" s="65"/>
      <c r="H191" s="65"/>
      <c r="I191" s="59">
        <f>IF(B191="","",'様式１'!$F$24)</f>
      </c>
    </row>
    <row r="192" spans="1:9" ht="16.5" customHeight="1">
      <c r="A192" s="58" t="s">
        <v>366</v>
      </c>
      <c r="B192" s="65"/>
      <c r="C192" s="72">
        <f t="shared" si="2"/>
      </c>
      <c r="D192" s="65"/>
      <c r="E192" s="65"/>
      <c r="F192" s="65"/>
      <c r="G192" s="65"/>
      <c r="H192" s="65"/>
      <c r="I192" s="59">
        <f>IF(B192="","",'様式１'!$F$24)</f>
      </c>
    </row>
    <row r="193" spans="1:9" ht="16.5" customHeight="1">
      <c r="A193" s="58" t="s">
        <v>367</v>
      </c>
      <c r="B193" s="65"/>
      <c r="C193" s="72">
        <f t="shared" si="2"/>
      </c>
      <c r="D193" s="65"/>
      <c r="E193" s="65"/>
      <c r="F193" s="65"/>
      <c r="G193" s="65"/>
      <c r="H193" s="65"/>
      <c r="I193" s="59">
        <f>IF(B193="","",'様式１'!$F$24)</f>
      </c>
    </row>
    <row r="194" spans="1:9" ht="16.5" customHeight="1">
      <c r="A194" s="58" t="s">
        <v>368</v>
      </c>
      <c r="B194" s="65"/>
      <c r="C194" s="72">
        <f t="shared" si="2"/>
      </c>
      <c r="D194" s="65"/>
      <c r="E194" s="65"/>
      <c r="F194" s="65"/>
      <c r="G194" s="65"/>
      <c r="H194" s="65"/>
      <c r="I194" s="59">
        <f>IF(B194="","",'様式１'!$F$24)</f>
      </c>
    </row>
    <row r="195" spans="1:9" ht="16.5" customHeight="1">
      <c r="A195" s="58" t="s">
        <v>369</v>
      </c>
      <c r="B195" s="65"/>
      <c r="C195" s="72">
        <f t="shared" si="2"/>
      </c>
      <c r="D195" s="65"/>
      <c r="E195" s="65"/>
      <c r="F195" s="65"/>
      <c r="G195" s="65"/>
      <c r="H195" s="65"/>
      <c r="I195" s="59">
        <f>IF(B195="","",'様式１'!$F$24)</f>
      </c>
    </row>
    <row r="196" spans="1:9" ht="16.5" customHeight="1">
      <c r="A196" s="58" t="s">
        <v>370</v>
      </c>
      <c r="B196" s="65"/>
      <c r="C196" s="72">
        <f t="shared" si="2"/>
      </c>
      <c r="D196" s="65"/>
      <c r="E196" s="65"/>
      <c r="F196" s="65"/>
      <c r="G196" s="65"/>
      <c r="H196" s="65"/>
      <c r="I196" s="59">
        <f>IF(B196="","",'様式１'!$F$24)</f>
      </c>
    </row>
    <row r="197" spans="1:9" ht="16.5" customHeight="1">
      <c r="A197" s="58" t="s">
        <v>371</v>
      </c>
      <c r="B197" s="65"/>
      <c r="C197" s="72">
        <f t="shared" si="2"/>
      </c>
      <c r="D197" s="65"/>
      <c r="E197" s="65"/>
      <c r="F197" s="65"/>
      <c r="G197" s="65"/>
      <c r="H197" s="65"/>
      <c r="I197" s="59">
        <f>IF(B197="","",'様式１'!$F$24)</f>
      </c>
    </row>
    <row r="198" spans="1:9" ht="16.5" customHeight="1">
      <c r="A198" s="58" t="s">
        <v>372</v>
      </c>
      <c r="B198" s="65"/>
      <c r="C198" s="72">
        <f t="shared" si="2"/>
      </c>
      <c r="D198" s="65"/>
      <c r="E198" s="65"/>
      <c r="F198" s="65"/>
      <c r="G198" s="65"/>
      <c r="H198" s="65"/>
      <c r="I198" s="59">
        <f>IF(B198="","",'様式１'!$F$24)</f>
      </c>
    </row>
    <row r="199" spans="1:9" ht="16.5" customHeight="1">
      <c r="A199" s="58" t="s">
        <v>373</v>
      </c>
      <c r="B199" s="65"/>
      <c r="C199" s="72">
        <f aca="true" t="shared" si="3" ref="C199:C205">PHONETIC(B199)</f>
      </c>
      <c r="D199" s="65"/>
      <c r="E199" s="65"/>
      <c r="F199" s="65"/>
      <c r="G199" s="65"/>
      <c r="H199" s="65"/>
      <c r="I199" s="59">
        <f>IF(B199="","",'様式１'!$F$24)</f>
      </c>
    </row>
    <row r="200" spans="1:9" ht="16.5" customHeight="1">
      <c r="A200" s="58" t="s">
        <v>374</v>
      </c>
      <c r="B200" s="65"/>
      <c r="C200" s="72">
        <f t="shared" si="3"/>
      </c>
      <c r="D200" s="65"/>
      <c r="E200" s="65"/>
      <c r="F200" s="65"/>
      <c r="G200" s="65"/>
      <c r="H200" s="65"/>
      <c r="I200" s="59">
        <f>IF(B200="","",'様式１'!$F$24)</f>
      </c>
    </row>
    <row r="201" spans="1:9" ht="16.5" customHeight="1">
      <c r="A201" s="58" t="s">
        <v>375</v>
      </c>
      <c r="B201" s="65"/>
      <c r="C201" s="72">
        <f t="shared" si="3"/>
      </c>
      <c r="D201" s="65"/>
      <c r="E201" s="65"/>
      <c r="F201" s="65"/>
      <c r="G201" s="65"/>
      <c r="H201" s="65"/>
      <c r="I201" s="59">
        <f>IF(B201="","",'様式１'!$F$24)</f>
      </c>
    </row>
    <row r="202" spans="1:9" ht="16.5" customHeight="1">
      <c r="A202" s="58" t="s">
        <v>376</v>
      </c>
      <c r="B202" s="65"/>
      <c r="C202" s="72">
        <f t="shared" si="3"/>
      </c>
      <c r="D202" s="65"/>
      <c r="E202" s="65"/>
      <c r="F202" s="65"/>
      <c r="G202" s="65"/>
      <c r="H202" s="65"/>
      <c r="I202" s="59">
        <f>IF(B202="","",'様式１'!$F$24)</f>
      </c>
    </row>
    <row r="203" spans="1:9" ht="16.5" customHeight="1">
      <c r="A203" s="58" t="s">
        <v>377</v>
      </c>
      <c r="B203" s="65"/>
      <c r="C203" s="72">
        <f t="shared" si="3"/>
      </c>
      <c r="D203" s="65"/>
      <c r="E203" s="65"/>
      <c r="F203" s="65"/>
      <c r="G203" s="65"/>
      <c r="H203" s="65"/>
      <c r="I203" s="59">
        <f>IF(B203="","",'様式１'!$F$24)</f>
      </c>
    </row>
    <row r="204" spans="1:9" ht="16.5" customHeight="1">
      <c r="A204" s="58" t="s">
        <v>378</v>
      </c>
      <c r="B204" s="65"/>
      <c r="C204" s="72">
        <f t="shared" si="3"/>
      </c>
      <c r="D204" s="65"/>
      <c r="E204" s="65"/>
      <c r="F204" s="65"/>
      <c r="G204" s="65"/>
      <c r="H204" s="65"/>
      <c r="I204" s="59">
        <f>IF(B204="","",'様式１'!$F$24)</f>
      </c>
    </row>
    <row r="205" spans="1:9" ht="16.5" customHeight="1">
      <c r="A205" s="60" t="s">
        <v>379</v>
      </c>
      <c r="B205" s="66"/>
      <c r="C205" s="73">
        <f t="shared" si="3"/>
      </c>
      <c r="D205" s="66"/>
      <c r="E205" s="66"/>
      <c r="F205" s="66"/>
      <c r="G205" s="66"/>
      <c r="H205" s="66"/>
      <c r="I205" s="61">
        <f>IF(B205="","",'様式１'!$F$24)</f>
      </c>
    </row>
  </sheetData>
  <sheetProtection password="C734" sheet="1" objects="1" scenarios="1"/>
  <dataValidations count="2">
    <dataValidation allowBlank="1" showInputMessage="1" showErrorMessage="1" imeMode="hiragana" sqref="B6:B205 E6:E205 H6:H205"/>
    <dataValidation allowBlank="1" showInputMessage="1" showErrorMessage="1" imeMode="off" sqref="D6:D205 F6:G205"/>
  </dataValidations>
  <printOptions/>
  <pageMargins left="0.3937007874015748" right="0.2" top="0.3937007874015748" bottom="0.3937007874015748" header="0.3937007874015748" footer="0.3937007874015748"/>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CE2"/>
  <sheetViews>
    <sheetView zoomScalePageLayoutView="0" workbookViewId="0" topLeftCell="A1">
      <selection activeCell="C2" sqref="C2"/>
    </sheetView>
  </sheetViews>
  <sheetFormatPr defaultColWidth="9.00390625" defaultRowHeight="13.5"/>
  <cols>
    <col min="3" max="3" width="23.50390625" style="0" bestFit="1" customWidth="1"/>
    <col min="4" max="4" width="22.75390625" style="0" bestFit="1" customWidth="1"/>
    <col min="5" max="5" width="7.125" style="0" bestFit="1" customWidth="1"/>
    <col min="6" max="6" width="12.375" style="0" bestFit="1" customWidth="1"/>
    <col min="7" max="8" width="13.00390625" style="0" bestFit="1" customWidth="1"/>
    <col min="9" max="9" width="15.125" style="0" bestFit="1" customWidth="1"/>
    <col min="10" max="10" width="11.00390625" style="0" bestFit="1" customWidth="1"/>
    <col min="11" max="11" width="18.625" style="0" bestFit="1" customWidth="1"/>
    <col min="12" max="12" width="11.00390625" style="0" bestFit="1" customWidth="1"/>
    <col min="13" max="13" width="18.625" style="0" bestFit="1" customWidth="1"/>
    <col min="14" max="15" width="15.125" style="0" bestFit="1" customWidth="1"/>
    <col min="16" max="16" width="14.75390625" style="0" bestFit="1" customWidth="1"/>
    <col min="19" max="21" width="9.50390625" style="0" bestFit="1" customWidth="1"/>
  </cols>
  <sheetData>
    <row r="1" spans="1:83" s="50" customFormat="1" ht="12.75">
      <c r="A1" s="50" t="s">
        <v>112</v>
      </c>
      <c r="B1" s="50" t="s">
        <v>113</v>
      </c>
      <c r="C1" s="50" t="s">
        <v>114</v>
      </c>
      <c r="D1" s="50" t="s">
        <v>115</v>
      </c>
      <c r="E1" s="50" t="s">
        <v>116</v>
      </c>
      <c r="F1" s="50" t="s">
        <v>117</v>
      </c>
      <c r="G1" s="50" t="s">
        <v>118</v>
      </c>
      <c r="H1" s="50" t="s">
        <v>119</v>
      </c>
      <c r="I1" s="50" t="s">
        <v>5</v>
      </c>
      <c r="J1" s="50" t="s">
        <v>6</v>
      </c>
      <c r="K1" s="50" t="s">
        <v>120</v>
      </c>
      <c r="L1" s="50" t="s">
        <v>7</v>
      </c>
      <c r="M1" s="50" t="s">
        <v>121</v>
      </c>
      <c r="N1" s="50" t="s">
        <v>9</v>
      </c>
      <c r="O1" s="50" t="s">
        <v>11</v>
      </c>
      <c r="P1" s="50" t="s">
        <v>122</v>
      </c>
      <c r="Q1" s="50" t="s">
        <v>12</v>
      </c>
      <c r="R1" s="50" t="s">
        <v>14</v>
      </c>
      <c r="S1" s="50" t="s">
        <v>123</v>
      </c>
      <c r="T1" s="50" t="s">
        <v>124</v>
      </c>
      <c r="U1" s="50" t="s">
        <v>125</v>
      </c>
      <c r="V1" s="50" t="s">
        <v>126</v>
      </c>
      <c r="W1" s="50" t="s">
        <v>127</v>
      </c>
      <c r="X1" s="50" t="s">
        <v>128</v>
      </c>
      <c r="Y1" s="50" t="s">
        <v>129</v>
      </c>
      <c r="Z1" s="50" t="s">
        <v>130</v>
      </c>
      <c r="AA1" s="50" t="s">
        <v>131</v>
      </c>
      <c r="AB1" s="50" t="s">
        <v>132</v>
      </c>
      <c r="AC1" s="50" t="s">
        <v>133</v>
      </c>
      <c r="AD1" s="50" t="s">
        <v>134</v>
      </c>
      <c r="AE1" s="50" t="s">
        <v>135</v>
      </c>
      <c r="AF1" s="50" t="s">
        <v>136</v>
      </c>
      <c r="AG1" s="50" t="s">
        <v>137</v>
      </c>
      <c r="AH1" s="50" t="s">
        <v>138</v>
      </c>
      <c r="AI1" s="50" t="s">
        <v>139</v>
      </c>
      <c r="AJ1" s="50" t="s">
        <v>140</v>
      </c>
      <c r="AK1" s="50" t="s">
        <v>141</v>
      </c>
      <c r="AL1" s="50" t="s">
        <v>142</v>
      </c>
      <c r="AM1" s="50" t="s">
        <v>143</v>
      </c>
      <c r="AN1" s="50" t="s">
        <v>144</v>
      </c>
      <c r="AO1" s="50" t="s">
        <v>145</v>
      </c>
      <c r="AP1" s="50" t="s">
        <v>146</v>
      </c>
      <c r="AQ1" s="50" t="s">
        <v>147</v>
      </c>
      <c r="AR1" s="50" t="s">
        <v>148</v>
      </c>
      <c r="AS1" s="50" t="s">
        <v>149</v>
      </c>
      <c r="AT1" s="50" t="s">
        <v>150</v>
      </c>
      <c r="AU1" s="50" t="s">
        <v>151</v>
      </c>
      <c r="AV1" s="50" t="s">
        <v>152</v>
      </c>
      <c r="AW1" s="50" t="s">
        <v>153</v>
      </c>
      <c r="AX1" s="50" t="s">
        <v>154</v>
      </c>
      <c r="AY1" s="50" t="s">
        <v>155</v>
      </c>
      <c r="AZ1" s="50" t="s">
        <v>156</v>
      </c>
      <c r="BA1" s="50" t="s">
        <v>157</v>
      </c>
      <c r="BB1" s="50" t="s">
        <v>158</v>
      </c>
      <c r="BC1" s="50" t="s">
        <v>159</v>
      </c>
      <c r="BD1" s="50" t="s">
        <v>160</v>
      </c>
      <c r="BE1" s="50" t="s">
        <v>161</v>
      </c>
      <c r="BF1" s="50" t="s">
        <v>162</v>
      </c>
      <c r="BG1" s="50" t="s">
        <v>163</v>
      </c>
      <c r="BH1" s="50" t="s">
        <v>164</v>
      </c>
      <c r="BI1" s="50" t="s">
        <v>165</v>
      </c>
      <c r="BJ1" s="50" t="s">
        <v>166</v>
      </c>
      <c r="BK1" s="50" t="s">
        <v>167</v>
      </c>
      <c r="BL1" s="50" t="s">
        <v>168</v>
      </c>
      <c r="BM1" s="50" t="s">
        <v>169</v>
      </c>
      <c r="BN1" s="50" t="s">
        <v>170</v>
      </c>
      <c r="BO1" s="50" t="s">
        <v>171</v>
      </c>
      <c r="BP1" s="50" t="s">
        <v>172</v>
      </c>
      <c r="BQ1" s="50" t="s">
        <v>173</v>
      </c>
      <c r="BR1" s="50" t="s">
        <v>174</v>
      </c>
      <c r="BS1" s="50" t="s">
        <v>175</v>
      </c>
      <c r="BT1" s="50" t="s">
        <v>176</v>
      </c>
      <c r="BU1" s="50" t="s">
        <v>177</v>
      </c>
      <c r="BV1" s="50" t="s">
        <v>178</v>
      </c>
      <c r="BW1" s="50" t="s">
        <v>179</v>
      </c>
      <c r="BX1" s="50" t="s">
        <v>180</v>
      </c>
      <c r="BY1" s="50" t="s">
        <v>181</v>
      </c>
      <c r="BZ1" s="50" t="s">
        <v>182</v>
      </c>
      <c r="CA1" s="50" t="s">
        <v>183</v>
      </c>
      <c r="CB1" s="50" t="s">
        <v>184</v>
      </c>
      <c r="CC1" s="50" t="s">
        <v>185</v>
      </c>
      <c r="CD1" s="50" t="s">
        <v>186</v>
      </c>
      <c r="CE1" s="50" t="s">
        <v>187</v>
      </c>
    </row>
    <row r="2" spans="1:83" s="51" customFormat="1" ht="12.75">
      <c r="A2" s="51" t="str">
        <f>'様式１'!$F$3&amp;'様式１'!$I$3</f>
        <v>00000000</v>
      </c>
      <c r="B2" s="51" t="str">
        <f>'様式１'!$F$18&amp;"-"&amp;'様式１'!$J$18</f>
        <v>000-0000</v>
      </c>
      <c r="C2" s="51" t="str">
        <f>IF('様式１'!$F$21="","―",'様式１'!$F$21)</f>
        <v>―</v>
      </c>
      <c r="D2" s="51" t="str">
        <f>IF('様式１'!$F$20="","―",'様式１'!$F$20)</f>
        <v>―</v>
      </c>
      <c r="E2" s="51" t="str">
        <f>IF('様式１'!$F$24="","―",'様式１'!$F$24)</f>
        <v>―</v>
      </c>
      <c r="F2" s="51" t="str">
        <f>IF('様式１'!$F$23="","―",'様式１'!$F$23)</f>
        <v>―</v>
      </c>
      <c r="G2" s="51" t="str">
        <f>IF('様式１'!$F$30="","―",'様式１'!$F$30&amp;"-"&amp;'様式１'!$I$30&amp;"-"&amp;'様式１'!$L$30)</f>
        <v>―</v>
      </c>
      <c r="H2" s="51" t="str">
        <f>IF('様式１'!$F$32="","―",'様式１'!$F$32&amp;"-"&amp;'様式１'!$I$32&amp;"-"&amp;'様式１'!$L$32)</f>
        <v>―</v>
      </c>
      <c r="I2" s="51" t="str">
        <f>IF('様式１'!$F$26="","―",'様式１'!$F$26)</f>
        <v>―</v>
      </c>
      <c r="J2" s="51" t="str">
        <f>IF('様式１'!$F$28="","―",'様式１'!$F$28)</f>
        <v>―</v>
      </c>
      <c r="K2" s="51" t="str">
        <f>IF('様式１'!$F$27="","―",'様式１'!$F$27)</f>
        <v>―</v>
      </c>
      <c r="L2" s="51" t="str">
        <f>IF('様式１'!$V$28="","―",'様式１'!$V$28)</f>
        <v>―</v>
      </c>
      <c r="M2" s="51" t="str">
        <f>IF('様式１'!$V$27="","―",'様式１'!$V$27)</f>
        <v>―</v>
      </c>
      <c r="N2" s="51" t="str">
        <f>IF('様式１'!$V$30="","―",'様式１'!$V$30&amp;"-"&amp;'様式１'!$Y$30&amp;"-"&amp;'様式１'!$AB$30)</f>
        <v>―</v>
      </c>
      <c r="O2" s="51" t="str">
        <f>IF('様式１'!$V$32="","―",'様式１'!$V$32&amp;"-"&amp;'様式１'!$Y$32&amp;"-"&amp;'様式１'!$AB$32)</f>
        <v>―</v>
      </c>
      <c r="P2" s="51" t="str">
        <f>IF('様式１'!$V$34="","―",'様式１'!$V$34)</f>
        <v>―</v>
      </c>
      <c r="Q2" s="51">
        <f>'様式１'!$F$36</f>
        <v>0</v>
      </c>
      <c r="R2" s="51">
        <f>'様式１'!$F$38</f>
        <v>0</v>
      </c>
      <c r="S2" s="51">
        <f>'様式１－２'!$E$5</f>
        <v>0</v>
      </c>
      <c r="T2" s="51">
        <f>'様式１－２'!$E$6</f>
        <v>0</v>
      </c>
      <c r="U2" s="51">
        <f>'様式１－２'!$E$7</f>
        <v>0</v>
      </c>
      <c r="V2" s="51">
        <f>'様式１－２'!$E$8</f>
        <v>0</v>
      </c>
      <c r="W2" s="51">
        <f>'様式１－２'!$E$9</f>
        <v>0</v>
      </c>
      <c r="X2" s="51">
        <f>'様式１－２'!$E$10</f>
        <v>0</v>
      </c>
      <c r="Y2" s="51">
        <f>'様式１－２'!$E$11</f>
        <v>0</v>
      </c>
      <c r="Z2" s="51">
        <f>'様式１－２'!$E$12</f>
        <v>0</v>
      </c>
      <c r="AA2" s="51">
        <f>'様式１－２'!$E$13</f>
        <v>0</v>
      </c>
      <c r="AB2" s="51">
        <f>'様式１－２'!$E$14</f>
        <v>0</v>
      </c>
      <c r="AC2" s="51">
        <f>'様式１－２'!$E$15</f>
        <v>0</v>
      </c>
      <c r="AD2" s="51">
        <f>'様式１－２'!$E$16</f>
        <v>0</v>
      </c>
      <c r="AE2" s="51">
        <f>'様式１－２'!$E$17</f>
        <v>0</v>
      </c>
      <c r="AF2" s="51">
        <f>'様式１－２'!$E$18</f>
        <v>0</v>
      </c>
      <c r="AG2" s="51">
        <f>'様式１－２'!$N$5</f>
        <v>0</v>
      </c>
      <c r="AH2">
        <f>'様式１－２'!$N$6</f>
        <v>0</v>
      </c>
      <c r="AI2" s="51">
        <f>'様式１－２'!$N$7</f>
        <v>0</v>
      </c>
      <c r="AJ2" s="51">
        <f>'様式１－２'!$N$8</f>
        <v>0</v>
      </c>
      <c r="AK2" s="51">
        <f>'様式１－２'!$N$9</f>
        <v>0</v>
      </c>
      <c r="AL2" s="51">
        <f>'様式１－２'!$N$10</f>
        <v>0</v>
      </c>
      <c r="AM2" s="51">
        <f>'様式１－２'!$N$11</f>
        <v>0</v>
      </c>
      <c r="AN2" s="51">
        <f>'様式１－２'!$N$12</f>
        <v>0</v>
      </c>
      <c r="AO2" s="51">
        <f>'様式１－２'!$N$13</f>
        <v>0</v>
      </c>
      <c r="AP2" s="51">
        <f>'様式１－２'!$N$14</f>
        <v>0</v>
      </c>
      <c r="AQ2" s="51">
        <f>'様式１－２'!$N$15</f>
        <v>0</v>
      </c>
      <c r="AR2" s="51">
        <f>'様式１－２'!$N$16</f>
        <v>0</v>
      </c>
      <c r="AS2" s="51">
        <f>'様式１－２'!$N$17</f>
        <v>0</v>
      </c>
      <c r="AT2" s="51">
        <f>'様式１－２'!$N$18</f>
        <v>0</v>
      </c>
      <c r="AU2" s="51">
        <f>'様式１－２'!$I$5</f>
        <v>0</v>
      </c>
      <c r="AV2" s="51">
        <f>'様式１－２'!$I$6</f>
        <v>0</v>
      </c>
      <c r="AW2" s="51">
        <f>'様式１－２'!$I$7</f>
        <v>0</v>
      </c>
      <c r="AX2" s="51">
        <f>'様式１－２'!$I$8</f>
        <v>0</v>
      </c>
      <c r="AY2" s="51">
        <f>'様式１－２'!$I$9</f>
        <v>0</v>
      </c>
      <c r="AZ2" s="51">
        <f>'様式１－２'!$I$10</f>
        <v>0</v>
      </c>
      <c r="BA2" s="51">
        <f>'様式１－２'!$I$11</f>
        <v>0</v>
      </c>
      <c r="BB2" s="51">
        <f>'様式１－２'!$I$12</f>
        <v>0</v>
      </c>
      <c r="BC2" s="51">
        <f>'様式１－２'!$I$13</f>
        <v>0</v>
      </c>
      <c r="BD2" s="51">
        <f>'様式１－２'!$I$14</f>
        <v>0</v>
      </c>
      <c r="BE2" s="51">
        <f>'様式１－２'!$I$15</f>
        <v>0</v>
      </c>
      <c r="BF2" s="51">
        <f>'様式１－２'!$I$16</f>
        <v>0</v>
      </c>
      <c r="BG2" s="51">
        <f>'様式１－２'!$I$17</f>
        <v>0</v>
      </c>
      <c r="BH2" s="51">
        <f>'様式１－２'!$I$18</f>
        <v>0</v>
      </c>
      <c r="BI2" s="51">
        <f>'様式１－２'!$R$5</f>
        <v>0</v>
      </c>
      <c r="BJ2" s="51">
        <f>'様式１－２'!$R$6</f>
        <v>0</v>
      </c>
      <c r="BK2" s="51">
        <f>'様式１－２'!$R$7</f>
        <v>0</v>
      </c>
      <c r="BL2" s="51">
        <f>'様式１－２'!$R$8</f>
        <v>0</v>
      </c>
      <c r="BM2" s="51">
        <f>'様式１－２'!$R$9</f>
        <v>0</v>
      </c>
      <c r="BN2" s="51">
        <f>'様式１－２'!$R$10</f>
        <v>0</v>
      </c>
      <c r="BO2" s="51">
        <f>'様式１－２'!$R$11</f>
        <v>0</v>
      </c>
      <c r="BP2" s="51">
        <f>'様式１－２'!$R$12</f>
        <v>0</v>
      </c>
      <c r="BQ2" s="51">
        <f>'様式１－２'!$R$13</f>
        <v>0</v>
      </c>
      <c r="BR2" s="51">
        <f>'様式１－２'!$R$14</f>
        <v>0</v>
      </c>
      <c r="BS2" s="51">
        <f>'様式１－２'!$R$15</f>
        <v>0</v>
      </c>
      <c r="BT2" s="51">
        <f>'様式１－２'!$R$16</f>
        <v>0</v>
      </c>
      <c r="BU2" s="51">
        <f>'様式１－２'!$R$17</f>
        <v>0</v>
      </c>
      <c r="BV2" s="51">
        <f>'様式１－２'!$R$18</f>
        <v>0</v>
      </c>
      <c r="BW2" s="51">
        <f>IF('様式１－２'!$A$21="○",-1,0)</f>
        <v>0</v>
      </c>
      <c r="BX2" s="51">
        <f>IF('様式１－２'!$F$21="○",-1,0)</f>
        <v>0</v>
      </c>
      <c r="BY2" s="51">
        <f>IF('様式１－２'!$K$21="○",-1,0)</f>
        <v>0</v>
      </c>
      <c r="BZ2" s="51" t="str">
        <f>IF('様式１－２'!$B$22="","―",'様式１－２'!$B$22)</f>
        <v>―</v>
      </c>
      <c r="CA2" s="51" t="str">
        <f>IF('様式１－２'!$G$22="","―",'様式１－２'!$G$22)</f>
        <v>―</v>
      </c>
      <c r="CB2" s="51" t="str">
        <f>IF('様式１－２'!$L$22="","―",'様式１－２'!$L$22)</f>
        <v>―</v>
      </c>
      <c r="CC2" s="51" t="str">
        <f>IF('様式１－２'!$Q$22="","―",'様式１－２'!$Q$22)</f>
        <v>―</v>
      </c>
      <c r="CD2" s="51">
        <f>'様式１－２'!$M$23</f>
        <v>0</v>
      </c>
      <c r="CE2" s="51">
        <f>'様式１－２'!$R$23</f>
        <v>0</v>
      </c>
    </row>
  </sheetData>
  <sheetProtection password="C734"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2014-01-23T07:17:15Z</cp:lastPrinted>
  <dcterms:created xsi:type="dcterms:W3CDTF">2004-06-01T05:06:39Z</dcterms:created>
  <dcterms:modified xsi:type="dcterms:W3CDTF">2023-12-14T00:39:49Z</dcterms:modified>
  <cp:category/>
  <cp:version/>
  <cp:contentType/>
  <cp:contentStatus/>
</cp:coreProperties>
</file>