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defaultThemeVersion="153222"/>
  <mc:AlternateContent xmlns:mc="http://schemas.openxmlformats.org/markup-compatibility/2006">
    <mc:Choice Requires="x15">
      <x15ac:absPath xmlns:x15ac="http://schemas.microsoft.com/office/spreadsheetml/2010/11/ac" url="C:\Users\00160011\Deskto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52" r:id="rId7"/>
    <sheet name="⑦査定件" sheetId="33" r:id="rId8"/>
    <sheet name="⑧査定点" sheetId="34" r:id="rId9"/>
    <sheet name="⑨再審件" sheetId="47" r:id="rId10"/>
    <sheet name="⑩再審点" sheetId="48"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52511" calcMode="manual"/>
</workbook>
</file>

<file path=xl/calcChain.xml><?xml version="1.0" encoding="utf-8"?>
<calcChain xmlns="http://schemas.openxmlformats.org/spreadsheetml/2006/main">
  <c r="L6" i="52" l="1"/>
</calcChain>
</file>

<file path=xl/sharedStrings.xml><?xml version="1.0" encoding="utf-8"?>
<sst xmlns="http://schemas.openxmlformats.org/spreadsheetml/2006/main" count="2046" uniqueCount="338">
  <si>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</si>
  <si>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</si>
  <si>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</si>
  <si>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</si>
  <si>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</si>
  <si>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</si>
  <si>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</si>
  <si>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</si>
  <si>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</si>
  <si>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</si>
  <si>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</si>
  <si>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</si>
  <si>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</si>
  <si>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</si>
  <si>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</si>
  <si>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</si>
  <si>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</si>
  <si>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</si>
  <si>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</si>
  <si>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</si>
  <si>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</si>
  <si>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</si>
  <si>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</si>
  <si>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</si>
  <si>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</si>
  <si>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</si>
  <si>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</si>
  <si>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</si>
  <si>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</si>
  <si>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</si>
  <si>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</si>
  <si>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</si>
  <si>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</si>
  <si>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</si>
  <si>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</si>
  <si>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</si>
  <si>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</si>
  <si>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</si>
  <si>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</si>
  <si>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</si>
  <si>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</si>
  <si>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</si>
  <si>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</si>
  <si>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</si>
  <si>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</si>
  <si>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</si>
  <si>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</si>
  <si>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</si>
  <si>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</si>
  <si>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</si>
  <si>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</si>
  <si>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</si>
  <si>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</si>
  <si>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</si>
  <si>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</si>
  <si>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</si>
  <si>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</si>
  <si>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</si>
  <si>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</si>
  <si>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</si>
  <si>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</si>
  <si>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</si>
  <si>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</si>
  <si>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</si>
  <si>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</si>
  <si>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</si>
  <si>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</si>
  <si>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</si>
  <si>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</si>
  <si>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</si>
  <si>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</si>
  <si>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</si>
  <si>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</si>
  <si>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</si>
  <si>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</si>
  <si>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</si>
  <si>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</si>
  <si>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</si>
  <si>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</si>
  <si>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</si>
  <si>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</si>
  <si>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</si>
  <si>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</si>
  <si>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</si>
  <si>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</si>
  <si>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</si>
  <si>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</si>
  <si>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</si>
  <si>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</si>
  <si>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</si>
  <si>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</si>
  <si>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</si>
  <si>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</si>
  <si>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</si>
  <si>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</si>
  <si>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</si>
  <si>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</si>
  <si>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</si>
  <si>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</si>
  <si>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</si>
  <si>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</si>
  <si>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</si>
  <si>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</si>
  <si>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</si>
  <si>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</si>
  <si>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</si>
  <si>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</si>
  <si>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</si>
  <si>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</si>
  <si>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</si>
  <si>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</si>
  <si>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</si>
  <si>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</si>
  <si>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</si>
  <si>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</si>
  <si>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</si>
  <si>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</si>
  <si>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</si>
  <si>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</si>
  <si>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</si>
  <si>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</si>
  <si>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</si>
  <si>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</si>
  <si>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</si>
  <si>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</si>
  <si>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</si>
  <si>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</si>
  <si>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</si>
  <si>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</si>
  <si>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</si>
  <si>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</si>
  <si>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</si>
  <si>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</si>
  <si>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</si>
  <si>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</si>
  <si>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</si>
  <si>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</si>
  <si>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</si>
  <si>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</si>
  <si>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</si>
  <si>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</si>
  <si>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</si>
  <si>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</si>
  <si>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</si>
  <si>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</si>
  <si>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</si>
  <si>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</si>
  <si>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</si>
  <si>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</si>
  <si>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</si>
  <si>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</si>
  <si>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</si>
  <si>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</si>
  <si>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</si>
  <si>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</si>
  <si>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</si>
  <si>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</si>
  <si>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</si>
  <si>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</si>
  <si>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</si>
  <si>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</si>
  <si>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</si>
  <si>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</si>
  <si>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</si>
  <si>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</si>
  <si>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</si>
  <si>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</si>
  <si>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</si>
  <si>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</si>
  <si>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</si>
  <si>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</si>
  <si>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</si>
  <si>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</si>
  <si>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</si>
  <si>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</si>
  <si>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</si>
  <si>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</si>
  <si>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</si>
  <si>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</si>
  <si>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</si>
  <si>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</si>
  <si>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</si>
  <si>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</si>
  <si>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</si>
  <si>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</si>
  <si>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</si>
  <si>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</si>
  <si>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</si>
  <si>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</si>
  <si>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</si>
  <si>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</si>
  <si>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</si>
  <si>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</si>
  <si>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</si>
  <si>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</si>
  <si>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</si>
  <si>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</si>
  <si>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</si>
  <si>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</si>
  <si>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</si>
  <si>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令和2年8月審査分</t>
  </si>
  <si>
    <t>令和元年8月審査分</t>
  </si>
  <si>
    <t>（歯科）</t>
  </si>
  <si>
    <t>全管掌
3.8百万点</t>
  </si>
  <si>
    <t>4.0百万点
（+3.7％）</t>
  </si>
  <si>
    <t>協会けんぽ（単月）
0.5百万点</t>
  </si>
  <si>
    <t>0.5百万点
（+0.8％）</t>
  </si>
  <si>
    <t>協会けんぽ（突合）
0.03百万点</t>
  </si>
  <si>
    <t>0.05百万点
（+51.9％）</t>
  </si>
  <si>
    <t>協会けんぽ（縦覧）
2.4百万点</t>
  </si>
  <si>
    <t>2.3百万点
（▲3.9％）</t>
  </si>
  <si>
    <t>共済組合（単月）
0.02百万点</t>
  </si>
  <si>
    <t>0.02百万点
（+15.5％）</t>
  </si>
  <si>
    <t>共済組合（突合）
0.00137百万点</t>
  </si>
  <si>
    <t>0.00078百万点
（▲42.9％）</t>
  </si>
  <si>
    <t>共済組合（縦覧）
0.04百万点</t>
  </si>
  <si>
    <t>0.06百万点
（+60.1％）</t>
  </si>
  <si>
    <t>健保組合（単月）
0.14百万点</t>
  </si>
  <si>
    <t>0.17百万点
（+22.5％）</t>
  </si>
  <si>
    <t>健保組合（突合）
0.0049百万点</t>
  </si>
  <si>
    <t>0.0020百万点
（▲58.7％）</t>
  </si>
  <si>
    <t>健保組合（縦覧）
0.53百万点</t>
  </si>
  <si>
    <t>0.69百万点
（+29.2％）</t>
  </si>
  <si>
    <t>その他（単月）
0.05百万点</t>
  </si>
  <si>
    <t>0.05百万点
（+6.9％）</t>
  </si>
  <si>
    <t>その他（突合）
0.00006百万点</t>
  </si>
  <si>
    <t>0.00090百万点
（+1,351.6％）</t>
  </si>
  <si>
    <t>その他（縦覧）
0.06百万点</t>
  </si>
  <si>
    <t>0.06百万点
（+4.1％）</t>
  </si>
  <si>
    <t>：令和2年8月審査分の（　　）内の数値は、令和元年8月審査分に対する増減率である。</t>
  </si>
  <si>
    <t>全管掌
1.5万件</t>
  </si>
  <si>
    <t>1.6万件
（+1.1％）</t>
  </si>
  <si>
    <t>協会けんぽ（単月）
0.4万件</t>
  </si>
  <si>
    <t>0.4万件
（+3.8％）</t>
  </si>
  <si>
    <t>協会けんぽ（突合）
0.027万件</t>
  </si>
  <si>
    <t>0.029万件
（+6.7％）</t>
  </si>
  <si>
    <t>協会けんぽ（縦覧）
0.7万件</t>
  </si>
  <si>
    <t>0.6万件
（▲14.8％）</t>
  </si>
  <si>
    <t>共済組合（単月）
0.022万件</t>
  </si>
  <si>
    <t>0.024万件
（+6.7％）</t>
  </si>
  <si>
    <t>共済組合（突合）
0.0009万件</t>
  </si>
  <si>
    <t>0.0007万件
（▲22.2％）</t>
  </si>
  <si>
    <t>共済組合（縦覧）
0.02万件</t>
  </si>
  <si>
    <t>0.03万件
（+45.0％）</t>
  </si>
  <si>
    <t>健保組合（単月）
0.11万件</t>
  </si>
  <si>
    <t>0.13万件
（+18.4％）</t>
  </si>
  <si>
    <t>健保組合（突合）
0.0017万件</t>
  </si>
  <si>
    <t>0.0013万件
（▲23.5％）</t>
  </si>
  <si>
    <t>健保組合（縦覧）
0.2万件</t>
  </si>
  <si>
    <t>0.3万件
（+39.0％）</t>
  </si>
  <si>
    <t>その他（単月）
0.031万件</t>
  </si>
  <si>
    <t>0.030万件
（▲3.8％）</t>
  </si>
  <si>
    <t>その他（突合）
0.0001万件</t>
  </si>
  <si>
    <t>0.0003万件
（+200.0％）</t>
  </si>
  <si>
    <t>その他（縦覧）
0.025万件</t>
  </si>
  <si>
    <t>0.027万件
（+7.9％）</t>
  </si>
  <si>
    <t>全管掌
6.4百万点</t>
  </si>
  <si>
    <t>5.4百万点
（▲14.5％）</t>
  </si>
  <si>
    <t>協会けんぽ（単月）
2.3百万点</t>
  </si>
  <si>
    <t>1.9百万点
（▲14.9％）</t>
  </si>
  <si>
    <t>0.02百万点
（▲43.3％）</t>
  </si>
  <si>
    <t>協会けんぽ（縦覧）
0.71百万点</t>
  </si>
  <si>
    <t>0.61百万点
（▲14.2％）</t>
  </si>
  <si>
    <t>共済組合（単月）
0.4百万点</t>
  </si>
  <si>
    <t>0.4百万点
（▲15.9％）</t>
  </si>
  <si>
    <t>共済組合（突合）
0.005百万点</t>
  </si>
  <si>
    <t>0.005百万点
（▲0.6％）</t>
  </si>
  <si>
    <t>共済組合（縦覧）
0.2百万点</t>
  </si>
  <si>
    <t>0.1百万点
（▲26.2％）</t>
  </si>
  <si>
    <t>健保組合（単月）
1.2百万点</t>
  </si>
  <si>
    <t>1.2百万点
（+0.0％）</t>
  </si>
  <si>
    <t>健保組合（突合）
0.019百万点</t>
  </si>
  <si>
    <t>0.017百万点
（▲11.1％）</t>
  </si>
  <si>
    <t>健保組合（縦覧）
0.4百万点</t>
  </si>
  <si>
    <t>0.3百万点
（▲25.7％）</t>
  </si>
  <si>
    <t>その他（単月）
0.7百万点</t>
  </si>
  <si>
    <t>0.6百万点
（▲19.9％）</t>
  </si>
  <si>
    <t>その他（突合）
0.008百万点</t>
  </si>
  <si>
    <t>0.006百万点
（▲27.2％）</t>
  </si>
  <si>
    <t>その他（縦覧）
0.32百万点</t>
  </si>
  <si>
    <t>0.22百万点
（▲30.2％）</t>
  </si>
  <si>
    <t>全管掌
4.5万件</t>
  </si>
  <si>
    <t>4.4万件
（▲4.3％）</t>
  </si>
  <si>
    <t>協会けんぽ（単月）
1.6万件</t>
  </si>
  <si>
    <t>1.6万件
（▲1.3％）</t>
  </si>
  <si>
    <t>協会けんぽ（突合）
0.05万件</t>
  </si>
  <si>
    <t>0.09万件
（+91.8％）</t>
  </si>
  <si>
    <t>協会けんぽ（縦覧）
0.47万件</t>
  </si>
  <si>
    <t>0.36万件
（▲23.6％）</t>
  </si>
  <si>
    <t>共済組合（単月）
0.29万件</t>
  </si>
  <si>
    <t>0.30万件
（+3.1％）</t>
  </si>
  <si>
    <t>共済組合（突合）
0.008万件</t>
  </si>
  <si>
    <t>0.014万件
（+81.8％）</t>
  </si>
  <si>
    <t>共済組合（縦覧）
0.085万件</t>
  </si>
  <si>
    <t>0.071万件
（▲15.8％）</t>
  </si>
  <si>
    <t>健保組合（単月）
1.0万件</t>
  </si>
  <si>
    <t>1.0万件
（+0.4％）</t>
  </si>
  <si>
    <t>健保組合（突合）
0.03万件</t>
  </si>
  <si>
    <t>0.07万件
（+99.1％）</t>
  </si>
  <si>
    <t>健保組合（縦覧）
0.30万件</t>
  </si>
  <si>
    <t>0.22万件
（▲28.1％）</t>
  </si>
  <si>
    <t>その他（単月）
0.5万件</t>
  </si>
  <si>
    <t>0.5万件
（▲7.0％）</t>
  </si>
  <si>
    <t>その他（突合）
0.01万件</t>
  </si>
  <si>
    <t>0.03万件
（+139.0％）</t>
  </si>
  <si>
    <t>その他（縦覧）
0.2万件</t>
  </si>
  <si>
    <t>0.1万件
（▲25.3％）</t>
  </si>
  <si>
    <t>点 数　対前年増減率（歯科，全請求者分）</t>
  </si>
  <si>
    <t>…</t>
  </si>
  <si>
    <t>点 数　（歯科，全請求者分）</t>
  </si>
  <si>
    <t>件 数　対前年増減率 （歯科，全請求者分）</t>
  </si>
  <si>
    <t>件 数　（歯科，全請求者分）</t>
  </si>
  <si>
    <t>（歯科，全請求者分）</t>
  </si>
  <si>
    <t xml:space="preserve">-       </t>
  </si>
  <si>
    <t xml:space="preserve">…      </t>
  </si>
  <si>
    <t xml:space="preserve">-      </t>
  </si>
  <si>
    <t>令和２年８月審査分</t>
  </si>
  <si>
    <t>－歯科－</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</si>
  <si>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</si>
  <si>
    <t>注１：  「請求1万件（点）当たり件数（点数）」は、原審査請求件数（点数）に対するものである。</t>
    <phoneticPr fontId="46"/>
  </si>
  <si>
    <t>再審査</t>
    <phoneticPr fontId="46"/>
  </si>
  <si>
    <t>査定</t>
    <phoneticPr fontId="2"/>
  </si>
  <si>
    <t>請求</t>
    <phoneticPr fontId="2"/>
  </si>
  <si>
    <t>（％）</t>
  </si>
  <si>
    <t>（千点）</t>
  </si>
  <si>
    <t>(件）</t>
    <rPh sb="1" eb="2">
      <t>ケン</t>
    </rPh>
    <phoneticPr fontId="46"/>
  </si>
  <si>
    <t>原審査</t>
  </si>
  <si>
    <t>請求1万点
当たり点数</t>
    <phoneticPr fontId="2"/>
  </si>
  <si>
    <t>点    数</t>
  </si>
  <si>
    <t>請求1万件
当たり件数</t>
    <rPh sb="0" eb="2">
      <t>セイキュウ</t>
    </rPh>
    <rPh sb="3" eb="5">
      <t>マンケン</t>
    </rPh>
    <rPh sb="6" eb="7">
      <t>ア</t>
    </rPh>
    <rPh sb="9" eb="11">
      <t>ケンスウ</t>
    </rPh>
    <phoneticPr fontId="46"/>
  </si>
  <si>
    <t>件    数</t>
  </si>
  <si>
    <t>対前年増減率</t>
    <rPh sb="2" eb="3">
      <t>ドシ</t>
    </rPh>
    <rPh sb="3" eb="5">
      <t>ゾウゲン</t>
    </rPh>
    <rPh sb="5" eb="6">
      <t>リツ</t>
    </rPh>
    <phoneticPr fontId="46"/>
  </si>
  <si>
    <t>請求1万点
当たり点数</t>
    <rPh sb="4" eb="5">
      <t>テン</t>
    </rPh>
    <rPh sb="9" eb="10">
      <t>テン</t>
    </rPh>
    <phoneticPr fontId="2"/>
  </si>
  <si>
    <t>請求1万件
当たり件数</t>
    <rPh sb="0" eb="2">
      <t>セイキュウ</t>
    </rPh>
    <rPh sb="3" eb="5">
      <t>マンケン</t>
    </rPh>
    <rPh sb="6" eb="7">
      <t>ア</t>
    </rPh>
    <rPh sb="9" eb="10">
      <t>ケン</t>
    </rPh>
    <phoneticPr fontId="46"/>
  </si>
  <si>
    <t>処 理 区 分</t>
    <rPh sb="0" eb="3">
      <t>ショリ</t>
    </rPh>
    <phoneticPr fontId="46"/>
  </si>
  <si>
    <t>（歯科計，全請求者分）</t>
    <phoneticPr fontId="47"/>
  </si>
  <si>
    <t>特別審査委員会分再掲</t>
    <phoneticPr fontId="46"/>
  </si>
  <si>
    <t>支払基金における審査状況</t>
    <rPh sb="0" eb="2">
      <t>シハライ</t>
    </rPh>
    <rPh sb="2" eb="4">
      <t>キキン</t>
    </rPh>
    <rPh sb="8" eb="10">
      <t>シンサ</t>
    </rPh>
    <rPh sb="10" eb="12">
      <t>ジョウキョウ</t>
    </rPh>
    <phoneticPr fontId="46"/>
  </si>
</sst>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0000;[Red]\-#,##0.00000"/>
    <numFmt numFmtId="193" formatCode="#,##0.0000;[Red]\-#,##0.0000"/>
    <numFmt numFmtId="194" formatCode="0.0\ ;&quot;▲ &quot;0.0\ "/>
    <numFmt numFmtId="195" formatCode="#,##0,\ ;&quot;▲ &quot;#,##0,\ "/>
    <numFmt numFmtId="196" formatCode="#,##0.0\ ;&quot;▲ &quot;#,##0.0\ ;\-"/>
    <numFmt numFmtId="197" formatCode="0.0\ ;&quot;▲ &quot;0.0\ ;\-"/>
    <numFmt numFmtId="198" formatCode="0.0;&quot;▲ &quot;0.0"/>
    <numFmt numFmtId="199" formatCode="#,##0.0\ ;&quot;▲ &quot;#,##0.0\ ;\-\ \ \ \ \ \ \ \ \ "/>
  </numFmts>
  <fonts count="49">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sz val="11"/>
      <color theme="0"/>
      <name val="ＭＳ Ｐゴシック"/>
      <family val="3"/>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4">
    <fill>
      <patternFill patternType="none"/>
    </fill>
    <fill>
      <patternFill patternType="gray125"/>
    </fill>
    <fill>
      <patternFill patternType="gray0625"/>
    </fill>
    <fill>
      <patternFill patternType="solid">
        <fgColor theme="0"/>
        <bgColor indexed="64"/>
      </patternFill>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style="double">
        <color indexed="64"/>
      </left>
      <right/>
      <top style="double">
        <color indexed="64"/>
      </top>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5" fillId="0" borderId="0"/>
    <xf numFmtId="0" fontId="1" fillId="0" borderId="0">
      <alignment vertical="center"/>
    </xf>
    <xf numFmtId="0" fontId="1" fillId="0" borderId="0"/>
    <xf numFmtId="38" fontId="1" fillId="0" borderId="0" applyFont="0" applyFill="0" applyBorder="0" applyAlignment="0" applyProtection="0">
      <alignment vertical="center"/>
    </xf>
    <xf numFmtId="38" fontId="45" fillId="0" borderId="0" applyFont="0" applyFill="0" applyBorder="0" applyAlignment="0" applyProtection="0">
      <alignment vertical="center"/>
    </xf>
    <xf numFmtId="0" fontId="1" fillId="0" borderId="0"/>
  </cellStyleXfs>
  <cellXfs count="88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84"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wrapText="1"/>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5" xfId="0" applyNumberFormat="1" applyBorder="1">
      <alignment vertical="center"/>
    </xf>
    <xf numFmtId="38" fontId="28" fillId="0" borderId="86" xfId="0" applyNumberFormat="1" applyFont="1" applyBorder="1">
      <alignment vertical="center"/>
    </xf>
    <xf numFmtId="38" fontId="0" fillId="0" borderId="87" xfId="0" applyNumberFormat="1" applyBorder="1">
      <alignment vertical="center"/>
    </xf>
    <xf numFmtId="38" fontId="0" fillId="0" borderId="88" xfId="0" applyNumberFormat="1" applyBorder="1">
      <alignment vertical="center"/>
    </xf>
    <xf numFmtId="38" fontId="28" fillId="0" borderId="0" xfId="0" applyNumberFormat="1" applyFont="1" applyBorder="1">
      <alignment vertical="center"/>
    </xf>
    <xf numFmtId="38" fontId="0" fillId="0" borderId="89"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3"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4" xfId="0" applyNumberFormat="1" applyFont="1" applyBorder="1">
      <alignment vertical="center"/>
    </xf>
    <xf numFmtId="38" fontId="28" fillId="0" borderId="33" xfId="0" applyNumberFormat="1" applyFont="1" applyBorder="1">
      <alignment vertical="center"/>
    </xf>
    <xf numFmtId="38" fontId="28" fillId="0" borderId="95"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9" xfId="0" applyNumberFormat="1" applyFont="1" applyBorder="1">
      <alignment vertical="center"/>
    </xf>
    <xf numFmtId="38" fontId="28" fillId="0" borderId="100" xfId="0" applyNumberFormat="1" applyFont="1" applyBorder="1" applyAlignment="1">
      <alignment horizontal="centerContinuous" vertical="center"/>
    </xf>
    <xf numFmtId="38" fontId="28" fillId="0" borderId="101"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28" fillId="0" borderId="103" xfId="0" applyNumberFormat="1" applyFont="1" applyBorder="1">
      <alignment vertical="center"/>
    </xf>
    <xf numFmtId="38" fontId="28" fillId="0" borderId="104" xfId="0" applyNumberFormat="1" applyFont="1" applyBorder="1">
      <alignment vertical="center"/>
    </xf>
    <xf numFmtId="38" fontId="28" fillId="0" borderId="105" xfId="0" applyNumberFormat="1" applyFont="1" applyBorder="1">
      <alignment vertical="center"/>
    </xf>
    <xf numFmtId="38" fontId="0" fillId="0" borderId="0" xfId="0" applyNumberFormat="1" applyAlignment="1">
      <alignment vertical="center" wrapText="1"/>
    </xf>
    <xf numFmtId="38" fontId="28" fillId="0" borderId="106"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07" xfId="0" applyNumberFormat="1" applyFont="1" applyBorder="1" applyAlignment="1">
      <alignment horizontal="centerContinuous" vertical="center"/>
    </xf>
    <xf numFmtId="38" fontId="0" fillId="0" borderId="108" xfId="0" applyNumberFormat="1" applyBorder="1">
      <alignment vertical="center"/>
    </xf>
    <xf numFmtId="38" fontId="28" fillId="0" borderId="109" xfId="0" applyNumberFormat="1" applyFont="1" applyBorder="1">
      <alignment vertical="center"/>
    </xf>
    <xf numFmtId="38" fontId="0" fillId="0" borderId="110"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11"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1"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7"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2"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8" xfId="0" applyNumberFormat="1" applyFont="1" applyBorder="1" applyAlignment="1">
      <alignment horizontal="centerContinuous" vertical="center"/>
    </xf>
    <xf numFmtId="176" fontId="4" fillId="0" borderId="119"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5"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0"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0"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20"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0"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176" fontId="4" fillId="0" borderId="0" xfId="0" applyNumberFormat="1" applyFont="1" applyAlignment="1">
      <alignment horizontal="center"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21"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8"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26" xfId="1" applyNumberFormat="1" applyFont="1" applyFill="1" applyBorder="1" applyAlignment="1">
      <alignment horizontal="right" vertical="center"/>
    </xf>
    <xf numFmtId="185" fontId="24" fillId="0" borderId="127"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3"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64" xfId="1" applyNumberFormat="1" applyFont="1" applyFill="1" applyBorder="1" applyAlignment="1">
      <alignment horizontal="right" vertical="center"/>
    </xf>
    <xf numFmtId="185" fontId="24" fillId="0" borderId="65"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67" xfId="1" applyNumberFormat="1" applyFont="1" applyFill="1" applyBorder="1" applyAlignment="1">
      <alignment horizontal="right" vertical="center"/>
    </xf>
    <xf numFmtId="185" fontId="24" fillId="0" borderId="29" xfId="1" applyNumberFormat="1" applyFont="1" applyFill="1" applyBorder="1" applyAlignment="1">
      <alignment horizontal="right" vertical="center"/>
    </xf>
    <xf numFmtId="185" fontId="24" fillId="0" borderId="68" xfId="1" applyNumberFormat="1" applyFont="1" applyFill="1" applyBorder="1" applyAlignment="1">
      <alignment horizontal="right" vertical="center"/>
    </xf>
    <xf numFmtId="185" fontId="24" fillId="0" borderId="69"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5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5" xfId="0" applyNumberFormat="1" applyFont="1" applyFill="1" applyBorder="1" applyAlignment="1">
      <alignment horizontal="center" vertical="center"/>
    </xf>
    <xf numFmtId="184" fontId="4" fillId="0" borderId="30" xfId="0" applyNumberFormat="1" applyFont="1" applyFill="1" applyBorder="1" applyAlignment="1">
      <alignment horizontal="right" vertical="center"/>
    </xf>
    <xf numFmtId="184" fontId="4" fillId="0" borderId="4" xfId="0" applyNumberFormat="1" applyFont="1" applyFill="1" applyBorder="1" applyAlignment="1">
      <alignment horizontal="center" vertical="center"/>
    </xf>
    <xf numFmtId="184" fontId="4" fillId="0" borderId="1" xfId="0" applyNumberFormat="1" applyFont="1" applyFill="1" applyBorder="1" applyAlignment="1">
      <alignment horizontal="center" vertical="center"/>
    </xf>
    <xf numFmtId="187" fontId="24" fillId="0" borderId="61" xfId="1" applyNumberFormat="1" applyFont="1" applyBorder="1" applyAlignment="1">
      <alignment vertical="center"/>
    </xf>
    <xf numFmtId="187" fontId="24" fillId="0" borderId="48" xfId="1" applyNumberFormat="1" applyFont="1" applyBorder="1" applyAlignment="1">
      <alignment horizontal="right" vertical="center"/>
    </xf>
    <xf numFmtId="187" fontId="24" fillId="0" borderId="65" xfId="1" applyNumberFormat="1" applyFont="1" applyBorder="1" applyAlignment="1">
      <alignmen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0" xfId="1" applyNumberFormat="1" applyFont="1" applyBorder="1" applyAlignment="1">
      <alignment horizontal="right" vertical="center"/>
    </xf>
    <xf numFmtId="187" fontId="24" fillId="0" borderId="4" xfId="1" applyNumberFormat="1" applyFont="1" applyBorder="1" applyAlignment="1">
      <alignment horizontal="right" vertical="center"/>
    </xf>
    <xf numFmtId="187" fontId="24" fillId="0" borderId="33"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4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8"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7" fontId="24" fillId="0" borderId="34" xfId="1" applyNumberFormat="1" applyFont="1" applyBorder="1" applyAlignment="1">
      <alignment horizontal="right" vertical="center"/>
    </xf>
    <xf numFmtId="187" fontId="24" fillId="0" borderId="7" xfId="1" applyNumberFormat="1" applyFont="1" applyBorder="1" applyAlignment="1">
      <alignment horizontal="right" vertical="center"/>
    </xf>
    <xf numFmtId="187" fontId="24" fillId="0" borderId="53" xfId="1" applyNumberFormat="1" applyFont="1" applyBorder="1" applyAlignment="1">
      <alignment horizontal="right" vertical="center"/>
    </xf>
    <xf numFmtId="189" fontId="24" fillId="2" borderId="34" xfId="1" applyNumberFormat="1" applyFont="1" applyFill="1" applyBorder="1" applyAlignment="1" applyProtection="1">
      <alignment horizontal="right" vertical="center"/>
    </xf>
    <xf numFmtId="189" fontId="24" fillId="2" borderId="7" xfId="1" applyNumberFormat="1" applyFont="1" applyFill="1" applyBorder="1" applyAlignment="1" applyProtection="1">
      <alignment horizontal="right" vertical="center"/>
    </xf>
    <xf numFmtId="189" fontId="24" fillId="2" borderId="4" xfId="1" applyNumberFormat="1" applyFont="1" applyFill="1" applyBorder="1" applyAlignment="1" applyProtection="1">
      <alignment horizontal="right" vertical="center"/>
    </xf>
    <xf numFmtId="189" fontId="24" fillId="2" borderId="33" xfId="1" applyNumberFormat="1" applyFont="1" applyFill="1" applyBorder="1" applyAlignment="1" applyProtection="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78"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5"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21"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26" xfId="1" applyNumberFormat="1" applyFont="1" applyFill="1" applyBorder="1" applyAlignment="1" applyProtection="1">
      <alignment horizontal="right" vertical="center"/>
      <protection locked="0"/>
    </xf>
    <xf numFmtId="190" fontId="22" fillId="0" borderId="127"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6"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7"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59" xfId="1" applyNumberFormat="1" applyFont="1" applyFill="1" applyBorder="1" applyAlignment="1" applyProtection="1">
      <alignment horizontal="right" vertical="center"/>
    </xf>
    <xf numFmtId="191" fontId="24" fillId="2" borderId="63" xfId="1" applyNumberFormat="1" applyFont="1" applyFill="1" applyBorder="1" applyAlignment="1" applyProtection="1">
      <alignment horizontal="right" vertical="center"/>
    </xf>
    <xf numFmtId="191" fontId="24" fillId="2" borderId="66" xfId="1" applyNumberFormat="1" applyFont="1" applyFill="1" applyBorder="1" applyAlignment="1" applyProtection="1">
      <alignment horizontal="right" vertical="center"/>
    </xf>
    <xf numFmtId="191" fontId="24" fillId="2" borderId="50" xfId="1" applyNumberFormat="1" applyFont="1" applyFill="1" applyBorder="1" applyAlignment="1" applyProtection="1">
      <alignment horizontal="right" vertical="center"/>
    </xf>
    <xf numFmtId="191" fontId="24" fillId="2" borderId="35" xfId="1" applyNumberFormat="1" applyFont="1" applyFill="1" applyBorder="1" applyAlignment="1" applyProtection="1">
      <alignment horizontal="right" vertical="center"/>
    </xf>
    <xf numFmtId="191" fontId="24" fillId="2" borderId="5" xfId="1" applyNumberFormat="1" applyFont="1" applyFill="1" applyBorder="1" applyAlignment="1" applyProtection="1">
      <alignment horizontal="right" vertical="center"/>
    </xf>
    <xf numFmtId="191" fontId="24" fillId="2" borderId="1" xfId="1" applyNumberFormat="1" applyFont="1" applyFill="1" applyBorder="1" applyAlignment="1" applyProtection="1">
      <alignment horizontal="right" vertical="center"/>
    </xf>
    <xf numFmtId="191" fontId="24" fillId="2" borderId="21" xfId="1" applyNumberFormat="1" applyFont="1" applyFill="1" applyBorder="1" applyAlignment="1" applyProtection="1">
      <alignment horizontal="right" vertical="center"/>
    </xf>
    <xf numFmtId="191" fontId="24" fillId="2" borderId="78" xfId="1" applyNumberFormat="1" applyFont="1" applyFill="1" applyBorder="1" applyAlignment="1" applyProtection="1">
      <alignment horizontal="right" vertical="center"/>
    </xf>
    <xf numFmtId="191" fontId="24" fillId="2" borderId="6" xfId="1" applyNumberFormat="1" applyFont="1" applyFill="1" applyBorder="1" applyAlignment="1" applyProtection="1">
      <alignment horizontal="right" vertical="center"/>
    </xf>
    <xf numFmtId="191" fontId="24" fillId="2" borderId="23" xfId="1" applyNumberFormat="1" applyFont="1" applyFill="1" applyBorder="1" applyAlignment="1" applyProtection="1">
      <alignment horizontal="right" vertical="center"/>
    </xf>
    <xf numFmtId="191" fontId="24" fillId="2" borderId="95" xfId="1" applyNumberFormat="1" applyFont="1" applyFill="1" applyBorder="1" applyAlignment="1" applyProtection="1">
      <alignment horizontal="right" vertical="center"/>
    </xf>
    <xf numFmtId="191" fontId="24" fillId="2" borderId="59"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78" xfId="1" applyNumberFormat="1" applyFont="1" applyFill="1" applyBorder="1" applyAlignment="1">
      <alignment vertical="center"/>
    </xf>
    <xf numFmtId="191" fontId="24" fillId="2" borderId="54" xfId="1" applyNumberFormat="1" applyFont="1" applyFill="1" applyBorder="1" applyAlignment="1">
      <alignment vertical="center"/>
    </xf>
    <xf numFmtId="191" fontId="24" fillId="2" borderId="23" xfId="1" applyNumberFormat="1" applyFont="1" applyFill="1" applyBorder="1" applyAlignment="1">
      <alignment vertical="center"/>
    </xf>
    <xf numFmtId="191" fontId="24" fillId="2" borderId="95" xfId="1" applyNumberFormat="1" applyFont="1" applyFill="1" applyBorder="1" applyAlignment="1">
      <alignment vertical="center"/>
    </xf>
    <xf numFmtId="191" fontId="24" fillId="2" borderId="78"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5" xfId="1" applyNumberFormat="1" applyFont="1" applyFill="1" applyBorder="1" applyAlignment="1">
      <alignment horizontal="righ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89" fontId="24" fillId="2" borderId="55" xfId="1" applyNumberFormat="1" applyFont="1" applyFill="1" applyBorder="1" applyAlignment="1" applyProtection="1">
      <alignment horizontal="right" vertical="center"/>
    </xf>
    <xf numFmtId="189" fontId="24" fillId="2" borderId="38" xfId="1" applyNumberFormat="1" applyFont="1" applyFill="1" applyBorder="1" applyAlignment="1" applyProtection="1">
      <alignment horizontal="right" vertical="center"/>
    </xf>
    <xf numFmtId="189" fontId="24" fillId="2" borderId="62" xfId="1" applyNumberFormat="1" applyFont="1" applyFill="1" applyBorder="1" applyAlignment="1" applyProtection="1">
      <alignment horizontal="right" vertical="center"/>
    </xf>
    <xf numFmtId="189" fontId="24" fillId="2" borderId="67" xfId="1" applyNumberFormat="1" applyFont="1" applyFill="1" applyBorder="1" applyAlignment="1" applyProtection="1">
      <alignment horizontal="right" vertical="center"/>
    </xf>
    <xf numFmtId="189"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0" fontId="22" fillId="0" borderId="34" xfId="1" applyNumberFormat="1" applyFont="1" applyFill="1" applyBorder="1" applyAlignment="1" applyProtection="1">
      <alignment horizontal="right" vertical="center"/>
      <protection locked="0"/>
    </xf>
    <xf numFmtId="190" fontId="22" fillId="0" borderId="26" xfId="1" applyNumberFormat="1" applyFont="1" applyFill="1" applyBorder="1" applyAlignment="1" applyProtection="1">
      <alignment horizontal="right" vertical="center"/>
      <protection locked="0"/>
    </xf>
    <xf numFmtId="190" fontId="22" fillId="0" borderId="4" xfId="1" applyNumberFormat="1" applyFont="1" applyFill="1" applyBorder="1" applyAlignment="1" applyProtection="1">
      <alignment horizontal="right" vertical="center"/>
      <protection locked="0"/>
    </xf>
    <xf numFmtId="190" fontId="22" fillId="0" borderId="33" xfId="1" applyNumberFormat="1" applyFont="1" applyFill="1" applyBorder="1" applyAlignment="1" applyProtection="1">
      <alignment horizontal="right" vertical="center"/>
      <protection locked="0"/>
    </xf>
    <xf numFmtId="190" fontId="22" fillId="0" borderId="78" xfId="1" applyNumberFormat="1" applyFont="1" applyFill="1" applyBorder="1" applyAlignment="1" applyProtection="1">
      <alignment horizontal="right" vertical="center"/>
      <protection locked="0"/>
    </xf>
    <xf numFmtId="190" fontId="22" fillId="0" borderId="72"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5"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1" fontId="24" fillId="2" borderId="2" xfId="1" applyNumberFormat="1" applyFont="1" applyFill="1" applyBorder="1" applyAlignment="1">
      <alignment horizontal="right" vertical="center"/>
    </xf>
    <xf numFmtId="191"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1" fontId="24" fillId="2" borderId="62" xfId="1" applyNumberFormat="1" applyFont="1" applyFill="1" applyBorder="1" applyAlignment="1">
      <alignment horizontal="right" vertical="center"/>
    </xf>
    <xf numFmtId="191" fontId="24" fillId="2" borderId="67" xfId="1" applyNumberFormat="1" applyFont="1" applyFill="1" applyBorder="1" applyAlignment="1">
      <alignment horizontal="right" vertical="center"/>
    </xf>
    <xf numFmtId="191"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8"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5" xfId="1" applyNumberFormat="1" applyFont="1" applyFill="1" applyBorder="1" applyAlignment="1">
      <alignment horizontal="right" vertical="center"/>
    </xf>
    <xf numFmtId="38" fontId="28" fillId="0" borderId="144" xfId="0" applyNumberFormat="1" applyFont="1" applyBorder="1">
      <alignment vertical="center"/>
    </xf>
    <xf numFmtId="38" fontId="28" fillId="0" borderId="31" xfId="0" applyNumberFormat="1" applyFont="1" applyBorder="1">
      <alignment vertical="center"/>
    </xf>
    <xf numFmtId="38" fontId="28" fillId="0" borderId="128" xfId="0" applyNumberFormat="1" applyFont="1" applyBorder="1">
      <alignment vertical="center"/>
    </xf>
    <xf numFmtId="177" fontId="28" fillId="0" borderId="31" xfId="0" applyNumberFormat="1" applyFont="1" applyBorder="1">
      <alignment vertical="center"/>
    </xf>
    <xf numFmtId="177" fontId="28" fillId="0" borderId="125" xfId="0" applyNumberFormat="1" applyFont="1" applyBorder="1">
      <alignment vertical="center"/>
    </xf>
    <xf numFmtId="38" fontId="28" fillId="0" borderId="146" xfId="0" applyNumberFormat="1" applyFont="1" applyBorder="1">
      <alignment vertical="center"/>
    </xf>
    <xf numFmtId="38" fontId="28" fillId="0" borderId="23" xfId="0" applyNumberFormat="1" applyFont="1" applyFill="1" applyBorder="1">
      <alignment vertical="center"/>
    </xf>
    <xf numFmtId="38" fontId="28" fillId="0" borderId="128" xfId="0" applyNumberFormat="1" applyFont="1" applyFill="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93" fontId="28" fillId="0" borderId="105" xfId="0" applyNumberFormat="1" applyFont="1" applyBorder="1">
      <alignmen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5"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184"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97" xfId="0" applyNumberFormat="1" applyFont="1" applyBorder="1">
      <alignment vertical="center"/>
    </xf>
    <xf numFmtId="38" fontId="28" fillId="0" borderId="119"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8"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31" xfId="0" applyNumberFormat="1" applyFont="1" applyFill="1" applyBorder="1" applyAlignment="1">
      <alignment horizontal="right" vertical="center"/>
    </xf>
    <xf numFmtId="184" fontId="4" fillId="0" borderId="84" xfId="0" applyNumberFormat="1" applyFont="1" applyFill="1" applyBorder="1" applyAlignment="1">
      <alignment horizontal="right" vertical="center"/>
    </xf>
    <xf numFmtId="184" fontId="4" fillId="0" borderId="128" xfId="0" applyNumberFormat="1" applyFont="1" applyFill="1" applyBorder="1" applyAlignment="1">
      <alignment horizontal="right" vertical="center"/>
    </xf>
    <xf numFmtId="184" fontId="4" fillId="0" borderId="7" xfId="0" applyNumberFormat="1" applyFont="1" applyFill="1" applyBorder="1" applyAlignment="1">
      <alignment horizontal="right" vertical="center"/>
    </xf>
    <xf numFmtId="184" fontId="4" fillId="0" borderId="5"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44" xfId="0" applyNumberFormat="1" applyFont="1" applyFill="1" applyBorder="1" applyAlignment="1">
      <alignment horizontal="right" vertical="center"/>
    </xf>
    <xf numFmtId="184" fontId="4" fillId="0" borderId="81" xfId="0" applyNumberFormat="1" applyFont="1" applyFill="1" applyBorder="1" applyAlignment="1">
      <alignment horizontal="right" vertical="center"/>
    </xf>
    <xf numFmtId="184" fontId="4" fillId="0" borderId="107"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13"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9" xfId="0" applyNumberFormat="1" applyFont="1" applyFill="1" applyBorder="1" applyAlignment="1">
      <alignment horizontal="center" vertical="center"/>
    </xf>
    <xf numFmtId="184" fontId="4" fillId="0" borderId="77" xfId="0" applyNumberFormat="1" applyFont="1" applyBorder="1" applyAlignment="1">
      <alignment horizontal="center" vertical="center"/>
    </xf>
    <xf numFmtId="184" fontId="4" fillId="0" borderId="20" xfId="0" applyNumberFormat="1" applyFont="1" applyFill="1" applyBorder="1" applyAlignment="1">
      <alignment horizontal="right" vertical="center"/>
    </xf>
    <xf numFmtId="184" fontId="4" fillId="0" borderId="20" xfId="0" applyNumberFormat="1" applyFont="1" applyFill="1" applyBorder="1" applyAlignment="1">
      <alignment horizontal="center" vertical="center"/>
    </xf>
    <xf numFmtId="184" fontId="4" fillId="0" borderId="20" xfId="0" applyNumberFormat="1" applyFont="1" applyBorder="1" applyAlignment="1">
      <alignment horizontal="center" vertical="center"/>
    </xf>
    <xf numFmtId="184" fontId="4" fillId="0" borderId="22" xfId="0" applyNumberFormat="1" applyFont="1" applyBorder="1" applyAlignment="1">
      <alignment horizontal="center" vertical="center"/>
    </xf>
    <xf numFmtId="184" fontId="4" fillId="0" borderId="81"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83" xfId="0" applyNumberFormat="1" applyFont="1" applyBorder="1" applyAlignment="1">
      <alignment horizontal="center"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76" xfId="0" applyNumberFormat="1" applyFont="1" applyFill="1" applyBorder="1" applyAlignment="1">
      <alignment horizontal="right" vertical="center"/>
    </xf>
    <xf numFmtId="188" fontId="4" fillId="0" borderId="76" xfId="0" applyNumberFormat="1" applyFont="1" applyFill="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8" xfId="0" applyNumberFormat="1" applyFont="1" applyFill="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27" xfId="0" applyNumberFormat="1" applyFont="1" applyFill="1" applyBorder="1" applyAlignment="1">
      <alignment horizontal="center" vertical="center"/>
    </xf>
    <xf numFmtId="188" fontId="4" fillId="0" borderId="29" xfId="0" applyNumberFormat="1" applyFont="1" applyFill="1" applyBorder="1" applyAlignment="1">
      <alignment horizontal="right" vertical="center"/>
    </xf>
    <xf numFmtId="188" fontId="4" fillId="0" borderId="29" xfId="0" applyNumberFormat="1" applyFont="1" applyFill="1" applyBorder="1" applyAlignment="1">
      <alignment horizontal="center" vertical="center"/>
    </xf>
    <xf numFmtId="188" fontId="4" fillId="0" borderId="80"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1" xfId="0" applyNumberFormat="1" applyFont="1" applyBorder="1" applyAlignment="1">
      <alignment horizontal="center" vertical="center"/>
    </xf>
    <xf numFmtId="188" fontId="4" fillId="0" borderId="26" xfId="0" applyNumberFormat="1" applyFont="1" applyFill="1" applyBorder="1" applyAlignment="1">
      <alignment horizontal="center"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3" xfId="0" applyNumberFormat="1" applyFont="1" applyBorder="1">
      <alignment vertical="center"/>
    </xf>
    <xf numFmtId="38" fontId="28" fillId="0" borderId="51" xfId="0" applyNumberFormat="1" applyFont="1" applyBorder="1">
      <alignment vertical="center"/>
    </xf>
    <xf numFmtId="38" fontId="28" fillId="0" borderId="120" xfId="0" applyNumberFormat="1" applyFont="1" applyBorder="1" applyAlignment="1">
      <alignment horizontal="centerContinuous" vertical="center"/>
    </xf>
    <xf numFmtId="38" fontId="28" fillId="0" borderId="147" xfId="0" applyNumberFormat="1" applyFont="1" applyBorder="1">
      <alignment vertical="center"/>
    </xf>
    <xf numFmtId="38" fontId="28" fillId="0" borderId="145" xfId="0" applyNumberFormat="1" applyFont="1" applyBorder="1">
      <alignment vertical="center"/>
    </xf>
    <xf numFmtId="38" fontId="28" fillId="0" borderId="98" xfId="0" applyNumberFormat="1" applyFont="1" applyBorder="1">
      <alignment vertical="center"/>
    </xf>
    <xf numFmtId="38" fontId="28" fillId="0" borderId="62" xfId="0" applyNumberFormat="1" applyFont="1" applyBorder="1">
      <alignment vertical="center"/>
    </xf>
    <xf numFmtId="38" fontId="43" fillId="0" borderId="0" xfId="0" applyNumberFormat="1" applyFont="1">
      <alignment vertical="center"/>
    </xf>
    <xf numFmtId="192" fontId="28" fillId="0" borderId="67" xfId="0" applyNumberFormat="1" applyFont="1" applyBorder="1">
      <alignment vertical="center"/>
    </xf>
    <xf numFmtId="38" fontId="28" fillId="0" borderId="96" xfId="0" applyNumberFormat="1" applyFont="1" applyBorder="1" applyAlignment="1">
      <alignment horizontal="right" vertical="center"/>
    </xf>
    <xf numFmtId="183" fontId="28" fillId="0" borderId="97" xfId="0" applyNumberFormat="1" applyFont="1" applyBorder="1" applyAlignment="1">
      <alignment horizontal="right" vertical="center"/>
    </xf>
    <xf numFmtId="183" fontId="28" fillId="0" borderId="145" xfId="0" applyNumberFormat="1" applyFont="1" applyBorder="1" applyAlignment="1">
      <alignment horizontal="right" vertical="center"/>
    </xf>
    <xf numFmtId="183" fontId="28" fillId="0" borderId="98" xfId="0" applyNumberFormat="1" applyFont="1" applyBorder="1" applyAlignment="1">
      <alignment horizontal="righ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9"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7"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4" fontId="4" fillId="0" borderId="5" xfId="0" applyNumberFormat="1" applyFont="1" applyBorder="1" applyAlignment="1">
      <alignment horizontal="right" vertical="center"/>
    </xf>
    <xf numFmtId="188" fontId="4" fillId="0" borderId="73" xfId="0" applyNumberFormat="1" applyFont="1" applyBorder="1" applyAlignment="1">
      <alignment horizontal="right" vertical="center"/>
    </xf>
    <xf numFmtId="188" fontId="4" fillId="0" borderId="124" xfId="0" applyNumberFormat="1" applyFont="1" applyBorder="1" applyAlignment="1">
      <alignment horizontal="right" vertical="center"/>
    </xf>
    <xf numFmtId="184" fontId="4" fillId="0" borderId="84" xfId="0" applyNumberFormat="1" applyFont="1" applyBorder="1" applyAlignment="1">
      <alignment horizontal="right" vertical="center"/>
    </xf>
    <xf numFmtId="184" fontId="4" fillId="0" borderId="125" xfId="0" applyNumberFormat="1" applyFont="1" applyBorder="1" applyAlignment="1">
      <alignment horizontal="right" vertical="center"/>
    </xf>
    <xf numFmtId="188" fontId="4" fillId="0" borderId="73" xfId="0" applyNumberFormat="1" applyFont="1" applyFill="1" applyBorder="1" applyAlignment="1">
      <alignment horizontal="right" vertical="center"/>
    </xf>
    <xf numFmtId="188" fontId="4" fillId="0" borderId="74" xfId="0" applyNumberFormat="1" applyFont="1" applyFill="1" applyBorder="1" applyAlignment="1">
      <alignment horizontal="right" vertical="center"/>
    </xf>
    <xf numFmtId="188" fontId="4" fillId="0" borderId="75" xfId="0" applyNumberFormat="1" applyFont="1" applyBorder="1" applyAlignment="1">
      <alignment horizontal="right" vertical="center"/>
    </xf>
    <xf numFmtId="184" fontId="4" fillId="0" borderId="19" xfId="0" applyNumberFormat="1" applyFont="1" applyBorder="1" applyAlignment="1">
      <alignment horizontal="right" vertical="center"/>
    </xf>
    <xf numFmtId="188" fontId="4" fillId="0" borderId="76" xfId="0" applyNumberFormat="1" applyFont="1" applyBorder="1" applyAlignment="1">
      <alignment horizontal="right" vertical="center"/>
    </xf>
    <xf numFmtId="188" fontId="4" fillId="0" borderId="74" xfId="0" applyNumberFormat="1" applyFont="1" applyBorder="1" applyAlignment="1">
      <alignment horizontal="right" vertical="center"/>
    </xf>
    <xf numFmtId="188" fontId="4" fillId="0" borderId="27" xfId="0" applyNumberFormat="1" applyFont="1" applyBorder="1" applyAlignment="1">
      <alignment horizontal="right" vertical="center"/>
    </xf>
    <xf numFmtId="188" fontId="4" fillId="0" borderId="82" xfId="0" applyNumberFormat="1" applyFont="1" applyBorder="1" applyAlignment="1">
      <alignment horizontal="right" vertical="center"/>
    </xf>
    <xf numFmtId="188" fontId="4" fillId="0" borderId="36" xfId="0" applyNumberFormat="1" applyFont="1" applyBorder="1" applyAlignment="1">
      <alignment horizontal="right" vertical="center"/>
    </xf>
    <xf numFmtId="188" fontId="4" fillId="0" borderId="117" xfId="0" applyNumberFormat="1" applyFont="1" applyBorder="1" applyAlignment="1">
      <alignment horizontal="right" vertical="center"/>
    </xf>
    <xf numFmtId="188" fontId="4" fillId="0" borderId="28" xfId="0" applyNumberFormat="1" applyFont="1" applyFill="1" applyBorder="1" applyAlignment="1">
      <alignment horizontal="right" vertical="center"/>
    </xf>
    <xf numFmtId="188" fontId="4" fillId="0" borderId="14" xfId="0" applyNumberFormat="1" applyFont="1" applyBorder="1" applyAlignment="1">
      <alignment horizontal="right" vertical="center"/>
    </xf>
    <xf numFmtId="188" fontId="4" fillId="0" borderId="1" xfId="0" applyNumberFormat="1" applyFont="1" applyFill="1" applyBorder="1" applyAlignment="1">
      <alignment horizontal="right" vertical="center"/>
    </xf>
    <xf numFmtId="176" fontId="44" fillId="0" borderId="0" xfId="0" applyNumberFormat="1" applyFont="1" applyAlignment="1">
      <alignment horizontal="centerContinuous" vertical="center"/>
    </xf>
    <xf numFmtId="184" fontId="4" fillId="0" borderId="33" xfId="0" applyNumberFormat="1" applyFont="1" applyFill="1" applyBorder="1" applyAlignment="1">
      <alignment horizontal="center" vertical="center"/>
    </xf>
    <xf numFmtId="188" fontId="4" fillId="0" borderId="84" xfId="0" applyNumberFormat="1" applyFont="1" applyBorder="1" applyAlignment="1">
      <alignment horizontal="center" vertical="center"/>
    </xf>
    <xf numFmtId="188" fontId="4" fillId="0" borderId="36"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9" applyFont="1" applyAlignment="1">
      <alignment vertical="center"/>
    </xf>
    <xf numFmtId="0" fontId="4" fillId="0" borderId="0" xfId="9" applyFont="1" applyAlignment="1">
      <alignment horizontal="left" vertical="center"/>
    </xf>
    <xf numFmtId="0" fontId="4" fillId="0" borderId="0" xfId="9" applyFont="1" applyBorder="1" applyAlignment="1">
      <alignment vertical="center"/>
    </xf>
    <xf numFmtId="194" fontId="4" fillId="3" borderId="95" xfId="9" applyNumberFormat="1" applyFont="1" applyFill="1" applyBorder="1" applyAlignment="1">
      <alignment horizontal="center" vertical="center"/>
    </xf>
    <xf numFmtId="195" fontId="4" fillId="3" borderId="21" xfId="10" applyNumberFormat="1" applyFont="1" applyFill="1" applyBorder="1" applyAlignment="1">
      <alignment horizontal="center" vertical="center"/>
    </xf>
    <xf numFmtId="196" fontId="4" fillId="3" borderId="21" xfId="10" applyNumberFormat="1" applyFont="1" applyFill="1" applyBorder="1" applyAlignment="1">
      <alignment horizontal="right" vertical="center"/>
    </xf>
    <xf numFmtId="196" fontId="4" fillId="3" borderId="74" xfId="10" applyNumberFormat="1" applyFont="1" applyFill="1" applyBorder="1" applyAlignment="1">
      <alignment horizontal="right" vertical="center"/>
    </xf>
    <xf numFmtId="194" fontId="4" fillId="3" borderId="22" xfId="9" applyNumberFormat="1" applyFont="1" applyFill="1" applyBorder="1" applyAlignment="1">
      <alignment horizontal="center" vertical="center"/>
    </xf>
    <xf numFmtId="188" fontId="4" fillId="3" borderId="28" xfId="10" applyNumberFormat="1" applyFont="1" applyFill="1" applyBorder="1" applyAlignment="1">
      <alignment horizontal="right" vertical="center"/>
    </xf>
    <xf numFmtId="0" fontId="1" fillId="0" borderId="50" xfId="10" applyNumberFormat="1" applyFont="1" applyBorder="1" applyAlignment="1">
      <alignment horizontal="centerContinuous" vertical="center"/>
    </xf>
    <xf numFmtId="0" fontId="1" fillId="0" borderId="21" xfId="10" applyNumberFormat="1" applyFont="1" applyBorder="1" applyAlignment="1">
      <alignment horizontal="centerContinuous" vertical="center"/>
    </xf>
    <xf numFmtId="197" fontId="4" fillId="3" borderId="23" xfId="9" applyNumberFormat="1" applyFont="1" applyFill="1" applyBorder="1" applyAlignment="1">
      <alignment horizontal="center" vertical="center"/>
    </xf>
    <xf numFmtId="196" fontId="4" fillId="3" borderId="1" xfId="10" applyNumberFormat="1" applyFont="1" applyFill="1" applyBorder="1" applyAlignment="1">
      <alignment horizontal="center" vertical="center"/>
    </xf>
    <xf numFmtId="196" fontId="4" fillId="3" borderId="76" xfId="10" applyNumberFormat="1" applyFont="1" applyFill="1" applyBorder="1" applyAlignment="1">
      <alignment horizontal="center" vertical="center"/>
    </xf>
    <xf numFmtId="197" fontId="4" fillId="3" borderId="20" xfId="9" applyNumberFormat="1" applyFont="1" applyFill="1" applyBorder="1" applyAlignment="1">
      <alignment horizontal="center" vertical="center"/>
    </xf>
    <xf numFmtId="188" fontId="4" fillId="3" borderId="1" xfId="10" applyNumberFormat="1" applyFont="1" applyFill="1" applyBorder="1" applyAlignment="1">
      <alignment horizontal="center" vertical="center"/>
    </xf>
    <xf numFmtId="188" fontId="4" fillId="3" borderId="29" xfId="10" applyNumberFormat="1" applyFont="1" applyFill="1" applyBorder="1" applyAlignment="1">
      <alignment horizontal="center" vertical="center"/>
    </xf>
    <xf numFmtId="0" fontId="1" fillId="0" borderId="66" xfId="10" applyNumberFormat="1" applyFont="1" applyBorder="1" applyAlignment="1">
      <alignment horizontal="centerContinuous" vertical="center"/>
    </xf>
    <xf numFmtId="0" fontId="1" fillId="0" borderId="1" xfId="10" applyNumberFormat="1" applyFont="1" applyBorder="1" applyAlignment="1">
      <alignment horizontal="centerContinuous" vertical="center"/>
    </xf>
    <xf numFmtId="198" fontId="4" fillId="0" borderId="0" xfId="9" applyNumberFormat="1" applyFont="1" applyAlignment="1">
      <alignment vertical="center"/>
    </xf>
    <xf numFmtId="194" fontId="4" fillId="3" borderId="72" xfId="9" applyNumberFormat="1" applyFont="1" applyFill="1" applyBorder="1" applyAlignment="1">
      <alignment horizontal="center" vertical="center"/>
    </xf>
    <xf numFmtId="195" fontId="4" fillId="3" borderId="8" xfId="10" applyNumberFormat="1" applyFont="1" applyFill="1" applyBorder="1" applyAlignment="1">
      <alignment horizontal="center" vertical="center"/>
    </xf>
    <xf numFmtId="196" fontId="4" fillId="3" borderId="8" xfId="10" applyNumberFormat="1" applyFont="1" applyFill="1" applyBorder="1" applyAlignment="1">
      <alignment horizontal="right" vertical="center"/>
    </xf>
    <xf numFmtId="196" fontId="4" fillId="3" borderId="73" xfId="10" applyNumberFormat="1" applyFont="1" applyFill="1" applyBorder="1" applyAlignment="1">
      <alignment horizontal="right" vertical="center"/>
    </xf>
    <xf numFmtId="194" fontId="4" fillId="3" borderId="9" xfId="9" applyNumberFormat="1" applyFont="1" applyFill="1" applyBorder="1" applyAlignment="1">
      <alignment horizontal="center" vertical="center"/>
    </xf>
    <xf numFmtId="188" fontId="4" fillId="3" borderId="27" xfId="10" applyNumberFormat="1" applyFont="1" applyFill="1" applyBorder="1" applyAlignment="1">
      <alignment horizontal="right" vertical="center"/>
    </xf>
    <xf numFmtId="0" fontId="1" fillId="0" borderId="2" xfId="10" applyNumberFormat="1" applyFont="1" applyBorder="1" applyAlignment="1">
      <alignment horizontal="centerContinuous" vertical="center"/>
    </xf>
    <xf numFmtId="0" fontId="1" fillId="0" borderId="8" xfId="10" applyNumberFormat="1" applyFont="1" applyBorder="1" applyAlignment="1">
      <alignment horizontal="centerContinuous" vertical="center"/>
    </xf>
    <xf numFmtId="186" fontId="4" fillId="0" borderId="0" xfId="9" applyNumberFormat="1" applyFont="1" applyAlignment="1">
      <alignment vertical="center"/>
    </xf>
    <xf numFmtId="197" fontId="4" fillId="3" borderId="23" xfId="9" applyNumberFormat="1" applyFont="1" applyFill="1" applyBorder="1" applyAlignment="1">
      <alignment horizontal="right" vertical="center"/>
    </xf>
    <xf numFmtId="196" fontId="4" fillId="3" borderId="1" xfId="10" applyNumberFormat="1" applyFont="1" applyFill="1" applyBorder="1" applyAlignment="1">
      <alignment horizontal="right" vertical="center"/>
    </xf>
    <xf numFmtId="197" fontId="4" fillId="3" borderId="20" xfId="9" applyNumberFormat="1" applyFont="1" applyFill="1" applyBorder="1" applyAlignment="1">
      <alignment horizontal="right" vertical="center"/>
    </xf>
    <xf numFmtId="188" fontId="4" fillId="3" borderId="1" xfId="10" applyNumberFormat="1" applyFont="1" applyFill="1" applyBorder="1" applyAlignment="1">
      <alignment horizontal="right" vertical="center"/>
    </xf>
    <xf numFmtId="188" fontId="4" fillId="3" borderId="29" xfId="10" applyNumberFormat="1" applyFont="1" applyFill="1" applyBorder="1" applyAlignment="1">
      <alignment horizontal="right" vertical="center"/>
    </xf>
    <xf numFmtId="0" fontId="1" fillId="0" borderId="66" xfId="10" applyNumberFormat="1" applyFont="1" applyBorder="1" applyAlignment="1">
      <alignment horizontal="center" vertical="center"/>
    </xf>
    <xf numFmtId="186" fontId="4" fillId="0" borderId="0" xfId="10" applyNumberFormat="1" applyFont="1" applyBorder="1" applyAlignment="1">
      <alignment vertical="center"/>
    </xf>
    <xf numFmtId="196" fontId="4" fillId="3" borderId="76" xfId="10" applyNumberFormat="1" applyFont="1" applyFill="1" applyBorder="1" applyAlignment="1">
      <alignment horizontal="right" vertical="center"/>
    </xf>
    <xf numFmtId="0" fontId="1" fillId="0" borderId="71" xfId="9" applyFont="1" applyBorder="1" applyAlignment="1">
      <alignment horizontal="centerContinuous" vertical="center"/>
    </xf>
    <xf numFmtId="196" fontId="4" fillId="3" borderId="1" xfId="9" quotePrefix="1" applyNumberFormat="1" applyFont="1" applyFill="1" applyBorder="1" applyAlignment="1">
      <alignment horizontal="center" vertical="center"/>
    </xf>
    <xf numFmtId="188" fontId="4" fillId="3" borderId="1" xfId="9" quotePrefix="1" applyNumberFormat="1" applyFont="1" applyFill="1" applyBorder="1" applyAlignment="1">
      <alignment horizontal="right" vertical="center"/>
    </xf>
    <xf numFmtId="0" fontId="1" fillId="0" borderId="66" xfId="9" applyFont="1" applyBorder="1" applyAlignment="1">
      <alignment horizontal="centerContinuous" vertical="center"/>
    </xf>
    <xf numFmtId="0" fontId="1" fillId="0" borderId="84" xfId="9" applyFont="1" applyBorder="1" applyAlignment="1">
      <alignment horizontal="centerContinuous" vertical="center"/>
    </xf>
    <xf numFmtId="38" fontId="4" fillId="0" borderId="0" xfId="11" applyFont="1" applyAlignment="1">
      <alignment vertical="center"/>
    </xf>
    <xf numFmtId="188" fontId="4" fillId="0" borderId="0" xfId="10" applyNumberFormat="1" applyFont="1" applyBorder="1" applyAlignment="1">
      <alignment vertical="center"/>
    </xf>
    <xf numFmtId="194" fontId="4" fillId="3" borderId="6" xfId="9" applyNumberFormat="1" applyFont="1" applyFill="1" applyBorder="1" applyAlignment="1">
      <alignment horizontal="center" vertical="center"/>
    </xf>
    <xf numFmtId="195" fontId="4" fillId="3" borderId="5" xfId="10" applyNumberFormat="1" applyFont="1" applyFill="1" applyBorder="1" applyAlignment="1">
      <alignment horizontal="center" vertical="center"/>
    </xf>
    <xf numFmtId="196" fontId="4" fillId="3" borderId="5" xfId="10" applyNumberFormat="1" applyFont="1" applyFill="1" applyBorder="1" applyAlignment="1">
      <alignment horizontal="right" vertical="center"/>
    </xf>
    <xf numFmtId="196" fontId="4" fillId="3" borderId="75" xfId="10" applyNumberFormat="1" applyFont="1" applyFill="1" applyBorder="1" applyAlignment="1">
      <alignment horizontal="right" vertical="center"/>
    </xf>
    <xf numFmtId="194" fontId="4" fillId="3" borderId="19" xfId="9" applyNumberFormat="1" applyFont="1" applyFill="1" applyBorder="1" applyAlignment="1">
      <alignment horizontal="center" vertical="center"/>
    </xf>
    <xf numFmtId="188" fontId="4" fillId="3" borderId="14" xfId="10" applyNumberFormat="1" applyFont="1" applyFill="1" applyBorder="1" applyAlignment="1">
      <alignment horizontal="right" vertical="center"/>
    </xf>
    <xf numFmtId="0" fontId="1" fillId="0" borderId="63" xfId="9" applyFont="1" applyBorder="1" applyAlignment="1">
      <alignment horizontal="centerContinuous" vertical="center"/>
    </xf>
    <xf numFmtId="0" fontId="1" fillId="0" borderId="5" xfId="9" applyFont="1" applyBorder="1" applyAlignment="1">
      <alignment horizontal="centerContinuous" vertical="center"/>
    </xf>
    <xf numFmtId="196" fontId="4" fillId="0" borderId="0" xfId="10" applyNumberFormat="1" applyFont="1" applyBorder="1" applyAlignment="1">
      <alignment horizontal="right" vertical="center"/>
    </xf>
    <xf numFmtId="199" fontId="4" fillId="3" borderId="95" xfId="12" applyNumberFormat="1" applyFont="1" applyFill="1" applyBorder="1" applyAlignment="1">
      <alignment horizontal="right" vertical="center"/>
    </xf>
    <xf numFmtId="199" fontId="4" fillId="3" borderId="21" xfId="12" applyNumberFormat="1" applyFont="1" applyFill="1" applyBorder="1" applyAlignment="1">
      <alignment horizontal="right" vertical="center"/>
    </xf>
    <xf numFmtId="199" fontId="4" fillId="3" borderId="33" xfId="12" applyNumberFormat="1" applyFont="1" applyFill="1" applyBorder="1" applyAlignment="1">
      <alignment horizontal="right" vertical="center"/>
    </xf>
    <xf numFmtId="197" fontId="4" fillId="3" borderId="22" xfId="9" applyNumberFormat="1" applyFont="1" applyFill="1" applyBorder="1" applyAlignment="1">
      <alignment vertical="center"/>
    </xf>
    <xf numFmtId="188" fontId="4" fillId="3" borderId="21" xfId="10" applyNumberFormat="1" applyFont="1" applyFill="1" applyBorder="1" applyAlignment="1">
      <alignment vertical="center"/>
    </xf>
    <xf numFmtId="196" fontId="4" fillId="3" borderId="21" xfId="10" applyNumberFormat="1" applyFont="1" applyFill="1" applyBorder="1" applyAlignment="1">
      <alignment vertical="center"/>
    </xf>
    <xf numFmtId="188" fontId="4" fillId="3" borderId="74" xfId="10" applyNumberFormat="1" applyFont="1" applyFill="1" applyBorder="1" applyAlignment="1">
      <alignment vertical="center"/>
    </xf>
    <xf numFmtId="0" fontId="1" fillId="0" borderId="38" xfId="9" applyFont="1" applyBorder="1" applyAlignment="1">
      <alignment horizontal="centerContinuous" vertical="center"/>
    </xf>
    <xf numFmtId="199" fontId="4" fillId="3" borderId="72" xfId="12" applyNumberFormat="1" applyFont="1" applyFill="1" applyBorder="1" applyAlignment="1">
      <alignment horizontal="center" vertical="center"/>
    </xf>
    <xf numFmtId="199" fontId="4" fillId="3" borderId="8" xfId="12" applyNumberFormat="1" applyFont="1" applyFill="1" applyBorder="1" applyAlignment="1">
      <alignment horizontal="right" vertical="center"/>
    </xf>
    <xf numFmtId="199" fontId="4" fillId="3" borderId="8" xfId="12" applyNumberFormat="1" applyFont="1" applyFill="1" applyBorder="1" applyAlignment="1">
      <alignment horizontal="center" vertical="center"/>
    </xf>
    <xf numFmtId="199" fontId="4" fillId="3" borderId="26" xfId="12" applyNumberFormat="1" applyFont="1" applyFill="1" applyBorder="1" applyAlignment="1">
      <alignment horizontal="right" vertical="center"/>
    </xf>
    <xf numFmtId="188" fontId="4" fillId="3" borderId="8" xfId="10" applyNumberFormat="1" applyFont="1" applyFill="1" applyBorder="1" applyAlignment="1">
      <alignment vertical="center"/>
    </xf>
    <xf numFmtId="194" fontId="4" fillId="3" borderId="8" xfId="10" applyNumberFormat="1" applyFont="1" applyFill="1" applyBorder="1" applyAlignment="1">
      <alignment horizontal="center" vertical="center"/>
    </xf>
    <xf numFmtId="188" fontId="4" fillId="3" borderId="73" xfId="10" applyNumberFormat="1" applyFont="1" applyFill="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9" applyFont="1" applyBorder="1" applyAlignment="1">
      <alignment horizontal="right" vertical="center"/>
    </xf>
    <xf numFmtId="0" fontId="30" fillId="0" borderId="37" xfId="9" applyFont="1" applyBorder="1" applyAlignment="1">
      <alignment horizontal="right" vertical="center"/>
    </xf>
    <xf numFmtId="0" fontId="30" fillId="0" borderId="148" xfId="9" applyFont="1" applyBorder="1" applyAlignment="1">
      <alignment horizontal="right" vertical="center"/>
    </xf>
    <xf numFmtId="0" fontId="30" fillId="0" borderId="12" xfId="9" applyFont="1" applyBorder="1" applyAlignment="1">
      <alignment horizontal="right" vertical="center"/>
    </xf>
    <xf numFmtId="0" fontId="1" fillId="0" borderId="16" xfId="4" applyFont="1" applyBorder="1" applyAlignment="1">
      <alignment horizontal="left" vertical="center"/>
    </xf>
    <xf numFmtId="0" fontId="30" fillId="0" borderId="128" xfId="9" applyFont="1" applyBorder="1" applyAlignment="1">
      <alignment horizontal="center" vertical="center" wrapText="1"/>
    </xf>
    <xf numFmtId="0" fontId="1" fillId="0" borderId="150" xfId="9" applyFont="1" applyBorder="1" applyAlignment="1">
      <alignment horizontal="center" vertical="center"/>
    </xf>
    <xf numFmtId="0" fontId="30" fillId="0" borderId="150" xfId="9" applyFont="1" applyBorder="1" applyAlignment="1">
      <alignment horizontal="center" vertical="center" wrapText="1"/>
    </xf>
    <xf numFmtId="0" fontId="1" fillId="0" borderId="151" xfId="9" applyFont="1" applyBorder="1" applyAlignment="1">
      <alignment horizontal="center" vertical="center"/>
    </xf>
    <xf numFmtId="0" fontId="4" fillId="0" borderId="0" xfId="9" applyFont="1" applyAlignment="1"/>
    <xf numFmtId="186" fontId="4" fillId="0" borderId="0" xfId="9" applyNumberFormat="1" applyFont="1" applyAlignment="1">
      <alignment horizontal="right"/>
    </xf>
    <xf numFmtId="0" fontId="4" fillId="0" borderId="0" xfId="9" applyFont="1" applyBorder="1" applyAlignment="1">
      <alignment horizontal="left"/>
    </xf>
    <xf numFmtId="0" fontId="4" fillId="0" borderId="0" xfId="9" applyFont="1" applyBorder="1" applyAlignment="1">
      <alignment horizontal="left" vertical="center"/>
    </xf>
    <xf numFmtId="0" fontId="4" fillId="0" borderId="0" xfId="9" applyFont="1" applyAlignment="1">
      <alignment horizontal="centerContinuous" vertical="center"/>
    </xf>
    <xf numFmtId="0" fontId="29" fillId="0" borderId="0" xfId="9" applyFont="1" applyAlignment="1">
      <alignment horizontal="centerContinuous" vertical="center"/>
    </xf>
    <xf numFmtId="186" fontId="29" fillId="0" borderId="0" xfId="9" applyNumberFormat="1" applyFont="1" applyAlignment="1">
      <alignment horizontal="centerContinuous" vertical="center"/>
    </xf>
    <xf numFmtId="20" fontId="48" fillId="0" borderId="0" xfId="9" applyNumberFormat="1" applyFont="1" applyAlignment="1">
      <alignment horizontal="centerContinuous" vertical="center"/>
    </xf>
    <xf numFmtId="0" fontId="13" fillId="0" borderId="0" xfId="0" applyFont="1" applyAlignment="1">
      <alignment horizontal="distributed"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0"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84" fontId="28" fillId="0" borderId="84" xfId="0" applyNumberFormat="1" applyFont="1" applyBorder="1" applyAlignment="1">
      <alignment horizontal="center" vertical="center" wrapText="1"/>
    </xf>
    <xf numFmtId="184" fontId="28" fillId="0" borderId="112" xfId="0" applyNumberFormat="1" applyFont="1" applyBorder="1" applyAlignment="1">
      <alignment vertical="center" wrapText="1"/>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4"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1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4"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33"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35"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1"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4"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16"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0"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1" xfId="5" applyFont="1" applyBorder="1" applyAlignment="1" applyProtection="1">
      <alignment horizontal="center" vertical="center"/>
      <protection locked="0"/>
    </xf>
    <xf numFmtId="0" fontId="22" fillId="0" borderId="84"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8"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1" xfId="2" applyFont="1" applyBorder="1" applyAlignment="1" applyProtection="1">
      <alignment horizontal="center" vertical="center"/>
      <protection locked="0"/>
    </xf>
    <xf numFmtId="0" fontId="22" fillId="0" borderId="84"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8"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0"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1"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1"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1" xfId="2" applyFont="1" applyBorder="1" applyAlignment="1" applyProtection="1">
      <alignment horizontal="center" vertical="center"/>
      <protection locked="0"/>
    </xf>
    <xf numFmtId="0" fontId="25" fillId="0" borderId="84"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8"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9" applyFont="1" applyBorder="1" applyAlignment="1">
      <alignment horizontal="center" vertical="center" textRotation="255"/>
    </xf>
    <xf numFmtId="0" fontId="1" fillId="0" borderId="29" xfId="9" applyFont="1" applyBorder="1" applyAlignment="1">
      <alignment horizontal="center" vertical="center" textRotation="255"/>
    </xf>
    <xf numFmtId="0" fontId="1" fillId="0" borderId="28" xfId="9" applyFont="1" applyBorder="1" applyAlignment="1">
      <alignment horizontal="center" vertical="center" textRotation="255"/>
    </xf>
    <xf numFmtId="0" fontId="1" fillId="0" borderId="5" xfId="9" applyFont="1" applyBorder="1" applyAlignment="1">
      <alignment horizontal="center" vertical="center" textRotation="255"/>
    </xf>
    <xf numFmtId="0" fontId="1" fillId="0" borderId="1" xfId="9" applyFont="1" applyBorder="1" applyAlignment="1">
      <alignment horizontal="center" vertical="center" textRotation="255"/>
    </xf>
    <xf numFmtId="0" fontId="1" fillId="0" borderId="21" xfId="9" applyFont="1" applyBorder="1" applyAlignment="1">
      <alignment horizontal="center" vertical="center" textRotation="255"/>
    </xf>
    <xf numFmtId="0" fontId="1" fillId="0" borderId="8" xfId="10" applyNumberFormat="1" applyFont="1" applyBorder="1" applyAlignment="1">
      <alignment horizontal="center" vertical="center" textRotation="255"/>
    </xf>
    <xf numFmtId="0" fontId="1" fillId="0" borderId="1" xfId="10" applyNumberFormat="1" applyFont="1" applyBorder="1" applyAlignment="1">
      <alignment horizontal="center" vertical="center" textRotation="255"/>
    </xf>
    <xf numFmtId="0" fontId="1" fillId="0" borderId="21" xfId="10" applyNumberFormat="1" applyFont="1" applyBorder="1" applyAlignment="1">
      <alignment horizontal="center" vertical="center" textRotation="255"/>
    </xf>
    <xf numFmtId="0" fontId="1" fillId="0" borderId="53" xfId="9" applyFont="1" applyBorder="1" applyAlignment="1">
      <alignment horizontal="center" vertical="center"/>
    </xf>
    <xf numFmtId="0" fontId="1" fillId="0" borderId="58" xfId="9" applyFont="1" applyBorder="1" applyAlignment="1">
      <alignment horizontal="center" vertical="center"/>
    </xf>
    <xf numFmtId="0" fontId="1" fillId="0" borderId="115" xfId="9" applyFont="1" applyBorder="1" applyAlignment="1">
      <alignment horizontal="center" vertical="center"/>
    </xf>
    <xf numFmtId="0" fontId="1" fillId="0" borderId="114" xfId="9" applyFont="1" applyBorder="1" applyAlignment="1">
      <alignment horizontal="center" vertical="center"/>
    </xf>
    <xf numFmtId="0" fontId="1" fillId="0" borderId="132" xfId="9" applyFont="1" applyBorder="1" applyAlignment="1">
      <alignment horizontal="center" vertical="center"/>
    </xf>
    <xf numFmtId="0" fontId="1" fillId="0" borderId="116" xfId="9" applyFont="1" applyBorder="1" applyAlignment="1">
      <alignment horizontal="center" vertical="center"/>
    </xf>
    <xf numFmtId="0" fontId="1" fillId="0" borderId="154" xfId="9" applyFont="1" applyBorder="1" applyAlignment="1">
      <alignment horizontal="center" vertical="center"/>
    </xf>
    <xf numFmtId="0" fontId="1" fillId="0" borderId="153" xfId="9" applyFont="1" applyBorder="1" applyAlignment="1">
      <alignment horizontal="center" vertical="center"/>
    </xf>
    <xf numFmtId="0" fontId="30" fillId="0" borderId="55" xfId="9" applyFont="1" applyBorder="1" applyAlignment="1">
      <alignment horizontal="center" vertical="center" wrapText="1"/>
    </xf>
    <xf numFmtId="0" fontId="30" fillId="0" borderId="152" xfId="9" applyFont="1" applyBorder="1" applyAlignment="1">
      <alignment horizontal="center" vertical="center"/>
    </xf>
    <xf numFmtId="0" fontId="1" fillId="0" borderId="55" xfId="9" applyFont="1" applyBorder="1" applyAlignment="1">
      <alignment horizontal="center" vertical="center"/>
    </xf>
    <xf numFmtId="0" fontId="1" fillId="0" borderId="152" xfId="9" applyFont="1" applyBorder="1" applyAlignment="1">
      <alignment horizontal="center" vertical="center"/>
    </xf>
    <xf numFmtId="0" fontId="30" fillId="0" borderId="137" xfId="9" applyFont="1" applyBorder="1" applyAlignment="1">
      <alignment horizontal="center" vertical="center" wrapText="1"/>
    </xf>
    <xf numFmtId="0" fontId="30" fillId="0" borderId="138" xfId="9" applyFont="1" applyBorder="1" applyAlignment="1">
      <alignment horizontal="center" vertical="center"/>
    </xf>
    <xf numFmtId="0" fontId="1" fillId="0" borderId="75" xfId="9" applyFont="1" applyBorder="1" applyAlignment="1">
      <alignment horizontal="center" vertical="center"/>
    </xf>
    <xf numFmtId="0" fontId="1" fillId="0" borderId="5" xfId="9" applyFont="1" applyBorder="1" applyAlignment="1">
      <alignment horizontal="center" vertical="center"/>
    </xf>
    <xf numFmtId="0" fontId="1" fillId="0" borderId="54" xfId="9" applyFont="1" applyBorder="1" applyAlignment="1">
      <alignment horizontal="center" vertical="center"/>
    </xf>
    <xf numFmtId="0" fontId="1" fillId="0" borderId="149" xfId="9" applyFont="1" applyBorder="1" applyAlignment="1">
      <alignment horizontal="center" vertical="center" textRotation="255"/>
    </xf>
    <xf numFmtId="0" fontId="1" fillId="0" borderId="29" xfId="9" applyFont="1" applyBorder="1" applyAlignment="1">
      <alignment vertical="center"/>
    </xf>
    <xf numFmtId="0" fontId="1" fillId="0" borderId="28" xfId="9" applyFont="1" applyBorder="1" applyAlignment="1">
      <alignment vertical="center"/>
    </xf>
    <xf numFmtId="38" fontId="28" fillId="0" borderId="139" xfId="0" applyNumberFormat="1" applyFont="1" applyBorder="1" applyAlignment="1">
      <alignment horizontal="center" vertical="center"/>
    </xf>
    <xf numFmtId="38" fontId="28" fillId="0" borderId="140" xfId="0" applyNumberFormat="1" applyFont="1" applyBorder="1" applyAlignment="1">
      <alignment horizontal="center" vertical="center"/>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xf numFmtId="38" fontId="28" fillId="0" borderId="137" xfId="0" applyNumberFormat="1" applyFont="1" applyBorder="1" applyAlignment="1">
      <alignment horizontal="center" vertical="center" wrapText="1"/>
    </xf>
    <xf numFmtId="38" fontId="28" fillId="0" borderId="138" xfId="0" applyNumberFormat="1" applyFont="1" applyBorder="1" applyAlignment="1">
      <alignment horizontal="center" vertical="center" wrapText="1"/>
    </xf>
    <xf numFmtId="38" fontId="0" fillId="0" borderId="0" xfId="0" applyNumberFormat="1" applyAlignment="1">
      <alignment horizontal="right" vertical="center"/>
    </xf>
    <xf numFmtId="184" fontId="4" fillId="0" borderId="75" xfId="0" applyNumberFormat="1" applyFont="1" applyFill="1" applyBorder="1" applyAlignment="1">
      <alignment horizontal="center" vertical="center"/>
    </xf>
    <xf numFmtId="38" fontId="0" fillId="0" borderId="0" xfId="0" applyNumberFormat="1" applyAlignment="1">
      <alignment horizontal="center" vertical="center"/>
    </xf>
    <xf numFmtId="38" fontId="28" fillId="0" borderId="0" xfId="0" applyNumberFormat="1" applyFont="1" applyAlignment="1">
      <alignment horizontal="right" vertical="center"/>
    </xf>
  </cellXfs>
  <cellStyles count="13">
    <cellStyle name="桁区切り" xfId="1" builtinId="6"/>
    <cellStyle name="桁区切り 2" xfId="10"/>
    <cellStyle name="桁区切り 3" xfId="11"/>
    <cellStyle name="標準" xfId="0" builtinId="0"/>
    <cellStyle name="標準 2" xfId="6"/>
    <cellStyle name="標準 2 2" xfId="8"/>
    <cellStyle name="標準 3" xfId="7"/>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9"/>
    <cellStyle name="標準_特審newレイアウト（歯科）" xfId="12"/>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1.5794209231161396E-2"/>
          <c:w val="0.89226579513350524"/>
          <c:h val="0.90743646775547315"/>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{5C8C8F14-4FF9-4BA2-A3D5-DF6273199900}</c15:txfldGUID>
                      <c15:f>⑦査定件!$N$58</c15:f>
                      <c15:dlblFieldTableCache>
                        <c:ptCount val="1"/>
                        <c:pt idx="0">
                          <c:v>その他（縦覧）
0.2万件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（▲25.3％）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{0B17E3AE-7D0C-4C29-A5C5-D206118818F0}</c15:txfldGUID>
                      <c15:f>⑦査定件!$P$58</c15:f>
                      <c15:dlblFieldTableCache>
                        <c:ptCount val="1"/>
                        <c:pt idx="0">
                          <c:v>0.1万件
（▲25.3％）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0.17130000000000001</c:v>
                </c:pt>
                <c:pt idx="1">
                  <c:v>0.12790000000000001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{76CB5FD9-53E3-4A4D-A7D6-F76B51C7BD76}</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0.03万件
（+139.0％）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{1C952FB6-11BA-4F5F-A3C0-F1F3A56F1C40}</c15:txfldGUID>
                      <c15:f>⑦査定件!$P$57</c15:f>
                      <c15:dlblFieldTableCache>
                        <c:ptCount val="1"/>
                        <c:pt idx="0">
                          <c:v>0.03万件
（+139.0％）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1.23E-2</c:v>
                </c:pt>
                <c:pt idx="1">
                  <c:v>2.9399999999999999E-2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{7B85E923-108D-40CF-AA58-C4A6A81C687C}</c15:txfldGUID>
                      <c15:f>⑦査定件!$N$56</c15:f>
                      <c15:dlblFieldTableCache>
                        <c:ptCount val="1"/>
                        <c:pt idx="0">
                          <c:v>その他（単月）
0.5万件</c:v>
                        </c:pt>
                      </c15:dlblFieldTableCache>
                    </c15:dlblFTEntry>
                  </c15:dlblFieldTable>
                  <c15:showDataLabelsRange val="0"/>
                </c:ext>
              </c:extLst>
            </c:dLbl>
            <c:dLbl>
              <c:idx val="1"/>
              <c:tx>
                <c:strRef>
                  <c:f>⑦査定件!$P$56</c:f>
                  <c:strCache>
                    <c:ptCount val="1"/>
                    <c:pt idx="0">
                      <c:v>0.5万件
（▲7.0％）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{D8D8129F-F92A-47CC-BAE4-5E667B02D827}</c15:txfldGUID>
                      <c15:f>⑦査定件!$P$56</c15:f>
                      <c15:dlblFieldTableCache>
                        <c:ptCount val="1"/>
                        <c:pt idx="0">
                          <c:v>0.5万件
（▲7.0％）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令和元年8月審査分</c:v>
                </c:pt>
                <c:pt idx="1">
                  <c:v>令和2年8月審査分</c:v>
                </c:pt>
              </c:strCache>
            </c:strRef>
          </c:cat>
          <c:val>
            <c:numRef>
              <c:f>⑦査定件!$N$40:$O$40</c:f>
              <c:numCache>
                <c:formatCode>#,##0.0;[Red]\-#,##0.0</c:formatCode>
                <c:ptCount val="2"/>
                <c:pt idx="0">
                  <c:v>0.51280000000000003</c:v>
                </c:pt>
                <c:pt idx="1">
                  <c:v>0.47710000000000002</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{EE16C4ED-02C9-4F92-80D7-6F5D97E9438C}</c15:txfldGUID>
                      <c15:f>⑦査定件!$N$55</c15:f>
                      <c15:dlblFieldTableCache>
                        <c:ptCount val="1"/>
                        <c:pt idx="0">
                          <c:v>健保組合（縦覧）
0.30万件</c:v>
                        </c:pt>
                      </c15:dlblFieldTableCache>
                    </c15:dlblFTEntry>
                  </c15:dlblFieldTable>
                  <c15:showDataLabelsRange val="0"/>
                </c:ext>
              </c:extLst>
            </c:dLbl>
            <c:dLbl>
              <c:idx val="1"/>
              <c:tx>
                <c:strRef>
                  <c:f>⑦査定件!$P$55</c:f>
                  <c:strCache>
                    <c:ptCount val="1"/>
                    <c:pt idx="0">
                      <c:v>0.22万件
（▲28.1％）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{51423DE4-8E48-4AF1-9960-09757D87B0ED}</c15:txfldGUID>
                      <c15:f>⑦査定件!$P$55</c15:f>
                      <c15:dlblFieldTableCache>
                        <c:ptCount val="1"/>
                        <c:pt idx="0">
                          <c:v>0.22万件
（▲28.1％）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0.30130000000000001</c:v>
                </c:pt>
                <c:pt idx="1">
                  <c:v>0.21659999999999999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{72F5CF4B-EA37-4B0C-8DC0-D704E03265A5}</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0.07万件
（+99.1％）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{7348E768-5E71-4635-B5C3-7A29D8FCF7EB}</c15:txfldGUID>
                      <c15:f>⑦査定件!$P$54</c15:f>
                      <c15:dlblFieldTableCache>
                        <c:ptCount val="1"/>
                        <c:pt idx="0">
                          <c:v>0.07万件
（+99.1％）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3.49E-2</c:v>
                </c:pt>
                <c:pt idx="1">
                  <c:v>6.9500000000000006E-2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{55A6D337-2F65-4F14-B9F7-C26FF9C35BDB}</c15:txfldGUID>
                      <c15:f>⑦査定件!$N$53</c15:f>
                      <c15:dlblFieldTableCache>
                        <c:ptCount val="1"/>
                        <c:pt idx="0">
                          <c:v>健保組合（単月）
1.0万件</c:v>
                        </c:pt>
                      </c15:dlblFieldTableCache>
                    </c15:dlblFTEntry>
                  </c15:dlblFieldTable>
                  <c15:showDataLabelsRange val="0"/>
                </c:ext>
              </c:extLst>
            </c:dLbl>
            <c:dLbl>
              <c:idx val="1"/>
              <c:tx>
                <c:strRef>
                  <c:f>⑦査定件!$P$53</c:f>
                  <c:strCache>
                    <c:ptCount val="1"/>
                    <c:pt idx="0">
                      <c:v>1.0万件
（+0.4％）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{DED98510-0FE6-46DB-B3EA-64E0D84F16FF}</c15:txfldGUID>
                      <c15:f>⑦査定件!$P$53</c15:f>
                      <c15:dlblFieldTableCache>
                        <c:ptCount val="1"/>
                        <c:pt idx="0">
                          <c:v>1.0万件
（+0.4％）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令和元年8月審査分</c:v>
                </c:pt>
                <c:pt idx="1">
                  <c:v>令和2年8月審査分</c:v>
                </c:pt>
              </c:strCache>
            </c:strRef>
          </c:cat>
          <c:val>
            <c:numRef>
              <c:f>⑦査定件!$N$37:$O$37</c:f>
              <c:numCache>
                <c:formatCode>#,##0.0;[Red]\-#,##0.0</c:formatCode>
                <c:ptCount val="2"/>
                <c:pt idx="0">
                  <c:v>1.0141</c:v>
                </c:pt>
                <c:pt idx="1">
                  <c:v>1.018</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0.085万件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{D80D37C6-E2F5-403D-B978-C4C1109EE815}</c15:txfldGUID>
                      <c15:f>⑦査定件!$N$52</c15:f>
                      <c15:dlblFieldTableCache>
                        <c:ptCount val="1"/>
                        <c:pt idx="0">
                          <c:v>共済組合（縦覧）
0.085万件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0.071万件
（▲15.8％）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{5BB086F7-B67C-4C05-ACB5-F47B8CA9FF68}</c15:txfldGUID>
                      <c15:f>⑦査定件!$P$52</c15:f>
                      <c15:dlblFieldTableCache>
                        <c:ptCount val="1"/>
                        <c:pt idx="0">
                          <c:v>0.071万件
（▲15.8％）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8.48E-2</c:v>
                </c:pt>
                <c:pt idx="1">
                  <c:v>7.1400000000000005E-2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{F1641D5E-3EBC-4A3A-A96E-510D7A785F60}</c15:txfldGUID>
                      <c15:f>⑦査定件!$N$51</c15:f>
                      <c15:dlblFieldTableCache>
                        <c:ptCount val="1"/>
                        <c:pt idx="0">
                          <c:v>共済組合（突合）
0.008万件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0.014万件
（+81.8％）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{A5A63A79-0CED-4E0B-8B7B-9350B710CC47}</c15:txfldGUID>
                      <c15:f>⑦査定件!$P$51</c15:f>
                      <c15:dlblFieldTableCache>
                        <c:ptCount val="1"/>
                        <c:pt idx="0">
                          <c:v>0.014万件
（+81.8％）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7.7000000000000002E-3</c:v>
                </c:pt>
                <c:pt idx="1">
                  <c:v>1.4E-2</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0.29万件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{E8127D28-9D54-4CD9-9744-379487CF0973}</c15:txfldGUID>
                      <c15:f>⑦査定件!$N$50</c15:f>
                      <c15:dlblFieldTableCache>
                        <c:ptCount val="1"/>
                        <c:pt idx="0">
                          <c:v>共済組合（単月）
0.29万件</c:v>
                        </c:pt>
                      </c15:dlblFieldTableCache>
                    </c15:dlblFTEntry>
                  </c15:dlblFieldTable>
                  <c15:showDataLabelsRange val="0"/>
                </c:ext>
              </c:extLst>
            </c:dLbl>
            <c:dLbl>
              <c:idx val="1"/>
              <c:tx>
                <c:strRef>
                  <c:f>⑦査定件!$P$50</c:f>
                  <c:strCache>
                    <c:ptCount val="1"/>
                    <c:pt idx="0">
                      <c:v>0.30万件
（+3.1％）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{5AB2D08C-C1A2-4CE4-B061-214849626832}</c15:txfldGUID>
                      <c15:f>⑦査定件!$P$50</c15:f>
                      <c15:dlblFieldTableCache>
                        <c:ptCount val="1"/>
                        <c:pt idx="0">
                          <c:v>0.30万件
（+3.1％）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令和元年8月審査分</c:v>
                </c:pt>
                <c:pt idx="1">
                  <c:v>令和2年8月審査分</c:v>
                </c:pt>
              </c:strCache>
            </c:strRef>
          </c:cat>
          <c:val>
            <c:numRef>
              <c:f>⑦査定件!$N$34:$O$34</c:f>
              <c:numCache>
                <c:formatCode>#,##0.0;[Red]\-#,##0.0</c:formatCode>
                <c:ptCount val="2"/>
                <c:pt idx="0">
                  <c:v>0.28849999999999998</c:v>
                </c:pt>
                <c:pt idx="1">
                  <c:v>0.29730000000000001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{11E43C17-8CAE-4FB2-9AE8-EB9F87AF0EA9}</c15:txfldGUID>
                      <c15:f>⑦査定件!$N$49</c15:f>
                      <c15:dlblFieldTableCache>
                        <c:ptCount val="1"/>
                        <c:pt idx="0">
                          <c:v>協会けんぽ（縦覧）
0.47万件</c:v>
                        </c:pt>
                      </c15:dlblFieldTableCache>
                    </c15:dlblFTEntry>
                  </c15:dlblFieldTable>
                  <c15:showDataLabelsRange val="0"/>
                </c:ext>
              </c:extLst>
            </c:dLbl>
            <c:dLbl>
              <c:idx val="1"/>
              <c:tx>
                <c:strRef>
                  <c:f>⑦査定件!$P$49</c:f>
                  <c:strCache>
                    <c:ptCount val="1"/>
                    <c:pt idx="0">
                      <c:v>0.36万件
（▲23.6％）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{8EE510DE-825D-42AE-8C58-1AFA2BD0F455}</c15:txfldGUID>
                      <c15:f>⑦査定件!$P$49</c15:f>
                      <c15:dlblFieldTableCache>
                        <c:ptCount val="1"/>
                        <c:pt idx="0">
                          <c:v>0.36万件
（▲23.6％）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0.4728</c:v>
                </c:pt>
                <c:pt idx="1">
                  <c:v>0.3614</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{4D5DF377-0E04-492E-8AE4-8D1EC195E444}</c15:txfldGUID>
                      <c15:f>⑦査定件!$N$48</c15:f>
                      <c15:dlblFieldTableCache>
                        <c:ptCount val="1"/>
                        <c:pt idx="0">
                          <c:v>協会けんぽ（突合）
0.05万件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0.09万件
（+91.8％）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{EABC2B4F-E345-4D8C-879F-88154586565A}</c15:txfldGUID>
                      <c15:f>⑦査定件!$P$48</c15:f>
                      <c15:dlblFieldTableCache>
                        <c:ptCount val="1"/>
                        <c:pt idx="0">
                          <c:v>0.09万件
（+91.8％）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4.6300000000000001E-2</c:v>
                </c:pt>
                <c:pt idx="1">
                  <c:v>8.8800000000000004E-2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{4A2CC511-02C8-4076-9E01-1350853AADF7}</c15:txfldGUID>
                      <c15:f>⑦査定件!$N$47</c15:f>
                      <c15:dlblFieldTableCache>
                        <c:ptCount val="1"/>
                        <c:pt idx="0">
                          <c:v>協会けんぽ（単月）
1.6万件</c:v>
                        </c:pt>
                      </c15:dlblFieldTableCache>
                    </c15:dlblFTEntry>
                  </c15:dlblFieldTable>
                  <c15:showDataLabelsRange val="0"/>
                </c:ext>
              </c:extLst>
            </c:dLbl>
            <c:dLbl>
              <c:idx val="1"/>
              <c:tx>
                <c:strRef>
                  <c:f>⑦査定件!$P$47</c:f>
                  <c:strCache>
                    <c:ptCount val="1"/>
                    <c:pt idx="0">
                      <c:v>1.6万件
（▲1.3％）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{C2CA1AE4-4C19-4975-9061-7122615484D3}</c15:txfldGUID>
                      <c15:f>⑦査定件!$P$47</c15:f>
                      <c15:dlblFieldTableCache>
                        <c:ptCount val="1"/>
                        <c:pt idx="0">
                          <c:v>1.6万件
（▲1.3％）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令和元年8月審査分</c:v>
                </c:pt>
                <c:pt idx="1">
                  <c:v>令和2年8月審査分</c:v>
                </c:pt>
              </c:strCache>
            </c:strRef>
          </c:cat>
          <c:val>
            <c:numRef>
              <c:f>⑦査定件!$N$31:$O$31</c:f>
              <c:numCache>
                <c:formatCode>#,##0.0;[Red]\-#,##0.0</c:formatCode>
                <c:ptCount val="2"/>
                <c:pt idx="0">
                  <c:v>1.5998000000000001</c:v>
                </c:pt>
                <c:pt idx="1">
                  <c:v>1.5794999999999999</c:v>
                </c:pt>
              </c:numCache>
            </c:numRef>
          </c:val>
        </c:ser>
        <c:dLbls>
          <c:showLegendKey val="0"/>
          <c:showVal val="0"/>
          <c:showCatName val="0"/>
          <c:showSerName val="0"/>
          <c:showPercent val="0"/>
          <c:showBubbleSize val="0"/>
        </c:dLbls>
        <c:gapWidth val="150"/>
        <c:overlap val="100"/>
        <c:serLines/>
        <c:axId val="141861560"/>
        <c:axId val="421861248"/>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4.5万件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{7F3D45FF-6E0D-49F2-A857-4E9241AED87A}</c15:txfldGUID>
                      <c15:f>⑦査定件!$N$46</c15:f>
                      <c15:dlblFieldTableCache>
                        <c:ptCount val="1"/>
                        <c:pt idx="0">
                          <c:v>全管掌
4.5万件</c:v>
                        </c:pt>
                      </c15:dlblFieldTableCache>
                    </c15:dlblFTEntry>
                  </c15:dlblFieldTable>
                  <c15:showDataLabelsRange val="0"/>
                </c:ext>
              </c:extLst>
            </c:dLbl>
            <c:dLbl>
              <c:idx val="1"/>
              <c:layout>
                <c:manualLayout>
                  <c:x val="-5.2731144588434531E-2"/>
                  <c:y val="-2.4019981817050323E-2"/>
                </c:manualLayout>
              </c:layout>
              <c:tx>
                <c:strRef>
                  <c:f>⑦査定件!$P$46</c:f>
                  <c:strCache>
                    <c:ptCount val="1"/>
                    <c:pt idx="0">
                      <c:v>4.4万件
（▲4.3％）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{A576FD79-7648-43A8-96E7-6A73C8C856DF}</c15:txfldGUID>
                      <c15:f>⑦査定件!$P$46</c15:f>
                      <c15:dlblFieldTableCache>
                        <c:ptCount val="1"/>
                        <c:pt idx="0">
                          <c:v>4.4万件
（▲4.3％）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4.5465999999999998</c:v>
                </c:pt>
                <c:pt idx="1">
                  <c:v>4.3509000000000002</c:v>
                </c:pt>
              </c:numCache>
            </c:numRef>
          </c:val>
          <c:smooth val="0"/>
        </c:ser>
        <c:dLbls>
          <c:showLegendKey val="0"/>
          <c:showVal val="1"/>
          <c:showCatName val="0"/>
          <c:showSerName val="0"/>
          <c:showPercent val="0"/>
          <c:showBubbleSize val="0"/>
        </c:dLbls>
        <c:marker val="1"/>
        <c:smooth val="0"/>
        <c:axId val="141861560"/>
        <c:axId val="421861248"/>
      </c:lineChart>
      <c:catAx>
        <c:axId val="14186156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1861248"/>
        <c:crosses val="autoZero"/>
        <c:auto val="1"/>
        <c:lblAlgn val="ctr"/>
        <c:lblOffset val="100"/>
        <c:tickLblSkip val="1"/>
        <c:tickMarkSkip val="1"/>
        <c:noMultiLvlLbl val="0"/>
      </c:catAx>
      <c:valAx>
        <c:axId val="42186124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14186156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0.32百万点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{041CE655-11E0-4A10-920D-B2F8FC93D765}</c15:txfldGUID>
                      <c15:f>⑧査定点!$N$58</c15:f>
                      <c15:dlblFieldTableCache>
                        <c:ptCount val="1"/>
                        <c:pt idx="0">
                          <c:v>その他（縦覧）
0.32百万点</c:v>
                        </c:pt>
                      </c15:dlblFieldTableCache>
                    </c15:dlblFTEntry>
                  </c15:dlblFieldTable>
                  <c15:showDataLabelsRange val="0"/>
                </c:ext>
              </c:extLst>
            </c:dLbl>
            <c:dLbl>
              <c:idx val="1"/>
              <c:layout>
                <c:manualLayout>
                  <c:x val="0.16612377282058111"/>
                  <c:y val="-1.3556619756136791E-2"/>
                </c:manualLayout>
              </c:layout>
              <c:tx>
                <c:strRef>
                  <c:f>⑧査定点!$P$58</c:f>
                  <c:strCache>
                    <c:ptCount val="1"/>
                    <c:pt idx="0">
                      <c:v>0.22百万点
（▲30.2％）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{DBFF83E1-6414-4A9A-80CD-09219E614E1F}</c15:txfldGUID>
                      <c15:f>⑧査定点!$P$58</c15:f>
                      <c15:dlblFieldTableCache>
                        <c:ptCount val="1"/>
                        <c:pt idx="0">
                          <c:v>0.22百万点
（▲30.2％）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0.31502099999999983</c:v>
                </c:pt>
                <c:pt idx="1">
                  <c:v>0.21992299999999973</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{C1EA7FBE-66B3-48D4-B60B-E27B09A41D67}</c15:txfldGUID>
                      <c15:f>⑧査定点!$N$57</c15:f>
                      <c15:dlblFieldTableCache>
                        <c:ptCount val="1"/>
                        <c:pt idx="0">
                          <c:v>その他（突合）
0.008百万点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0.006百万点
（▲27.2％）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{FFDCFC18-0C23-4580-88BA-4919C625567B}</c15:txfldGUID>
                      <c15:f>⑧査定点!$P$57</c15:f>
                      <c15:dlblFieldTableCache>
                        <c:ptCount val="1"/>
                        <c:pt idx="0">
                          <c:v>0.006百万点
（▲27.2％）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8.0170000000000085E-3</c:v>
                </c:pt>
                <c:pt idx="1">
                  <c:v>5.8350000000000199E-3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{583030F5-CEF2-4736-8D32-80307F61EC0F}</c15:txfldGUID>
                      <c15:f>⑧査定点!$N$56</c15:f>
                      <c15:dlblFieldTableCache>
                        <c:ptCount val="1"/>
                        <c:pt idx="0">
                          <c:v>その他（単月）
0.7百万点</c:v>
                        </c:pt>
                      </c15:dlblFieldTableCache>
                    </c15:dlblFTEntry>
                  </c15:dlblFieldTable>
                  <c15:showDataLabelsRange val="0"/>
                </c:ext>
              </c:extLst>
            </c:dLbl>
            <c:dLbl>
              <c:idx val="1"/>
              <c:tx>
                <c:strRef>
                  <c:f>⑧査定点!$P$56</c:f>
                  <c:strCache>
                    <c:ptCount val="1"/>
                    <c:pt idx="0">
                      <c:v>0.6百万点
（▲19.9％）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{58046639-E5A1-43B0-909D-F7BB68D00E45}</c15:txfldGUID>
                      <c15:f>⑧査定点!$P$56</c15:f>
                      <c15:dlblFieldTableCache>
                        <c:ptCount val="1"/>
                        <c:pt idx="0">
                          <c:v>0.6百万点
（▲19.9％）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令和元年8月審査分</c:v>
                </c:pt>
                <c:pt idx="1">
                  <c:v>令和2年8月審査分</c:v>
                </c:pt>
              </c:strCache>
            </c:strRef>
          </c:cat>
          <c:val>
            <c:numRef>
              <c:f>⑧査定点!$N$40:$O$40</c:f>
              <c:numCache>
                <c:formatCode>#,##0.0;[Red]\-#,##0.0</c:formatCode>
                <c:ptCount val="2"/>
                <c:pt idx="0">
                  <c:v>0.70805999999999947</c:v>
                </c:pt>
                <c:pt idx="1">
                  <c:v>0.56699500000000069</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{7C8F5B8D-3432-4778-8017-65E9DD11CDC6}</c15:txfldGUID>
                      <c15:f>⑧査定点!$N$55</c15:f>
                      <c15:dlblFieldTableCache>
                        <c:ptCount val="1"/>
                        <c:pt idx="0">
                          <c:v>健保組合（縦覧）
0.4百万点</c:v>
                        </c:pt>
                      </c15:dlblFieldTableCache>
                    </c15:dlblFTEntry>
                  </c15:dlblFieldTable>
                  <c15:showDataLabelsRange val="0"/>
                </c:ext>
              </c:extLst>
            </c:dLbl>
            <c:dLbl>
              <c:idx val="1"/>
              <c:tx>
                <c:strRef>
                  <c:f>⑧査定点!$P$55</c:f>
                  <c:strCache>
                    <c:ptCount val="1"/>
                    <c:pt idx="0">
                      <c:v>0.3百万点
（▲25.7％）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{5B67C628-CFC8-4AEA-B1E9-07D4EA427A4B}</c15:txfldGUID>
                      <c15:f>⑧査定点!$P$55</c15:f>
                      <c15:dlblFieldTableCache>
                        <c:ptCount val="1"/>
                        <c:pt idx="0">
                          <c:v>0.3百万点
（▲25.7％）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0.440467</c:v>
                </c:pt>
                <c:pt idx="1">
                  <c:v>0.32705000000000001</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{FBC80852-5F89-434B-B1AD-599CA99AFCA1}</c15:txfldGUID>
                      <c15:f>⑧査定点!$N$54</c15:f>
                      <c15:dlblFieldTableCache>
                        <c:ptCount val="1"/>
                        <c:pt idx="0">
                          <c:v>健保組合（突合）
0.019百万点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0.017百万点
（▲11.1％）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{387127EC-E1A5-4988-BB92-BBC057F9620A}</c15:txfldGUID>
                      <c15:f>⑧査定点!$P$54</c15:f>
                      <c15:dlblFieldTableCache>
                        <c:ptCount val="1"/>
                        <c:pt idx="0">
                          <c:v>0.017百万点
（▲11.1％）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1.9108E-2</c:v>
                </c:pt>
                <c:pt idx="1">
                  <c:v>1.6992E-2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{652D00E7-661C-40FA-BC0C-559ADCBD08C1}</c15:txfldGUID>
                      <c15:f>⑧査定点!$N$53</c15:f>
                      <c15:dlblFieldTableCache>
                        <c:ptCount val="1"/>
                        <c:pt idx="0">
                          <c:v>健保組合（単月）
1.2百万点</c:v>
                        </c:pt>
                      </c15:dlblFieldTableCache>
                    </c15:dlblFTEntry>
                  </c15:dlblFieldTable>
                  <c15:showDataLabelsRange val="0"/>
                </c:ext>
              </c:extLst>
            </c:dLbl>
            <c:dLbl>
              <c:idx val="1"/>
              <c:tx>
                <c:strRef>
                  <c:f>⑧査定点!$P$53</c:f>
                  <c:strCache>
                    <c:ptCount val="1"/>
                    <c:pt idx="0">
                      <c:v>1.2百万点
（+0.0％）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{F9F28039-6E36-408E-8B71-64E76DFECC58}</c15:txfldGUID>
                      <c15:f>⑧査定点!$P$53</c15:f>
                      <c15:dlblFieldTableCache>
                        <c:ptCount val="1"/>
                        <c:pt idx="0">
                          <c:v>1.2百万点
（+0.0％）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令和元年8月審査分</c:v>
                </c:pt>
                <c:pt idx="1">
                  <c:v>令和2年8月審査分</c:v>
                </c:pt>
              </c:strCache>
            </c:strRef>
          </c:cat>
          <c:val>
            <c:numRef>
              <c:f>⑧査定点!$N$37:$O$37</c:f>
              <c:numCache>
                <c:formatCode>#,##0.0;[Red]\-#,##0.0</c:formatCode>
                <c:ptCount val="2"/>
                <c:pt idx="0">
                  <c:v>1.2449190000000001</c:v>
                </c:pt>
                <c:pt idx="1">
                  <c:v>1.2455039999999999</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{A7EA8017-60FD-4E66-B98B-D3ED3EEC1280}</c15:txfldGUID>
                      <c15:f>⑧査定点!$N$52</c15:f>
                      <c15:dlblFieldTableCache>
                        <c:ptCount val="1"/>
                        <c:pt idx="0">
                          <c:v>共済組合（縦覧）
0.2百万点</c:v>
                        </c:pt>
                      </c15:dlblFieldTableCache>
                    </c15:dlblFTEntry>
                  </c15:dlblFieldTable>
                  <c15:showDataLabelsRange val="0"/>
                </c:ext>
              </c:extLst>
            </c:dLbl>
            <c:dLbl>
              <c:idx val="1"/>
              <c:tx>
                <c:strRef>
                  <c:f>⑧査定点!$P$52</c:f>
                  <c:strCache>
                    <c:ptCount val="1"/>
                    <c:pt idx="0">
                      <c:v>0.1百万点
（▲26.2％）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{42C2FDF3-AE06-4B65-8854-55D723E7F42B}</c15:txfldGUID>
                      <c15:f>⑧査定点!$P$52</c15:f>
                      <c15:dlblFieldTableCache>
                        <c:ptCount val="1"/>
                        <c:pt idx="0">
                          <c:v>0.1百万点
（▲26.2％）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0.16989099999999999</c:v>
                </c:pt>
                <c:pt idx="1">
                  <c:v>0.12540300000000001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{0A4934D3-3A63-4B54-9A4D-0BD9282B9F81}</c15:txfldGUID>
                      <c15:f>⑧査定点!$N$51</c15:f>
                      <c15:dlblFieldTableCache>
                        <c:ptCount val="1"/>
                        <c:pt idx="0">
                          <c:v>共済組合（突合）
0.005百万点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0.005百万点
（▲0.6％）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{3432BC33-1453-4B52-AEAF-03177F2893DA}</c15:txfldGUID>
                      <c15:f>⑧査定点!$P$51</c15:f>
                      <c15:dlblFieldTableCache>
                        <c:ptCount val="1"/>
                        <c:pt idx="0">
                          <c:v>0.005百万点
（▲0.6％）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4.6210000000000001E-3</c:v>
                </c:pt>
                <c:pt idx="1">
                  <c:v>4.594E-3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{75EAD88A-A471-4C17-AD8E-974A661DF63A}</c15:txfldGUID>
                      <c15:f>⑧査定点!$N$50</c15:f>
                      <c15:dlblFieldTableCache>
                        <c:ptCount val="1"/>
                        <c:pt idx="0">
                          <c:v>共済組合（単月）
0.4百万点</c:v>
                        </c:pt>
                      </c15:dlblFieldTableCache>
                    </c15:dlblFTEntry>
                  </c15:dlblFieldTable>
                  <c15:showDataLabelsRange val="0"/>
                </c:ext>
              </c:extLst>
            </c:dLbl>
            <c:dLbl>
              <c:idx val="1"/>
              <c:layout>
                <c:manualLayout>
                  <c:x val="1.8458196980064565E-3"/>
                  <c:y val="-1.3556619756136692E-2"/>
                </c:manualLayout>
              </c:layout>
              <c:tx>
                <c:strRef>
                  <c:f>⑧査定点!$P$50</c:f>
                  <c:strCache>
                    <c:ptCount val="1"/>
                    <c:pt idx="0">
                      <c:v>0.4百万点
（▲15.9％）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{71D23212-2C97-430E-84C4-3EC6F31D7026}</c15:txfldGUID>
                      <c15:f>⑧査定点!$P$50</c15:f>
                      <c15:dlblFieldTableCache>
                        <c:ptCount val="1"/>
                        <c:pt idx="0">
                          <c:v>0.4百万点
（▲15.9％）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令和元年8月審査分</c:v>
                </c:pt>
                <c:pt idx="1">
                  <c:v>令和2年8月審査分</c:v>
                </c:pt>
              </c:strCache>
            </c:strRef>
          </c:cat>
          <c:val>
            <c:numRef>
              <c:f>⑧査定点!$N$34:$O$34</c:f>
              <c:numCache>
                <c:formatCode>#,##0.0;[Red]\-#,##0.0</c:formatCode>
                <c:ptCount val="2"/>
                <c:pt idx="0">
                  <c:v>0.43891800000000003</c:v>
                </c:pt>
                <c:pt idx="1">
                  <c:v>0.36892899999999995</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0.71百万点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{E947DFED-5031-44AF-8EFB-FF7511FF55B4}</c15:txfldGUID>
                      <c15:f>⑧査定点!$N$49</c15:f>
                      <c15:dlblFieldTableCache>
                        <c:ptCount val="1"/>
                        <c:pt idx="0">
                          <c:v>協会けんぽ（縦覧）
0.71百万点</c:v>
                        </c:pt>
                      </c15:dlblFieldTableCache>
                    </c15:dlblFTEntry>
                  </c15:dlblFieldTable>
                  <c15:showDataLabelsRange val="0"/>
                </c:ext>
              </c:extLst>
            </c:dLbl>
            <c:dLbl>
              <c:idx val="1"/>
              <c:tx>
                <c:strRef>
                  <c:f>⑧査定点!$P$49</c:f>
                  <c:strCache>
                    <c:ptCount val="1"/>
                    <c:pt idx="0">
                      <c:v>0.61百万点
（▲14.2％）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{0C6BC535-0FAD-4108-B724-597F63DA231C}</c15:txfldGUID>
                      <c15:f>⑧査定点!$P$49</c15:f>
                      <c15:dlblFieldTableCache>
                        <c:ptCount val="1"/>
                        <c:pt idx="0">
                          <c:v>0.61百万点
（▲14.2％）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0.70689299999999999</c:v>
                </c:pt>
                <c:pt idx="1">
                  <c:v>0.60667100000000007</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{60A950F3-877B-44FB-A286-A8B734634859}</c15:txfldGUID>
                      <c15:f>⑧査定点!$N$48</c15:f>
                      <c15:dlblFieldTableCache>
                        <c:ptCount val="1"/>
                        <c:pt idx="0">
                          <c:v>協会けんぽ（突合）
0.03百万点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0.02百万点
（▲43.3％）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{4E1129E8-D7D9-4299-82FA-29BE6A3C0B6B}</c15:txfldGUID>
                      <c15:f>⑧査定点!$P$48</c15:f>
                      <c15:dlblFieldTableCache>
                        <c:ptCount val="1"/>
                        <c:pt idx="0">
                          <c:v>0.02百万点
（▲43.3％）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3.3142999999999999E-2</c:v>
                </c:pt>
                <c:pt idx="1">
                  <c:v>1.8797000000000001E-2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{51C15DC2-D77B-446B-9E66-6E4AFEAA972E}</c15:txfldGUID>
                      <c15:f>⑧査定点!$N$47</c15:f>
                      <c15:dlblFieldTableCache>
                        <c:ptCount val="1"/>
                        <c:pt idx="0">
                          <c:v>協会けんぽ（単月）
2.3百万点</c:v>
                        </c:pt>
                      </c15:dlblFieldTableCache>
                    </c15:dlblFTEntry>
                  </c15:dlblFieldTable>
                  <c15:showDataLabelsRange val="0"/>
                </c:ext>
              </c:extLst>
            </c:dLbl>
            <c:dLbl>
              <c:idx val="1"/>
              <c:tx>
                <c:strRef>
                  <c:f>⑧査定点!$P$47</c:f>
                  <c:strCache>
                    <c:ptCount val="1"/>
                    <c:pt idx="0">
                      <c:v>1.9百万点
（▲14.9％）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{1D897FFE-73F5-43DF-9181-9D5655CA7A03}</c15:txfldGUID>
                      <c15:f>⑧査定点!$P$47</c15:f>
                      <c15:dlblFieldTableCache>
                        <c:ptCount val="1"/>
                        <c:pt idx="0">
                          <c:v>1.9百万点
（▲14.9％）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令和元年8月審査分</c:v>
                </c:pt>
                <c:pt idx="1">
                  <c:v>令和2年8月審査分</c:v>
                </c:pt>
              </c:strCache>
            </c:strRef>
          </c:cat>
          <c:val>
            <c:numRef>
              <c:f>⑧査定点!$N$31:$O$31</c:f>
              <c:numCache>
                <c:formatCode>#,##0.0;[Red]\-#,##0.0</c:formatCode>
                <c:ptCount val="2"/>
                <c:pt idx="0">
                  <c:v>2.2802989999999999</c:v>
                </c:pt>
                <c:pt idx="1">
                  <c:v>1.9405999999999999</c:v>
                </c:pt>
              </c:numCache>
            </c:numRef>
          </c:val>
        </c:ser>
        <c:dLbls>
          <c:showLegendKey val="0"/>
          <c:showVal val="0"/>
          <c:showCatName val="0"/>
          <c:showSerName val="0"/>
          <c:showPercent val="0"/>
          <c:showBubbleSize val="0"/>
        </c:dLbls>
        <c:gapWidth val="150"/>
        <c:overlap val="100"/>
        <c:serLines/>
        <c:axId val="421865560"/>
        <c:axId val="42186242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2032550361220296E-2"/>
                  <c:y val="-2.38480430073056E-2"/>
                </c:manualLayout>
              </c:layout>
              <c:tx>
                <c:strRef>
                  <c:f>⑧査定点!$N$46</c:f>
                  <c:strCache>
                    <c:ptCount val="1"/>
                    <c:pt idx="0">
                      <c:v>全管掌
6.4百万点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{65972D65-3E78-48E1-9A5A-2B69E28553FA}</c15:txfldGUID>
                      <c15:f>⑧査定点!$N$46</c15:f>
                      <c15:dlblFieldTableCache>
                        <c:ptCount val="1"/>
                        <c:pt idx="0">
                          <c:v>全管掌
6.4百万点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5.4百万点
（▲14.5％）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{476D8DDB-E942-42BB-8AEB-30DB932D65FD}</c15:txfldGUID>
                      <c15:f>⑧査定点!$P$46</c15:f>
                      <c15:dlblFieldTableCache>
                        <c:ptCount val="1"/>
                        <c:pt idx="0">
                          <c:v>5.4百万点
（▲14.5％）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6.3693569999999999</c:v>
                </c:pt>
                <c:pt idx="1">
                  <c:v>5.4472929999999993</c:v>
                </c:pt>
              </c:numCache>
            </c:numRef>
          </c:val>
          <c:smooth val="0"/>
        </c:ser>
        <c:dLbls>
          <c:showLegendKey val="0"/>
          <c:showVal val="1"/>
          <c:showCatName val="0"/>
          <c:showSerName val="0"/>
          <c:showPercent val="0"/>
          <c:showBubbleSize val="0"/>
        </c:dLbls>
        <c:marker val="1"/>
        <c:smooth val="0"/>
        <c:axId val="421865560"/>
        <c:axId val="421862424"/>
      </c:lineChart>
      <c:catAx>
        <c:axId val="42186556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1862424"/>
        <c:crosses val="autoZero"/>
        <c:auto val="1"/>
        <c:lblAlgn val="ctr"/>
        <c:lblOffset val="100"/>
        <c:tickLblSkip val="1"/>
        <c:tickMarkSkip val="1"/>
        <c:noMultiLvlLbl val="0"/>
      </c:catAx>
      <c:valAx>
        <c:axId val="42186242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2186556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0.025万件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{976083EE-15FB-4BDD-8F72-6131F8886B0B}</c15:txfldGUID>
                      <c15:f>⑨再審件!$N$58</c15:f>
                      <c15:dlblFieldTableCache>
                        <c:ptCount val="1"/>
                        <c:pt idx="0">
                          <c:v>その他（縦覧）
0.025万件</c:v>
                        </c:pt>
                      </c15:dlblFieldTableCache>
                    </c15:dlblFTEntry>
                  </c15:dlblFieldTable>
                  <c15:showDataLabelsRange val="0"/>
                </c:ext>
              </c:extLst>
            </c:dLbl>
            <c:dLbl>
              <c:idx val="1"/>
              <c:tx>
                <c:strRef>
                  <c:f>⑨再審件!$P$58</c:f>
                  <c:strCache>
                    <c:ptCount val="1"/>
                    <c:pt idx="0">
                      <c:v>0.027万件
（+7.9％）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{151BED96-2045-400E-9976-130242F6177A}</c15:txfldGUID>
                      <c15:f>⑨再審件!$P$58</c15:f>
                      <c15:dlblFieldTableCache>
                        <c:ptCount val="1"/>
                        <c:pt idx="0">
                          <c:v>0.027万件
（+7.9％）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2.52E-2</c:v>
                </c:pt>
                <c:pt idx="1">
                  <c:v>2.7199999999999998E-2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{B5DA551D-825D-468B-8B53-CC1FC6D4E163}</c15:txfldGUID>
                      <c15:f>⑨再審件!$N$57</c15:f>
                      <c15:dlblFieldTableCache>
                        <c:ptCount val="1"/>
                        <c:pt idx="0">
                          <c:v>その他（突合）
0.0001万件</c:v>
                        </c:pt>
                      </c15:dlblFieldTableCache>
                    </c15:dlblFTEntry>
                  </c15:dlblFieldTable>
                  <c15:showDataLabelsRange val="0"/>
                </c:ext>
              </c:extLst>
            </c:dLbl>
            <c:dLbl>
              <c:idx val="1"/>
              <c:layout>
                <c:manualLayout>
                  <c:x val="0.16790477081895677"/>
                  <c:y val="-2.4330930111141867E-2"/>
                </c:manualLayout>
              </c:layout>
              <c:tx>
                <c:strRef>
                  <c:f>⑨再審件!$P$57</c:f>
                  <c:strCache>
                    <c:ptCount val="1"/>
                    <c:pt idx="0">
                      <c:v>0.0003万件
（+200.0％）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{873AD5F8-2E2F-42EE-80A1-A30CD55F23B5}</c15:txfldGUID>
                      <c15:f>⑨再審件!$P$57</c15:f>
                      <c15:dlblFieldTableCache>
                        <c:ptCount val="1"/>
                        <c:pt idx="0">
                          <c:v>0.0003万件
（+200.0％）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1E-4</c:v>
                </c:pt>
                <c:pt idx="1">
                  <c:v>2.9999999999999997E-4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0.031万件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{48779156-7A8F-451A-9136-6E2B64340C8D}</c15:txfldGUID>
                      <c15:f>⑨再審件!$N$56</c15:f>
                      <c15:dlblFieldTableCache>
                        <c:ptCount val="1"/>
                        <c:pt idx="0">
                          <c:v>その他（単月）
0.031万件</c:v>
                        </c:pt>
                      </c15:dlblFieldTableCache>
                    </c15:dlblFTEntry>
                  </c15:dlblFieldTable>
                  <c15:showDataLabelsRange val="0"/>
                </c:ext>
              </c:extLst>
            </c:dLbl>
            <c:dLbl>
              <c:idx val="1"/>
              <c:layout>
                <c:manualLayout>
                  <c:x val="0.16207517805619781"/>
                  <c:y val="-5.0970968872399963E-2"/>
                </c:manualLayout>
              </c:layout>
              <c:tx>
                <c:strRef>
                  <c:f>⑨再審件!$P$56</c:f>
                  <c:strCache>
                    <c:ptCount val="1"/>
                    <c:pt idx="0">
                      <c:v>0.030万件
（▲3.8％）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{47F75145-673F-4D1E-9467-60EDD0374CBD}</c15:txfldGUID>
                      <c15:f>⑨再審件!$P$56</c15:f>
                      <c15:dlblFieldTableCache>
                        <c:ptCount val="1"/>
                        <c:pt idx="0">
                          <c:v>0.030万件
（▲3.8％）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令和元年8月審査分</c:v>
                </c:pt>
                <c:pt idx="1">
                  <c:v>令和2年8月審査分</c:v>
                </c:pt>
              </c:strCache>
            </c:strRef>
          </c:cat>
          <c:val>
            <c:numRef>
              <c:f>⑨再審件!$N$40:$O$40</c:f>
              <c:numCache>
                <c:formatCode>#,##0.0;[Red]\-#,##0.0</c:formatCode>
                <c:ptCount val="2"/>
                <c:pt idx="0">
                  <c:v>3.1399999999999997E-2</c:v>
                </c:pt>
                <c:pt idx="1">
                  <c:v>3.0200000000000001E-2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{1EBD211D-0393-43F7-B23F-656A595F3ADF}</c15:txfldGUID>
                      <c15:f>⑨再審件!$N$55</c15:f>
                      <c15:dlblFieldTableCache>
                        <c:ptCount val="1"/>
                        <c:pt idx="0">
                          <c:v>健保組合（縦覧）
0.2万件</c:v>
                        </c:pt>
                      </c15:dlblFieldTableCache>
                    </c15:dlblFTEntry>
                  </c15:dlblFieldTable>
                  <c15:showDataLabelsRange val="0"/>
                </c:ext>
              </c:extLst>
            </c:dLbl>
            <c:dLbl>
              <c:idx val="1"/>
              <c:layout>
                <c:manualLayout>
                  <c:x val="-1.8385290840824495E-3"/>
                  <c:y val="-9.2052599000035269E-3"/>
                </c:manualLayout>
              </c:layout>
              <c:tx>
                <c:strRef>
                  <c:f>⑨再審件!$P$55</c:f>
                  <c:strCache>
                    <c:ptCount val="1"/>
                    <c:pt idx="0">
                      <c:v>0.3万件
（+39.0％）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{B25061C8-71D8-454D-9778-5DE7B320A9A8}</c15:txfldGUID>
                      <c15:f>⑨再審件!$P$55</c15:f>
                      <c15:dlblFieldTableCache>
                        <c:ptCount val="1"/>
                        <c:pt idx="0">
                          <c:v>0.3万件
（+39.0％）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0.19270000000000001</c:v>
                </c:pt>
                <c:pt idx="1">
                  <c:v>0.26790000000000003</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0.0017万件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{E01C00A0-8437-4605-A811-C69ACE37A831}</c15:txfldGUID>
                      <c15:f>⑨再審件!$N$54</c15:f>
                      <c15:dlblFieldTableCache>
                        <c:ptCount val="1"/>
                        <c:pt idx="0">
                          <c:v>健保組合（突合）
0.0017万件</c:v>
                        </c:pt>
                      </c15:dlblFieldTableCache>
                    </c15:dlblFTEntry>
                  </c15:dlblFieldTable>
                  <c15:showDataLabelsRange val="0"/>
                </c:ext>
              </c:extLst>
            </c:dLbl>
            <c:dLbl>
              <c:idx val="1"/>
              <c:layout>
                <c:manualLayout>
                  <c:x val="0.16236847444600688"/>
                  <c:y val="-7.0597965418237291E-2"/>
                </c:manualLayout>
              </c:layout>
              <c:tx>
                <c:strRef>
                  <c:f>⑨再審件!$P$54</c:f>
                  <c:strCache>
                    <c:ptCount val="1"/>
                    <c:pt idx="0">
                      <c:v>0.0013万件
（▲23.5％）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{ED631E47-2E8E-419D-96D7-CBE90F45F76E}</c15:txfldGUID>
                      <c15:f>⑨再審件!$P$54</c15:f>
                      <c15:dlblFieldTableCache>
                        <c:ptCount val="1"/>
                        <c:pt idx="0">
                          <c:v>0.0013万件
（▲23.5％）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1.6999999999999999E-3</c:v>
                </c:pt>
                <c:pt idx="1">
                  <c:v>1.2999999999999999E-3</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{E8CA0E43-A031-4AA5-BDB5-80FE2BDAA1F9}</c15:txfldGUID>
                      <c15:f>⑨再審件!$N$53</c15:f>
                      <c15:dlblFieldTableCache>
                        <c:ptCount val="1"/>
                        <c:pt idx="0">
                          <c:v>健保組合（単月）
0.11万件</c:v>
                        </c:pt>
                      </c15:dlblFieldTableCache>
                    </c15:dlblFTEntry>
                  </c15:dlblFieldTable>
                  <c15:showDataLabelsRange val="0"/>
                </c:ext>
              </c:extLst>
            </c:dLbl>
            <c:dLbl>
              <c:idx val="1"/>
              <c:layout>
                <c:manualLayout>
                  <c:x val="-1.3482390866874839E-16"/>
                  <c:y val="-1.9725556928578476E-2"/>
                </c:manualLayout>
              </c:layout>
              <c:tx>
                <c:strRef>
                  <c:f>⑨再審件!$P$53</c:f>
                  <c:strCache>
                    <c:ptCount val="1"/>
                    <c:pt idx="0">
                      <c:v>0.13万件
（+18.4％）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{173BA29F-CD91-4133-A577-FB220CD060C4}</c15:txfldGUID>
                      <c15:f>⑨再審件!$P$53</c15:f>
                      <c15:dlblFieldTableCache>
                        <c:ptCount val="1"/>
                        <c:pt idx="0">
                          <c:v>0.13万件
（+18.4％）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令和元年8月審査分</c:v>
                </c:pt>
                <c:pt idx="1">
                  <c:v>令和2年8月審査分</c:v>
                </c:pt>
              </c:strCache>
            </c:strRef>
          </c:cat>
          <c:val>
            <c:numRef>
              <c:f>⑨再審件!$N$37:$O$37</c:f>
              <c:numCache>
                <c:formatCode>#,##0.0;[Red]\-#,##0.0</c:formatCode>
                <c:ptCount val="2"/>
                <c:pt idx="0">
                  <c:v>0.1079</c:v>
                </c:pt>
                <c:pt idx="1">
                  <c:v>0.12770000000000001</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{0D11D28C-048A-4A15-A3AD-6788410AA5F5}</c15:txfldGUID>
                      <c15:f>⑨再審件!$N$52</c15:f>
                      <c15:dlblFieldTableCache>
                        <c:ptCount val="1"/>
                        <c:pt idx="0">
                          <c:v>共済組合（縦覧）
0.02万件</c:v>
                        </c:pt>
                      </c15:dlblFieldTableCache>
                    </c15:dlblFTEntry>
                  </c15:dlblFieldTable>
                  <c15:showDataLabelsRange val="0"/>
                </c:ext>
              </c:extLst>
            </c:dLbl>
            <c:dLbl>
              <c:idx val="1"/>
              <c:layout>
                <c:manualLayout>
                  <c:x val="0.15801292131924644"/>
                  <c:y val="-0.1082932674730686"/>
                </c:manualLayout>
              </c:layout>
              <c:tx>
                <c:strRef>
                  <c:f>⑨再審件!$P$52</c:f>
                  <c:strCache>
                    <c:ptCount val="1"/>
                    <c:pt idx="0">
                      <c:v>0.03万件
（+45.0％）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{517E6DAA-D2DD-4EF7-B3FA-CBDAC92040EB}</c15:txfldGUID>
                      <c15:f>⑨再審件!$P$52</c15:f>
                      <c15:dlblFieldTableCache>
                        <c:ptCount val="1"/>
                        <c:pt idx="0">
                          <c:v>0.03万件
（+45.0％）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1.9099999999999999E-2</c:v>
                </c:pt>
                <c:pt idx="1">
                  <c:v>2.7699999999999999E-2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{C55AB012-5F7F-4701-A7EE-4AB0563A69AE}</c15:txfldGUID>
                      <c15:f>⑨再審件!$N$51</c15:f>
                      <c15:dlblFieldTableCache>
                        <c:ptCount val="1"/>
                        <c:pt idx="0">
                          <c:v>共済組合（突合）
0.0009万件</c:v>
                        </c:pt>
                      </c15:dlblFieldTableCache>
                    </c15:dlblFTEntry>
                  </c15:dlblFieldTable>
                  <c15:showDataLabelsRange val="0"/>
                </c:ext>
              </c:extLst>
            </c:dLbl>
            <c:dLbl>
              <c:idx val="1"/>
              <c:layout>
                <c:manualLayout>
                  <c:x val="0.16596055585043454"/>
                  <c:y val="-0.14991966902206719"/>
                </c:manualLayout>
              </c:layout>
              <c:tx>
                <c:strRef>
                  <c:f>⑨再審件!$P$51</c:f>
                  <c:strCache>
                    <c:ptCount val="1"/>
                    <c:pt idx="0">
                      <c:v>0.0007万件
（▲22.2％）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{27FFDED9-2B9B-49B4-94DC-E03F482F6BC8}</c15:txfldGUID>
                      <c15:f>⑨再審件!$P$51</c15:f>
                      <c15:dlblFieldTableCache>
                        <c:ptCount val="1"/>
                        <c:pt idx="0">
                          <c:v>0.0007万件
（▲22.2％）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8.9999999999999998E-4</c:v>
                </c:pt>
                <c:pt idx="1">
                  <c:v>6.9999999999999999E-4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0.022万件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{A63B2207-F9EA-44F2-8DAB-BFDD0B316429}</c15:txfldGUID>
                      <c15:f>⑨再審件!$N$50</c15:f>
                      <c15:dlblFieldTableCache>
                        <c:ptCount val="1"/>
                        <c:pt idx="0">
                          <c:v>共済組合（単月）
0.022万件</c:v>
                        </c:pt>
                      </c15:dlblFieldTableCache>
                    </c15:dlblFTEntry>
                  </c15:dlblFieldTable>
                  <c15:showDataLabelsRange val="0"/>
                </c:ext>
              </c:extLst>
            </c:dLbl>
            <c:dLbl>
              <c:idx val="1"/>
              <c:layout>
                <c:manualLayout>
                  <c:x val="-1.3482390866874839E-16"/>
                  <c:y val="-3.8815650639988188E-2"/>
                </c:manualLayout>
              </c:layout>
              <c:tx>
                <c:strRef>
                  <c:f>⑨再審件!$P$50</c:f>
                  <c:strCache>
                    <c:ptCount val="1"/>
                    <c:pt idx="0">
                      <c:v>0.024万件
（+6.7％）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{0EEBB20C-F5DC-402F-B5EE-1050133F46A5}</c15:txfldGUID>
                      <c15:f>⑨再審件!$P$50</c15:f>
                      <c15:dlblFieldTableCache>
                        <c:ptCount val="1"/>
                        <c:pt idx="0">
                          <c:v>0.024万件
（+6.7％）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令和元年8月審査分</c:v>
                </c:pt>
                <c:pt idx="1">
                  <c:v>令和2年8月審査分</c:v>
                </c:pt>
              </c:strCache>
            </c:strRef>
          </c:cat>
          <c:val>
            <c:numRef>
              <c:f>⑨再審件!$N$34:$O$34</c:f>
              <c:numCache>
                <c:formatCode>#,##0.0;[Red]\-#,##0.0</c:formatCode>
                <c:ptCount val="2"/>
                <c:pt idx="0">
                  <c:v>2.23E-2</c:v>
                </c:pt>
                <c:pt idx="1">
                  <c:v>2.3800000000000002E-2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{3AC4770A-411B-4E8B-8957-96B766CDEA1F}</c15:txfldGUID>
                      <c15:f>⑨再審件!$N$49</c15:f>
                      <c15:dlblFieldTableCache>
                        <c:ptCount val="1"/>
                        <c:pt idx="0">
                          <c:v>協会けんぽ（縦覧）
0.7万件</c:v>
                        </c:pt>
                      </c15:dlblFieldTableCache>
                    </c15:dlblFTEntry>
                  </c15:dlblFieldTable>
                  <c15:showDataLabelsRange val="0"/>
                </c:ext>
              </c:extLst>
            </c:dLbl>
            <c:dLbl>
              <c:idx val="1"/>
              <c:tx>
                <c:strRef>
                  <c:f>⑨再審件!$P$49</c:f>
                  <c:strCache>
                    <c:ptCount val="1"/>
                    <c:pt idx="0">
                      <c:v>0.6万件
（▲14.8％）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{D0443F4C-D066-4AF0-9F47-E80000FDBB55}</c15:txfldGUID>
                      <c15:f>⑨再審件!$P$49</c15:f>
                      <c15:dlblFieldTableCache>
                        <c:ptCount val="1"/>
                        <c:pt idx="0">
                          <c:v>0.6万件
（▲14.8％）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0.7157</c:v>
                </c:pt>
                <c:pt idx="1">
                  <c:v>0.61009999999999998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{054549F1-8E8C-4114-BE87-451B966BD858}</c15:txfldGUID>
                      <c15:f>⑨再審件!$N$48</c15:f>
                      <c15:dlblFieldTableCache>
                        <c:ptCount val="1"/>
                        <c:pt idx="0">
                          <c:v>協会けんぽ（突合）
0.027万件</c:v>
                        </c:pt>
                      </c15:dlblFieldTableCache>
                    </c15:dlblFTEntry>
                  </c15:dlblFieldTable>
                  <c15:showDataLabelsRange val="0"/>
                </c:ext>
              </c:extLst>
            </c:dLbl>
            <c:dLbl>
              <c:idx val="1"/>
              <c:tx>
                <c:strRef>
                  <c:f>⑨再審件!$P$48</c:f>
                  <c:strCache>
                    <c:ptCount val="1"/>
                    <c:pt idx="0">
                      <c:v>0.029万件
（+6.7％）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{85763948-549F-47FB-8E9D-FA4C2C39D2F9}</c15:txfldGUID>
                      <c15:f>⑨再審件!$P$48</c15:f>
                      <c15:dlblFieldTableCache>
                        <c:ptCount val="1"/>
                        <c:pt idx="0">
                          <c:v>0.029万件
（+6.7％）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2.6800000000000001E-2</c:v>
                </c:pt>
                <c:pt idx="1">
                  <c:v>2.86E-2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{BC408C93-262D-4178-9D00-0EEF35BCF38C}</c15:txfldGUID>
                      <c15:f>⑨再審件!$N$47</c15:f>
                      <c15:dlblFieldTableCache>
                        <c:ptCount val="1"/>
                        <c:pt idx="0">
                          <c:v>協会けんぽ（単月）
0.4万件</c:v>
                        </c:pt>
                      </c15:dlblFieldTableCache>
                    </c15:dlblFTEntry>
                  </c15:dlblFieldTable>
                  <c15:showDataLabelsRange val="0"/>
                </c:ext>
              </c:extLst>
            </c:dLbl>
            <c:dLbl>
              <c:idx val="1"/>
              <c:tx>
                <c:strRef>
                  <c:f>⑨再審件!$P$47</c:f>
                  <c:strCache>
                    <c:ptCount val="1"/>
                    <c:pt idx="0">
                      <c:v>0.4万件
（+3.8％）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{5CB21999-230F-487F-81CC-79A8218AD914}</c15:txfldGUID>
                      <c15:f>⑨再審件!$P$47</c15:f>
                      <c15:dlblFieldTableCache>
                        <c:ptCount val="1"/>
                        <c:pt idx="0">
                          <c:v>0.4万件
（+3.8％）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令和元年8月審査分</c:v>
                </c:pt>
                <c:pt idx="1">
                  <c:v>令和2年8月審査分</c:v>
                </c:pt>
              </c:strCache>
            </c:strRef>
          </c:cat>
          <c:val>
            <c:numRef>
              <c:f>⑨再審件!$N$31:$O$31</c:f>
              <c:numCache>
                <c:formatCode>#,##0.0;[Red]\-#,##0.0</c:formatCode>
                <c:ptCount val="2"/>
                <c:pt idx="0">
                  <c:v>0.39</c:v>
                </c:pt>
                <c:pt idx="1">
                  <c:v>0.40500000000000003</c:v>
                </c:pt>
              </c:numCache>
            </c:numRef>
          </c:val>
        </c:ser>
        <c:dLbls>
          <c:showLegendKey val="0"/>
          <c:showVal val="0"/>
          <c:showCatName val="0"/>
          <c:showSerName val="0"/>
          <c:showPercent val="0"/>
          <c:showBubbleSize val="0"/>
        </c:dLbls>
        <c:gapWidth val="150"/>
        <c:overlap val="100"/>
        <c:serLines/>
        <c:axId val="421867128"/>
        <c:axId val="42186360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{66FE1CCF-5CEC-479E-8203-5744A546F1ED}</c15:txfldGUID>
                      <c15:f>⑨再審件!$N$46</c15:f>
                      <c15:dlblFieldTableCache>
                        <c:ptCount val="1"/>
                        <c:pt idx="0">
                          <c:v>全管掌
1.5万件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1.6万件
（+1.1％）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{8AE0559B-04CD-4506-80E2-033EFCE055AB}</c15:txfldGUID>
                      <c15:f>⑨再審件!$P$46</c15:f>
                      <c15:dlblFieldTableCache>
                        <c:ptCount val="1"/>
                        <c:pt idx="0">
                          <c:v>1.6万件
（+1.1％）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1.5338000000000001</c:v>
                </c:pt>
                <c:pt idx="1">
                  <c:v>1.5505</c:v>
                </c:pt>
              </c:numCache>
            </c:numRef>
          </c:val>
          <c:smooth val="0"/>
        </c:ser>
        <c:dLbls>
          <c:showLegendKey val="0"/>
          <c:showVal val="1"/>
          <c:showCatName val="0"/>
          <c:showSerName val="0"/>
          <c:showPercent val="0"/>
          <c:showBubbleSize val="0"/>
        </c:dLbls>
        <c:marker val="1"/>
        <c:smooth val="0"/>
        <c:axId val="421867128"/>
        <c:axId val="421863600"/>
      </c:lineChart>
      <c:catAx>
        <c:axId val="42186712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1863600"/>
        <c:crosses val="autoZero"/>
        <c:auto val="1"/>
        <c:lblAlgn val="ctr"/>
        <c:lblOffset val="100"/>
        <c:tickLblSkip val="1"/>
        <c:tickMarkSkip val="1"/>
        <c:noMultiLvlLbl val="0"/>
      </c:catAx>
      <c:valAx>
        <c:axId val="42186360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2186712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{74A02728-9775-406D-B86B-CBD670CF8ABC}</c15:txfldGUID>
                      <c15:f>⑩再審点!$N$58</c15:f>
                      <c15:dlblFieldTableCache>
                        <c:ptCount val="1"/>
                        <c:pt idx="0">
                          <c:v>その他（縦覧）
0.06百万点</c:v>
                        </c:pt>
                      </c15:dlblFieldTableCache>
                    </c15:dlblFTEntry>
                  </c15:dlblFieldTable>
                  <c15:showDataLabelsRange val="0"/>
                </c:ext>
              </c:extLst>
            </c:dLbl>
            <c:dLbl>
              <c:idx val="1"/>
              <c:tx>
                <c:strRef>
                  <c:f>⑩再審点!$P$58</c:f>
                  <c:strCache>
                    <c:ptCount val="1"/>
                    <c:pt idx="0">
                      <c:v>0.06百万点
（+4.1％）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{CD1D1131-5421-4977-8BFD-78BAF0DFC0AC}</c15:txfldGUID>
                      <c15:f>⑩再審点!$P$58</c15:f>
                      <c15:dlblFieldTableCache>
                        <c:ptCount val="1"/>
                        <c:pt idx="0">
                          <c:v>0.06百万点
（+4.1％）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5.7888999999999496E-2</c:v>
                </c:pt>
                <c:pt idx="1">
                  <c:v>6.0236000000000407E-2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0.00006百万点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{CE8E7DB4-1846-433C-A087-E8C2D053FFAE}</c15:txfldGUID>
                      <c15:f>⑩再審点!$N$57</c15:f>
                      <c15:dlblFieldTableCache>
                        <c:ptCount val="1"/>
                        <c:pt idx="0">
                          <c:v>その他（突合）
0.00006百万点</c:v>
                        </c:pt>
                      </c15:dlblFieldTableCache>
                    </c15:dlblFTEntry>
                  </c15:dlblFieldTable>
                  <c15:showDataLabelsRange val="0"/>
                </c:ext>
              </c:extLst>
            </c:dLbl>
            <c:dLbl>
              <c:idx val="1"/>
              <c:layout>
                <c:manualLayout>
                  <c:x val="0.15177260261598066"/>
                  <c:y val="-1.4624248332025351E-2"/>
                </c:manualLayout>
              </c:layout>
              <c:tx>
                <c:strRef>
                  <c:f>⑩再審点!$P$57</c:f>
                  <c:strCache>
                    <c:ptCount val="1"/>
                    <c:pt idx="0">
                      <c:v>0.00090百万点
（+1,351.6％）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{34962415-DA26-4D8A-9D08-7E2902152E83}</c15:txfldGUID>
                      <c15:f>⑩再審点!$P$57</c15:f>
                      <c15:dlblFieldTableCache>
                        <c:ptCount val="1"/>
                        <c:pt idx="0">
                          <c:v>0.00090百万点
（+1,351.6％）</c:v>
                        </c:pt>
                      </c15:dlblFieldTableCache>
                    </c15:dlblFTEntry>
                  </c15:dlblFieldTable>
                  <c15:showDataLabelsRange val="0"/>
                </c:ext>
              </c:extLst>
            </c:dLbl>
            <c:numFmt formatCode="#,##0_);[Red]\(#,##0\)" sourceLinked="0"/>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6.1999999999997617E-5</c:v>
                </c:pt>
                <c:pt idx="1">
                  <c:v>9.0000000000000572E-4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{752F3027-C565-4A29-8B54-A52C86E115B2}</c15:txfldGUID>
                      <c15:f>⑩再審点!$N$56</c15:f>
                      <c15:dlblFieldTableCache>
                        <c:ptCount val="1"/>
                        <c:pt idx="0">
                          <c:v>その他（単月）
0.05百万点</c:v>
                        </c:pt>
                      </c15:dlblFieldTableCache>
                    </c15:dlblFTEntry>
                  </c15:dlblFieldTable>
                  <c15:showDataLabelsRange val="0"/>
                </c:ext>
              </c:extLst>
            </c:dLbl>
            <c:dLbl>
              <c:idx val="1"/>
              <c:layout>
                <c:manualLayout>
                  <c:x val="0.14685707072227847"/>
                  <c:y val="-4.6777941587914679E-2"/>
                </c:manualLayout>
              </c:layout>
              <c:tx>
                <c:strRef>
                  <c:f>⑩再審点!$P$56</c:f>
                  <c:strCache>
                    <c:ptCount val="1"/>
                    <c:pt idx="0">
                      <c:v>0.05百万点
（+6.9％）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{042DCE9B-97DE-4A3C-A14C-B58FC48AC7E0}</c15:txfldGUID>
                      <c15:f>⑩再審点!$P$56</c15:f>
                      <c15:dlblFieldTableCache>
                        <c:ptCount val="1"/>
                        <c:pt idx="0">
                          <c:v>0.05百万点
（+6.9％）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令和元年8月審査分</c:v>
                </c:pt>
                <c:pt idx="1">
                  <c:v>令和2年8月審査分</c:v>
                </c:pt>
              </c:strCache>
            </c:strRef>
          </c:cat>
          <c:val>
            <c:numRef>
              <c:f>⑩再審点!$N$40:$O$40</c:f>
              <c:numCache>
                <c:formatCode>#,##0.0;[Red]\-#,##0.0</c:formatCode>
                <c:ptCount val="2"/>
                <c:pt idx="0">
                  <c:v>4.5145000000000192E-2</c:v>
                </c:pt>
                <c:pt idx="1">
                  <c:v>4.8261000000000019E-2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{8F3F5B0D-1A86-4F83-BCDF-65D74157EDC4}</c15:txfldGUID>
                      <c15:f>⑩再審点!$N$55</c15:f>
                      <c15:dlblFieldTableCache>
                        <c:ptCount val="1"/>
                        <c:pt idx="0">
                          <c:v>健保組合（縦覧）
0.53百万点</c:v>
                        </c:pt>
                      </c15:dlblFieldTableCache>
                    </c15:dlblFTEntry>
                  </c15:dlblFieldTable>
                  <c15:showDataLabelsRange val="0"/>
                </c:ext>
              </c:extLst>
            </c:dLbl>
            <c:dLbl>
              <c:idx val="1"/>
              <c:layout>
                <c:manualLayout>
                  <c:x val="-1.8385290840824495E-3"/>
                  <c:y val="-1.841051980000686E-2"/>
                </c:manualLayout>
              </c:layout>
              <c:tx>
                <c:strRef>
                  <c:f>⑩再審点!$P$55</c:f>
                  <c:strCache>
                    <c:ptCount val="1"/>
                    <c:pt idx="0">
                      <c:v>0.69百万点
（+29.2％）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{2E7ABB21-441B-4906-922D-9BC123531F83}</c15:txfldGUID>
                      <c15:f>⑩再審点!$P$55</c15:f>
                      <c15:dlblFieldTableCache>
                        <c:ptCount val="1"/>
                        <c:pt idx="0">
                          <c:v>0.69百万点
（+29.2％）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0.53428099999999989</c:v>
                </c:pt>
                <c:pt idx="1">
                  <c:v>0.690307</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0.0049百万点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{96920112-E696-494C-9C39-3722AEBFAABE}</c15:txfldGUID>
                      <c15:f>⑩再審点!$N$54</c15:f>
                      <c15:dlblFieldTableCache>
                        <c:ptCount val="1"/>
                        <c:pt idx="0">
                          <c:v>健保組合（突合）
0.0049百万点</c:v>
                        </c:pt>
                      </c15:dlblFieldTableCache>
                    </c15:dlblFTEntry>
                  </c15:dlblFieldTable>
                  <c15:showDataLabelsRange val="0"/>
                </c:ext>
              </c:extLst>
            </c:dLbl>
            <c:dLbl>
              <c:idx val="1"/>
              <c:layout>
                <c:manualLayout>
                  <c:x val="0.15294158862810409"/>
                  <c:y val="-5.291678341504176E-2"/>
                </c:manualLayout>
              </c:layout>
              <c:tx>
                <c:strRef>
                  <c:f>⑩再審点!$P$54</c:f>
                  <c:strCache>
                    <c:ptCount val="1"/>
                    <c:pt idx="0">
                      <c:v>0.0020百万点
（▲58.7％）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{7213AEBB-5178-4A19-91C2-8EE83B7EFFFD}</c15:txfldGUID>
                      <c15:f>⑩再審点!$P$54</c15:f>
                      <c15:dlblFieldTableCache>
                        <c:ptCount val="1"/>
                        <c:pt idx="0">
                          <c:v>0.0020百万点
（▲58.7％）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4.9059999999999998E-3</c:v>
                </c:pt>
                <c:pt idx="1">
                  <c:v>2.0240000000000002E-3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{8C39020A-FF79-46E8-A899-3DBCFD97BF98}</c15:txfldGUID>
                      <c15:f>⑩再審点!$N$53</c15:f>
                      <c15:dlblFieldTableCache>
                        <c:ptCount val="1"/>
                        <c:pt idx="0">
                          <c:v>健保組合（単月）
0.14百万点</c:v>
                        </c:pt>
                      </c15:dlblFieldTableCache>
                    </c15:dlblFTEntry>
                  </c15:dlblFieldTable>
                  <c15:showDataLabelsRange val="0"/>
                </c:ext>
              </c:extLst>
            </c:dLbl>
            <c:dLbl>
              <c:idx val="1"/>
              <c:layout>
                <c:manualLayout>
                  <c:x val="-1.8385290840824495E-3"/>
                  <c:y val="-3.1560891085725816E-2"/>
                </c:manualLayout>
              </c:layout>
              <c:tx>
                <c:strRef>
                  <c:f>⑩再審点!$P$53</c:f>
                  <c:strCache>
                    <c:ptCount val="1"/>
                    <c:pt idx="0">
                      <c:v>0.17百万点
（+22.5％）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{FE41718B-2C21-4E7F-8431-42E7EB1F560C}</c15:txfldGUID>
                      <c15:f>⑩再審点!$P$53</c15:f>
                      <c15:dlblFieldTableCache>
                        <c:ptCount val="1"/>
                        <c:pt idx="0">
                          <c:v>0.17百万点
（+22.5％）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令和元年8月審査分</c:v>
                </c:pt>
                <c:pt idx="1">
                  <c:v>令和2年8月審査分</c:v>
                </c:pt>
              </c:strCache>
            </c:strRef>
          </c:cat>
          <c:val>
            <c:numRef>
              <c:f>⑩再審点!$N$37:$O$37</c:f>
              <c:numCache>
                <c:formatCode>#,##0.0;[Red]\-#,##0.0</c:formatCode>
                <c:ptCount val="2"/>
                <c:pt idx="0">
                  <c:v>0.14030699999999999</c:v>
                </c:pt>
                <c:pt idx="1">
                  <c:v>0.17191399999999998</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{09F140CE-EFE0-4863-ABBE-E3764BDCAD5C}</c15:txfldGUID>
                      <c15:f>⑩再審点!$N$52</c15:f>
                      <c15:dlblFieldTableCache>
                        <c:ptCount val="1"/>
                        <c:pt idx="0">
                          <c:v>共済組合（縦覧）
0.04百万点</c:v>
                        </c:pt>
                      </c15:dlblFieldTableCache>
                    </c15:dlblFTEntry>
                  </c15:dlblFieldTable>
                  <c15:showDataLabelsRange val="0"/>
                </c:ext>
              </c:extLst>
            </c:dLbl>
            <c:dLbl>
              <c:idx val="1"/>
              <c:layout>
                <c:manualLayout>
                  <c:x val="0.1496438175623247"/>
                  <c:y val="-8.8637126583817449E-2"/>
                </c:manualLayout>
              </c:layout>
              <c:tx>
                <c:strRef>
                  <c:f>⑩再審点!$P$52</c:f>
                  <c:strCache>
                    <c:ptCount val="1"/>
                    <c:pt idx="0">
                      <c:v>0.06百万点
（+60.1％）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{908FDA56-554A-40DE-9EB2-74CCCDF76796}</c15:txfldGUID>
                      <c15:f>⑩再審点!$P$52</c15:f>
                      <c15:dlblFieldTableCache>
                        <c:ptCount val="1"/>
                        <c:pt idx="0">
                          <c:v>0.06百万点
（+60.1％）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3.7264000000000005E-2</c:v>
                </c:pt>
                <c:pt idx="1">
                  <c:v>5.9656000000000001E-2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0.00137百万点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{565D0E58-3768-476E-9835-E2C543699873}</c15:txfldGUID>
                      <c15:f>⑩再審点!$N$51</c15:f>
                      <c15:dlblFieldTableCache>
                        <c:ptCount val="1"/>
                        <c:pt idx="0">
                          <c:v>共済組合（突合）
0.00137百万点</c:v>
                        </c:pt>
                      </c15:dlblFieldTableCache>
                    </c15:dlblFTEntry>
                  </c15:dlblFieldTable>
                  <c15:showDataLabelsRange val="0"/>
                </c:ext>
              </c:extLst>
            </c:dLbl>
            <c:dLbl>
              <c:idx val="1"/>
              <c:layout>
                <c:manualLayout>
                  <c:x val="0.15504142046783748"/>
                  <c:y val="-0.12638210919944071"/>
                </c:manualLayout>
              </c:layout>
              <c:tx>
                <c:strRef>
                  <c:f>⑩再審点!$P$51</c:f>
                  <c:strCache>
                    <c:ptCount val="1"/>
                    <c:pt idx="0">
                      <c:v>0.00078百万点
（▲42.9％）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{3E0A35F0-22E5-44B4-ABDE-2032186EAFA9}</c15:txfldGUID>
                      <c15:f>⑩再審点!$P$51</c15:f>
                      <c15:dlblFieldTableCache>
                        <c:ptCount val="1"/>
                        <c:pt idx="0">
                          <c:v>0.00078百万点
（▲42.9％）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1.374E-3</c:v>
                </c:pt>
                <c:pt idx="1">
                  <c:v>7.8400000000000008E-4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{A2F07969-C4A1-437A-9DA1-2C06360E2DB4}</c15:txfldGUID>
                      <c15:f>⑩再審点!$N$50</c15:f>
                      <c15:dlblFieldTableCache>
                        <c:ptCount val="1"/>
                        <c:pt idx="0">
                          <c:v>共済組合（単月）
0.02百万点</c:v>
                        </c:pt>
                      </c15:dlblFieldTableCache>
                    </c15:dlblFTEntry>
                  </c15:dlblFieldTable>
                  <c15:showDataLabelsRange val="0"/>
                </c:ext>
              </c:extLst>
            </c:dLbl>
            <c:dLbl>
              <c:idx val="1"/>
              <c:layout>
                <c:manualLayout>
                  <c:x val="-5.5084937148363218E-3"/>
                  <c:y val="-6.2476378516145237E-2"/>
                </c:manualLayout>
              </c:layout>
              <c:tx>
                <c:strRef>
                  <c:f>⑩再審点!$P$50</c:f>
                  <c:strCache>
                    <c:ptCount val="1"/>
                    <c:pt idx="0">
                      <c:v>0.02百万点
（+15.5％）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{46CFE5B5-BF03-4F97-AFD2-6E30DEE52B0D}</c15:txfldGUID>
                      <c15:f>⑩再審点!$P$50</c15:f>
                      <c15:dlblFieldTableCache>
                        <c:ptCount val="1"/>
                        <c:pt idx="0">
                          <c:v>0.02百万点
（+15.5％）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令和元年8月審査分</c:v>
                </c:pt>
                <c:pt idx="1">
                  <c:v>令和2年8月審査分</c:v>
                </c:pt>
              </c:strCache>
            </c:strRef>
          </c:cat>
          <c:val>
            <c:numRef>
              <c:f>⑩再審点!$N$34:$O$34</c:f>
              <c:numCache>
                <c:formatCode>#,##0.0;[Red]\-#,##0.0</c:formatCode>
                <c:ptCount val="2"/>
                <c:pt idx="0">
                  <c:v>2.1107000000000001E-2</c:v>
                </c:pt>
                <c:pt idx="1">
                  <c:v>2.4385999999999998E-2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{C89564C9-7D06-4C9E-A495-1990B40A409C}</c15:txfldGUID>
                      <c15:f>⑩再審点!$N$49</c15:f>
                      <c15:dlblFieldTableCache>
                        <c:ptCount val="1"/>
                        <c:pt idx="0">
                          <c:v>協会けんぽ（縦覧）
2.4百万点</c:v>
                        </c:pt>
                      </c15:dlblFieldTableCache>
                    </c15:dlblFTEntry>
                  </c15:dlblFieldTable>
                  <c15:showDataLabelsRange val="0"/>
                </c:ext>
              </c:extLst>
            </c:dLbl>
            <c:dLbl>
              <c:idx val="1"/>
              <c:tx>
                <c:strRef>
                  <c:f>⑩再審点!$P$49</c:f>
                  <c:strCache>
                    <c:ptCount val="1"/>
                    <c:pt idx="0">
                      <c:v>2.3百万点
（▲3.9％）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{A9F260F8-4319-46F1-BB50-5C30B3D9015A}</c15:txfldGUID>
                      <c15:f>⑩再審点!$P$49</c15:f>
                      <c15:dlblFieldTableCache>
                        <c:ptCount val="1"/>
                        <c:pt idx="0">
                          <c:v>2.3百万点
（▲3.9％）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2.4388040000000002</c:v>
                </c:pt>
                <c:pt idx="1">
                  <c:v>2.343464</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{D5B2E38D-8841-4904-9044-9FC5A69286EE}</c15:txfldGUID>
                      <c15:f>⑩再審点!$N$48</c15:f>
                      <c15:dlblFieldTableCache>
                        <c:ptCount val="1"/>
                        <c:pt idx="0">
                          <c:v>協会けんぽ（突合）
0.03百万点</c:v>
                        </c:pt>
                      </c15:dlblFieldTableCache>
                    </c15:dlblFTEntry>
                  </c15:dlblFieldTable>
                  <c15:showDataLabelsRange val="0"/>
                </c:ext>
              </c:extLst>
            </c:dLbl>
            <c:dLbl>
              <c:idx val="1"/>
              <c:tx>
                <c:strRef>
                  <c:f>⑩再審点!$P$48</c:f>
                  <c:strCache>
                    <c:ptCount val="1"/>
                    <c:pt idx="0">
                      <c:v>0.05百万点
（+51.9％）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{9183485D-5591-48B7-B88E-5A2CAC0C75CC}</c15:txfldGUID>
                      <c15:f>⑩再審点!$P$48</c15:f>
                      <c15:dlblFieldTableCache>
                        <c:ptCount val="1"/>
                        <c:pt idx="0">
                          <c:v>0.05百万点
（+51.9％）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3.2633000000000002E-2</c:v>
                </c:pt>
                <c:pt idx="1">
                  <c:v>4.9582000000000001E-2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{836B7EFE-AB3F-4719-AC95-21095C989252}</c15:txfldGUID>
                      <c15:f>⑩再審点!$N$47</c15:f>
                      <c15:dlblFieldTableCache>
                        <c:ptCount val="1"/>
                        <c:pt idx="0">
                          <c:v>協会けんぽ（単月）
0.5百万点</c:v>
                        </c:pt>
                      </c15:dlblFieldTableCache>
                    </c15:dlblFTEntry>
                  </c15:dlblFieldTable>
                  <c15:showDataLabelsRange val="0"/>
                </c:ext>
              </c:extLst>
            </c:dLbl>
            <c:dLbl>
              <c:idx val="1"/>
              <c:tx>
                <c:strRef>
                  <c:f>⑩再審点!$P$47</c:f>
                  <c:strCache>
                    <c:ptCount val="1"/>
                    <c:pt idx="0">
                      <c:v>0.5百万点
（+0.8％）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{FD6A2970-0E99-403E-A4D4-F6F01D2503DB}</c15:txfldGUID>
                      <c15:f>⑩再審点!$P$47</c15:f>
                      <c15:dlblFieldTableCache>
                        <c:ptCount val="1"/>
                        <c:pt idx="0">
                          <c:v>0.5百万点
（+0.8％）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令和元年8月審査分</c:v>
                </c:pt>
                <c:pt idx="1">
                  <c:v>令和2年8月審査分</c:v>
                </c:pt>
              </c:strCache>
            </c:strRef>
          </c:cat>
          <c:val>
            <c:numRef>
              <c:f>⑩再審点!$N$31:$O$31</c:f>
              <c:numCache>
                <c:formatCode>#,##0.0;[Red]\-#,##0.0</c:formatCode>
                <c:ptCount val="2"/>
                <c:pt idx="0">
                  <c:v>0.51811200000000002</c:v>
                </c:pt>
                <c:pt idx="1">
                  <c:v>0.52214800000000006</c:v>
                </c:pt>
              </c:numCache>
            </c:numRef>
          </c:val>
        </c:ser>
        <c:dLbls>
          <c:showLegendKey val="0"/>
          <c:showVal val="0"/>
          <c:showCatName val="0"/>
          <c:showSerName val="0"/>
          <c:showPercent val="0"/>
          <c:showBubbleSize val="0"/>
        </c:dLbls>
        <c:gapWidth val="150"/>
        <c:overlap val="100"/>
        <c:serLines/>
        <c:axId val="421867912"/>
        <c:axId val="42186085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{D1806CA8-CC94-49FC-84C0-8BD0F30BB261}</c15:txfldGUID>
                      <c15:f>⑩再審点!$N$46</c15:f>
                      <c15:dlblFieldTableCache>
                        <c:ptCount val="1"/>
                        <c:pt idx="0">
                          <c:v>全管掌
3.8百万点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4.0百万点
（+3.7％）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{66AF16C2-088B-4D74-A7E6-D7099413EA20}</c15:txfldGUID>
                      <c15:f>⑩再審点!$P$46</c15:f>
                      <c15:dlblFieldTableCache>
                        <c:ptCount val="1"/>
                        <c:pt idx="0">
                          <c:v>4.0百万点
（+3.7％）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3.8318840000000001</c:v>
                </c:pt>
                <c:pt idx="1">
                  <c:v>3.973662</c:v>
                </c:pt>
              </c:numCache>
            </c:numRef>
          </c:val>
          <c:smooth val="0"/>
        </c:ser>
        <c:dLbls>
          <c:showLegendKey val="0"/>
          <c:showVal val="1"/>
          <c:showCatName val="0"/>
          <c:showSerName val="0"/>
          <c:showPercent val="0"/>
          <c:showBubbleSize val="0"/>
        </c:dLbls>
        <c:marker val="1"/>
        <c:smooth val="0"/>
        <c:axId val="421867912"/>
        <c:axId val="421860856"/>
      </c:lineChart>
      <c:catAx>
        <c:axId val="4218679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1860856"/>
        <c:crosses val="autoZero"/>
        <c:auto val="1"/>
        <c:lblAlgn val="ctr"/>
        <c:lblOffset val="100"/>
        <c:tickLblSkip val="1"/>
        <c:tickMarkSkip val="1"/>
        <c:noMultiLvlLbl val="0"/>
      </c:catAx>
      <c:valAx>
        <c:axId val="42186085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ＭＳ Ｐゴシック"/>
                <a:ea typeface="ＭＳ Ｐゴシック"/>
                <a:cs typeface="ＭＳ Ｐゴシック"/>
              </a:defRPr>
            </a:pPr>
            <a:endParaRPr lang="ja-JP"/>
          </a:p>
        </c:txPr>
        <c:crossAx val="4218679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19" t="s">
        <v>34</v>
      </c>
      <c r="F1" s="719"/>
      <c r="G1" s="719"/>
      <c r="H1" s="719"/>
      <c r="I1" s="719"/>
      <c r="J1" s="719"/>
      <c r="K1" s="719"/>
      <c r="L1" s="719"/>
      <c r="M1" s="719"/>
      <c r="N1" s="719"/>
      <c r="O1" s="719"/>
      <c r="P1" s="719"/>
      <c r="Q1" s="36"/>
      <c r="R1" s="36"/>
      <c r="U1" s="486"/>
    </row>
    <row r="2" spans="3:21" ht="51" customHeight="1">
      <c r="D2" s="196" t="s">
        <v>316</v>
      </c>
      <c r="E2" s="36"/>
      <c r="F2" s="36"/>
      <c r="G2" s="36"/>
      <c r="H2" s="36"/>
      <c r="I2" s="36"/>
      <c r="J2" s="36"/>
      <c r="K2" s="36"/>
      <c r="L2" s="36"/>
      <c r="M2" s="36"/>
      <c r="N2" s="36"/>
      <c r="O2" s="36"/>
      <c r="P2" s="36"/>
      <c r="Q2" s="36"/>
      <c r="R2" s="36"/>
    </row>
    <row r="3" spans="3:21" ht="45" customHeight="1">
      <c r="D3" s="304" t="s">
        <v>317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483">
        <v>1</v>
      </c>
      <c r="D10" s="40" t="s">
        <v>36</v>
      </c>
    </row>
    <row r="11" spans="3:21" ht="18" customHeight="1">
      <c r="C11" s="483">
        <v>2</v>
      </c>
      <c r="D11" s="40" t="s">
        <v>174</v>
      </c>
    </row>
    <row r="12" spans="3:21" ht="18" customHeight="1">
      <c r="C12" s="483">
        <v>3</v>
      </c>
      <c r="D12" s="40" t="s">
        <v>175</v>
      </c>
    </row>
    <row r="13" spans="3:21" ht="18" customHeight="1">
      <c r="C13" s="307" t="s">
        <v>176</v>
      </c>
      <c r="D13" s="40" t="s">
        <v>177</v>
      </c>
      <c r="E13" s="40"/>
      <c r="F13" s="40"/>
      <c r="G13" s="40"/>
      <c r="H13" s="40"/>
      <c r="I13" s="40"/>
      <c r="J13" s="40"/>
      <c r="K13" s="40"/>
      <c r="L13" s="40"/>
      <c r="M13" s="40"/>
      <c r="N13" s="40"/>
      <c r="O13" s="40"/>
      <c r="P13" s="40"/>
      <c r="Q13" s="40"/>
    </row>
    <row r="14" spans="3:21" ht="18" customHeight="1">
      <c r="C14" s="307" t="s">
        <v>178</v>
      </c>
      <c r="D14" s="40" t="s">
        <v>179</v>
      </c>
      <c r="E14" s="40"/>
      <c r="F14" s="40"/>
      <c r="G14" s="40"/>
      <c r="H14" s="40"/>
      <c r="I14" s="40"/>
      <c r="J14" s="40"/>
      <c r="K14" s="40"/>
      <c r="L14" s="40"/>
      <c r="M14" s="40"/>
      <c r="N14" s="40"/>
      <c r="O14" s="40"/>
      <c r="P14" s="40"/>
      <c r="Q14" s="40"/>
    </row>
    <row r="15" spans="3:21" ht="18" customHeight="1">
      <c r="C15" s="307"/>
      <c r="D15" s="40" t="s">
        <v>180</v>
      </c>
      <c r="E15" s="40"/>
      <c r="F15" s="40"/>
      <c r="G15" s="40"/>
      <c r="H15" s="40"/>
      <c r="I15" s="40"/>
      <c r="J15" s="40"/>
      <c r="K15" s="40"/>
      <c r="L15" s="40"/>
      <c r="M15" s="40"/>
      <c r="N15" s="40"/>
      <c r="O15" s="40"/>
      <c r="P15" s="40"/>
      <c r="Q15" s="40"/>
    </row>
    <row r="16" spans="3:21" ht="18" customHeight="1">
      <c r="C16" s="307" t="s">
        <v>181</v>
      </c>
      <c r="D16" s="40" t="s">
        <v>182</v>
      </c>
      <c r="E16" s="40"/>
      <c r="F16" s="40"/>
      <c r="G16" s="40"/>
      <c r="H16" s="40"/>
      <c r="I16" s="40"/>
      <c r="J16" s="40"/>
      <c r="K16" s="40"/>
      <c r="L16" s="40"/>
      <c r="M16" s="40"/>
      <c r="N16" s="40"/>
      <c r="O16" s="40"/>
      <c r="P16" s="40"/>
      <c r="Q16" s="40"/>
    </row>
    <row r="17" spans="3:18" ht="18" customHeight="1">
      <c r="C17" s="40"/>
      <c r="D17" s="40" t="s">
        <v>183</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483">
        <v>4</v>
      </c>
      <c r="D20" s="40" t="s">
        <v>170</v>
      </c>
    </row>
    <row r="21" spans="3:18" ht="18" customHeight="1">
      <c r="C21" s="307" t="s">
        <v>184</v>
      </c>
      <c r="D21" s="42" t="s">
        <v>171</v>
      </c>
      <c r="E21" s="40"/>
      <c r="F21" s="40"/>
      <c r="G21" s="40"/>
      <c r="H21" s="40"/>
      <c r="I21" s="40"/>
      <c r="J21" s="40"/>
      <c r="K21" s="40"/>
      <c r="L21" s="40"/>
      <c r="M21" s="40"/>
      <c r="N21" s="40"/>
      <c r="O21" s="40"/>
      <c r="P21" s="40"/>
      <c r="Q21" s="40"/>
      <c r="R21" s="40"/>
    </row>
    <row r="22" spans="3:18" ht="18" customHeight="1">
      <c r="C22" s="307" t="s">
        <v>178</v>
      </c>
      <c r="D22" s="42" t="s">
        <v>172</v>
      </c>
      <c r="E22" s="40"/>
      <c r="F22" s="40"/>
      <c r="G22" s="40"/>
      <c r="H22" s="40"/>
      <c r="I22" s="40"/>
      <c r="J22" s="40"/>
      <c r="K22" s="40"/>
      <c r="L22" s="40"/>
      <c r="M22" s="40"/>
      <c r="N22" s="40"/>
      <c r="O22" s="40"/>
      <c r="P22" s="40"/>
      <c r="Q22" s="40"/>
      <c r="R22" s="40"/>
    </row>
    <row r="23" spans="3:18" ht="18" customHeight="1">
      <c r="C23" s="307" t="s">
        <v>185</v>
      </c>
      <c r="D23" s="42" t="s">
        <v>131</v>
      </c>
      <c r="E23" s="40"/>
      <c r="F23" s="40"/>
      <c r="G23" s="40"/>
      <c r="H23" s="40"/>
      <c r="I23" s="40"/>
      <c r="J23" s="40"/>
      <c r="K23" s="40"/>
      <c r="L23" s="40"/>
      <c r="M23" s="40"/>
      <c r="N23" s="40"/>
      <c r="O23" s="40"/>
      <c r="P23" s="40"/>
      <c r="Q23" s="40"/>
      <c r="R23" s="40"/>
    </row>
    <row r="24" spans="3:18" ht="18" customHeight="1">
      <c r="C24" s="40"/>
      <c r="D24" s="40" t="s">
        <v>186</v>
      </c>
      <c r="E24" s="40"/>
      <c r="F24" s="40"/>
      <c r="G24" s="40"/>
      <c r="H24" s="40"/>
      <c r="I24" s="40"/>
      <c r="J24" s="40"/>
      <c r="K24" s="40"/>
      <c r="L24" s="40"/>
      <c r="M24" s="40"/>
      <c r="N24" s="40"/>
      <c r="O24" s="40"/>
      <c r="P24" s="40"/>
      <c r="Q24" s="40"/>
      <c r="R24" s="40"/>
    </row>
    <row r="25" spans="3:18" ht="18" customHeight="1">
      <c r="C25" s="307" t="s">
        <v>187</v>
      </c>
      <c r="D25" s="42" t="s">
        <v>188</v>
      </c>
      <c r="E25" s="40"/>
      <c r="F25" s="40"/>
      <c r="G25" s="40"/>
      <c r="H25" s="40"/>
      <c r="I25" s="40"/>
      <c r="J25" s="40"/>
      <c r="K25" s="40"/>
      <c r="L25" s="40"/>
      <c r="M25" s="40"/>
      <c r="N25" s="40"/>
      <c r="O25" s="40"/>
      <c r="P25" s="40"/>
      <c r="Q25" s="40"/>
      <c r="R25" s="40"/>
    </row>
    <row r="26" spans="3:18" ht="18" customHeight="1">
      <c r="C26" s="307" t="s">
        <v>189</v>
      </c>
      <c r="D26" s="42" t="s">
        <v>190</v>
      </c>
      <c r="E26" s="40"/>
      <c r="F26" s="40"/>
      <c r="G26" s="40"/>
      <c r="H26" s="40"/>
      <c r="I26" s="40"/>
      <c r="J26" s="40"/>
      <c r="K26" s="40"/>
      <c r="L26" s="40"/>
      <c r="M26" s="40"/>
      <c r="N26" s="40"/>
      <c r="O26" s="40"/>
      <c r="P26" s="40"/>
      <c r="Q26" s="40"/>
      <c r="R26" s="40"/>
    </row>
    <row r="27" spans="3:18" ht="18" customHeight="1">
      <c r="C27" s="40"/>
      <c r="D27" s="42" t="s">
        <v>191</v>
      </c>
      <c r="E27" s="40"/>
      <c r="F27" s="40"/>
      <c r="G27" s="40"/>
      <c r="H27" s="40"/>
      <c r="I27" s="40"/>
      <c r="J27" s="40"/>
      <c r="K27" s="40"/>
      <c r="L27" s="40"/>
      <c r="M27" s="40"/>
      <c r="N27" s="40"/>
      <c r="O27" s="40"/>
      <c r="P27" s="40"/>
      <c r="Q27" s="40"/>
      <c r="R27" s="40"/>
    </row>
    <row r="28" spans="3:18" ht="18" customHeight="1">
      <c r="C28" s="40"/>
      <c r="D28" s="40" t="s">
        <v>192</v>
      </c>
      <c r="E28" s="40"/>
      <c r="F28" s="40"/>
      <c r="G28" s="40"/>
      <c r="H28" s="40"/>
      <c r="I28" s="40"/>
      <c r="J28" s="40"/>
      <c r="K28" s="40"/>
      <c r="L28" s="40"/>
      <c r="M28" s="40"/>
      <c r="N28" s="40"/>
      <c r="O28" s="40"/>
      <c r="P28" s="40"/>
      <c r="Q28" s="40"/>
      <c r="R28" s="40"/>
    </row>
    <row r="29" spans="3:18" ht="18" customHeight="1">
      <c r="C29" s="307"/>
      <c r="D29" s="42" t="s">
        <v>193</v>
      </c>
      <c r="E29" s="40"/>
      <c r="F29" s="40"/>
      <c r="G29" s="40"/>
      <c r="H29" s="40"/>
      <c r="I29" s="40"/>
      <c r="J29" s="40"/>
      <c r="K29" s="40"/>
      <c r="L29" s="40"/>
      <c r="M29" s="40"/>
      <c r="N29" s="40"/>
      <c r="O29" s="40"/>
      <c r="P29" s="40"/>
      <c r="Q29" s="40"/>
      <c r="R29" s="40"/>
    </row>
    <row r="30" spans="3:18" ht="18" customHeight="1">
      <c r="C30" s="40"/>
      <c r="D30" s="40" t="s">
        <v>194</v>
      </c>
      <c r="E30" s="40"/>
      <c r="F30" s="40"/>
      <c r="G30" s="40"/>
      <c r="H30" s="40"/>
      <c r="I30" s="40"/>
      <c r="J30" s="40"/>
      <c r="K30" s="40"/>
      <c r="L30" s="40"/>
      <c r="M30" s="40"/>
      <c r="N30" s="40"/>
      <c r="O30" s="40"/>
      <c r="P30" s="40"/>
      <c r="Q30" s="40"/>
      <c r="R30" s="40"/>
    </row>
    <row r="31" spans="3:18" ht="18" customHeight="1">
      <c r="C31" s="40"/>
    </row>
    <row r="32" spans="3:18" ht="18" customHeight="1">
      <c r="C32" s="483">
        <v>5</v>
      </c>
      <c r="D32" s="40" t="s">
        <v>173</v>
      </c>
    </row>
    <row r="33" spans="3:27" ht="18" customHeight="1">
      <c r="C33" s="41" t="s">
        <v>176</v>
      </c>
      <c r="D33" s="40" t="s">
        <v>195</v>
      </c>
    </row>
    <row r="34" spans="3:27" ht="18" customHeight="1">
      <c r="C34" s="41" t="s">
        <v>196</v>
      </c>
      <c r="D34" s="40" t="s">
        <v>197</v>
      </c>
      <c r="X34" s="305"/>
      <c r="Y34" s="306"/>
      <c r="Z34" s="306"/>
      <c r="AA34" s="306"/>
    </row>
    <row r="35" spans="3:27" ht="18" customHeight="1">
      <c r="C35" s="41" t="s">
        <v>181</v>
      </c>
      <c r="D35" s="40" t="s">
        <v>198</v>
      </c>
      <c r="X35" s="305"/>
      <c r="Y35" s="306"/>
      <c r="Z35" s="306"/>
      <c r="AA35" s="306"/>
    </row>
    <row r="36" spans="3:27" ht="18" customHeight="1">
      <c r="X36" s="305"/>
      <c r="Y36" s="306"/>
      <c r="Z36" s="306"/>
      <c r="AA36" s="306"/>
    </row>
    <row r="37" spans="3:27" ht="18" customHeight="1">
      <c r="C37" s="39" t="s">
        <v>199</v>
      </c>
      <c r="X37" s="305"/>
      <c r="Y37" s="306"/>
      <c r="Z37" s="306"/>
      <c r="AA37" s="306"/>
    </row>
    <row r="38" spans="3:27" ht="18" customHeight="1">
      <c r="C38" s="307" t="s">
        <v>35</v>
      </c>
      <c r="D38" s="40" t="s">
        <v>141</v>
      </c>
    </row>
    <row r="39" spans="3:27" ht="30" customHeight="1">
      <c r="C39" s="307"/>
      <c r="D39" s="40"/>
    </row>
    <row r="40" spans="3:27" ht="24" customHeight="1">
      <c r="C40" s="41"/>
      <c r="T40" s="198"/>
    </row>
    <row r="41" spans="3:27">
      <c r="S41" s="197"/>
      <c r="T41" s="199" t="s">
        <v>317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E63"/>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4" width="16.875" style="140" bestFit="1" customWidth="1"/>
    <col min="15" max="15" width="16" style="140" customWidth="1"/>
    <col min="16" max="17" width="12.625" style="140" customWidth="1"/>
    <col min="18" max="18" width="2.5" style="139" customWidth="1"/>
    <col min="19" max="16384" width="9" style="139"/>
  </cols>
  <sheetData>
    <row r="1" spans="1:31" ht="19.5" thickBot="1">
      <c r="A1" s="137" t="s">
        <v>165</v>
      </c>
      <c r="B1" s="138"/>
      <c r="C1" s="138"/>
      <c r="D1" s="138"/>
      <c r="E1" s="138"/>
      <c r="F1" s="138"/>
      <c r="G1" s="138"/>
      <c r="H1" s="138"/>
      <c r="I1" s="138"/>
      <c r="J1" s="138"/>
    </row>
    <row r="2" spans="1:31" ht="15" customHeight="1">
      <c r="A2" s="141"/>
      <c r="B2" s="141"/>
      <c r="C2" s="141"/>
      <c r="D2" s="141"/>
      <c r="E2" s="141"/>
      <c r="F2" s="141"/>
      <c r="G2" s="141"/>
      <c r="H2" s="141"/>
      <c r="I2" s="141"/>
      <c r="J2" s="141"/>
      <c r="L2" s="142"/>
      <c r="M2" s="143"/>
      <c r="N2" s="143"/>
      <c r="O2" s="143"/>
      <c r="P2" s="143"/>
      <c r="Q2" s="143"/>
      <c r="R2" s="144"/>
    </row>
    <row r="3" spans="1:31">
      <c r="A3" s="141"/>
      <c r="B3" s="141"/>
      <c r="C3" s="141"/>
      <c r="D3" s="141"/>
      <c r="E3" s="141"/>
      <c r="F3" s="141"/>
      <c r="G3" s="141"/>
      <c r="H3" s="141"/>
      <c r="I3" s="141"/>
      <c r="J3" s="141"/>
      <c r="L3" s="145"/>
      <c r="M3" s="146"/>
      <c r="N3" s="146"/>
      <c r="O3" s="146"/>
      <c r="P3" s="146"/>
      <c r="Q3" s="146"/>
      <c r="R3" s="147"/>
    </row>
    <row r="4" spans="1:31" ht="14.25" thickBot="1">
      <c r="A4" s="193" t="s">
        <v>202</v>
      </c>
      <c r="B4" s="141"/>
      <c r="C4" s="141"/>
      <c r="D4" s="141"/>
      <c r="E4" s="141"/>
      <c r="F4" s="141"/>
      <c r="G4" s="141"/>
      <c r="H4" s="141"/>
      <c r="I4" s="141"/>
      <c r="J4" s="148" t="s">
        <v>200</v>
      </c>
      <c r="L4" s="145"/>
      <c r="M4" s="149" t="s">
        <v>125</v>
      </c>
      <c r="N4" s="146"/>
      <c r="O4" s="146"/>
      <c r="P4" s="146"/>
      <c r="Q4" s="146"/>
      <c r="R4" s="147"/>
    </row>
    <row r="5" spans="1:31">
      <c r="L5" s="145"/>
      <c r="M5" s="150"/>
      <c r="N5" s="876" t="s">
        <v>201</v>
      </c>
      <c r="O5" s="878" t="s">
        <v>200</v>
      </c>
      <c r="P5" s="146"/>
      <c r="Q5" s="146"/>
      <c r="R5" s="147"/>
    </row>
    <row r="6" spans="1:31" ht="14.25" thickBot="1">
      <c r="L6" s="145"/>
      <c r="M6" s="151"/>
      <c r="N6" s="877"/>
      <c r="O6" s="879"/>
      <c r="P6" s="146"/>
      <c r="Q6" s="146"/>
      <c r="R6" s="147"/>
    </row>
    <row r="7" spans="1:31" ht="14.25" thickTop="1">
      <c r="L7" s="145"/>
      <c r="M7" s="152" t="s">
        <v>146</v>
      </c>
      <c r="N7" s="153">
        <v>5516</v>
      </c>
      <c r="O7" s="154">
        <v>5867</v>
      </c>
      <c r="P7" s="146"/>
      <c r="Q7" s="146"/>
      <c r="R7" s="147"/>
    </row>
    <row r="8" spans="1:31">
      <c r="L8" s="145"/>
      <c r="M8" s="152" t="s">
        <v>147</v>
      </c>
      <c r="N8" s="153">
        <v>295</v>
      </c>
      <c r="O8" s="154">
        <v>309</v>
      </c>
      <c r="P8" s="146"/>
      <c r="Q8" s="146"/>
      <c r="R8" s="147"/>
    </row>
    <row r="9" spans="1:31">
      <c r="L9" s="145"/>
      <c r="M9" s="152" t="s">
        <v>148</v>
      </c>
      <c r="N9" s="153">
        <v>9527</v>
      </c>
      <c r="O9" s="154">
        <v>9329</v>
      </c>
      <c r="P9" s="146"/>
      <c r="Q9" s="146"/>
      <c r="R9" s="147"/>
    </row>
    <row r="10" spans="1:31">
      <c r="L10" s="145"/>
      <c r="M10" s="155" t="s">
        <v>150</v>
      </c>
      <c r="N10" s="156">
        <v>3900</v>
      </c>
      <c r="O10" s="481">
        <v>4050</v>
      </c>
      <c r="P10" s="146"/>
      <c r="Q10" s="146"/>
      <c r="R10" s="147"/>
    </row>
    <row r="11" spans="1:31">
      <c r="L11" s="145"/>
      <c r="M11" s="155" t="s">
        <v>151</v>
      </c>
      <c r="N11" s="156">
        <v>268</v>
      </c>
      <c r="O11" s="481">
        <v>286</v>
      </c>
      <c r="P11" s="146"/>
      <c r="Q11" s="146"/>
      <c r="R11" s="147"/>
      <c r="AB11" s="882"/>
    </row>
    <row r="12" spans="1:31">
      <c r="L12" s="145"/>
      <c r="M12" s="155" t="s">
        <v>152</v>
      </c>
      <c r="N12" s="156">
        <v>7157</v>
      </c>
      <c r="O12" s="481">
        <v>6101</v>
      </c>
      <c r="P12" s="146"/>
      <c r="Q12" s="146"/>
      <c r="R12" s="147"/>
      <c r="AE12" s="882"/>
    </row>
    <row r="13" spans="1:31">
      <c r="L13" s="145"/>
      <c r="M13" s="155" t="s">
        <v>153</v>
      </c>
      <c r="N13" s="156">
        <v>7</v>
      </c>
      <c r="O13" s="481">
        <v>4</v>
      </c>
      <c r="P13" s="146"/>
      <c r="Q13" s="146"/>
      <c r="R13" s="147"/>
      <c r="AB13" s="884"/>
    </row>
    <row r="14" spans="1:31">
      <c r="L14" s="145"/>
      <c r="M14" s="155" t="s">
        <v>154</v>
      </c>
      <c r="N14" s="156">
        <v>0</v>
      </c>
      <c r="O14" s="481">
        <v>0</v>
      </c>
      <c r="P14" s="146"/>
      <c r="Q14" s="146"/>
      <c r="R14" s="147"/>
    </row>
    <row r="15" spans="1:31">
      <c r="L15" s="145"/>
      <c r="M15" s="155" t="s">
        <v>155</v>
      </c>
      <c r="N15" s="156">
        <v>8</v>
      </c>
      <c r="O15" s="481">
        <v>9</v>
      </c>
      <c r="P15" s="146"/>
      <c r="Q15" s="146"/>
      <c r="R15" s="147"/>
    </row>
    <row r="16" spans="1:31">
      <c r="L16" s="145"/>
      <c r="M16" s="155" t="s">
        <v>156</v>
      </c>
      <c r="N16" s="156">
        <v>223</v>
      </c>
      <c r="O16" s="481">
        <v>238</v>
      </c>
      <c r="P16" s="146"/>
      <c r="Q16" s="146"/>
      <c r="R16" s="147"/>
    </row>
    <row r="17" spans="2:28">
      <c r="L17" s="145"/>
      <c r="M17" s="155" t="s">
        <v>157</v>
      </c>
      <c r="N17" s="156">
        <v>9</v>
      </c>
      <c r="O17" s="481">
        <v>7</v>
      </c>
      <c r="P17" s="146"/>
      <c r="Q17" s="146"/>
      <c r="R17" s="147"/>
    </row>
    <row r="18" spans="2:28">
      <c r="L18" s="145"/>
      <c r="M18" s="155" t="s">
        <v>158</v>
      </c>
      <c r="N18" s="156">
        <v>191</v>
      </c>
      <c r="O18" s="481">
        <v>277</v>
      </c>
      <c r="P18" s="146"/>
      <c r="Q18" s="146"/>
      <c r="R18" s="147"/>
    </row>
    <row r="19" spans="2:28">
      <c r="L19" s="145"/>
      <c r="M19" s="155" t="s">
        <v>159</v>
      </c>
      <c r="N19" s="156">
        <v>1079</v>
      </c>
      <c r="O19" s="481">
        <v>1277</v>
      </c>
      <c r="P19" s="146"/>
      <c r="Q19" s="146"/>
      <c r="R19" s="147"/>
    </row>
    <row r="20" spans="2:28">
      <c r="L20" s="145"/>
      <c r="M20" s="155" t="s">
        <v>160</v>
      </c>
      <c r="N20" s="476">
        <v>17</v>
      </c>
      <c r="O20" s="482">
        <v>13</v>
      </c>
      <c r="P20" s="146"/>
      <c r="Q20" s="146"/>
      <c r="R20" s="147"/>
    </row>
    <row r="21" spans="2:28">
      <c r="L21" s="145"/>
      <c r="M21" s="155" t="s">
        <v>161</v>
      </c>
      <c r="N21" s="476">
        <v>1927</v>
      </c>
      <c r="O21" s="482">
        <v>2679</v>
      </c>
      <c r="P21" s="146"/>
      <c r="Q21" s="146"/>
      <c r="R21" s="147"/>
    </row>
    <row r="22" spans="2:28">
      <c r="L22" s="145"/>
      <c r="M22" s="475" t="s">
        <v>162</v>
      </c>
      <c r="N22" s="476">
        <v>307</v>
      </c>
      <c r="O22" s="477">
        <v>298</v>
      </c>
      <c r="P22" s="146"/>
      <c r="Q22" s="146"/>
      <c r="R22" s="147"/>
    </row>
    <row r="23" spans="2:28">
      <c r="L23" s="145"/>
      <c r="M23" s="475" t="s">
        <v>163</v>
      </c>
      <c r="N23" s="476">
        <v>1</v>
      </c>
      <c r="O23" s="477">
        <v>3</v>
      </c>
      <c r="P23" s="146"/>
      <c r="Q23" s="146"/>
      <c r="R23" s="147"/>
    </row>
    <row r="24" spans="2:28" ht="14.25" thickBot="1">
      <c r="L24" s="145"/>
      <c r="M24" s="158" t="s">
        <v>164</v>
      </c>
      <c r="N24" s="159">
        <v>244</v>
      </c>
      <c r="O24" s="160">
        <v>263</v>
      </c>
      <c r="P24" s="146"/>
      <c r="Q24" s="146"/>
      <c r="R24" s="147"/>
    </row>
    <row r="25" spans="2:28">
      <c r="L25" s="145"/>
      <c r="M25" s="146"/>
      <c r="N25" s="146"/>
      <c r="O25" s="146"/>
      <c r="P25" s="146"/>
      <c r="Q25" s="146"/>
      <c r="R25" s="147"/>
    </row>
    <row r="26" spans="2:28" ht="14.25" thickBot="1">
      <c r="L26" s="145"/>
      <c r="M26" s="161" t="s">
        <v>114</v>
      </c>
      <c r="N26" s="162"/>
      <c r="O26" s="163"/>
      <c r="P26" s="164" t="s">
        <v>115</v>
      </c>
      <c r="Q26" s="146"/>
      <c r="R26" s="147"/>
    </row>
    <row r="27" spans="2:28">
      <c r="L27" s="145"/>
      <c r="M27" s="150"/>
      <c r="N27" s="876" t="s">
        <v>201</v>
      </c>
      <c r="O27" s="880" t="s">
        <v>200</v>
      </c>
      <c r="P27" s="874" t="s">
        <v>116</v>
      </c>
      <c r="Q27" s="165"/>
      <c r="R27" s="147"/>
    </row>
    <row r="28" spans="2:28" ht="14.25" thickBot="1">
      <c r="B28" s="180"/>
      <c r="C28" s="180"/>
      <c r="L28" s="145"/>
      <c r="M28" s="151"/>
      <c r="N28" s="877"/>
      <c r="O28" s="881"/>
      <c r="P28" s="875"/>
      <c r="Q28" s="146"/>
      <c r="R28" s="147"/>
    </row>
    <row r="29" spans="2:28" ht="14.25" thickTop="1">
      <c r="L29" s="145"/>
      <c r="M29" s="152" t="s">
        <v>113</v>
      </c>
      <c r="N29" s="166">
        <v>0</v>
      </c>
      <c r="O29" s="167">
        <v>0</v>
      </c>
      <c r="P29" s="583" t="s">
        <v>18</v>
      </c>
      <c r="Q29" s="165"/>
      <c r="R29" s="147"/>
    </row>
    <row r="30" spans="2:28">
      <c r="L30" s="145"/>
      <c r="M30" s="155" t="s">
        <v>113</v>
      </c>
      <c r="N30" s="168">
        <v>1.5338000000000001</v>
      </c>
      <c r="O30" s="169">
        <v>1.5505</v>
      </c>
      <c r="P30" s="584">
        <v>1.0887990611552851</v>
      </c>
      <c r="Q30" s="170"/>
      <c r="R30" s="147"/>
      <c r="AB30" s="884"/>
    </row>
    <row r="31" spans="2:28">
      <c r="L31" s="145"/>
      <c r="M31" s="155" t="s">
        <v>149</v>
      </c>
      <c r="N31" s="168">
        <v>0.39</v>
      </c>
      <c r="O31" s="169">
        <v>0.40500000000000003</v>
      </c>
      <c r="P31" s="584">
        <v>3.8461538461538538</v>
      </c>
      <c r="Q31" s="170"/>
      <c r="R31" s="147"/>
      <c r="X31" s="882"/>
      <c r="Y31" s="882"/>
      <c r="Z31" s="882"/>
      <c r="AA31" s="882"/>
    </row>
    <row r="32" spans="2:28">
      <c r="L32" s="145"/>
      <c r="M32" s="155" t="s">
        <v>151</v>
      </c>
      <c r="N32" s="168">
        <v>2.6800000000000001E-2</v>
      </c>
      <c r="O32" s="169">
        <v>2.86E-2</v>
      </c>
      <c r="P32" s="584">
        <v>6.7164179104477739</v>
      </c>
      <c r="Q32" s="170"/>
      <c r="R32" s="147"/>
      <c r="AB32" s="882"/>
    </row>
    <row r="33" spans="12:19" ht="13.5" customHeight="1">
      <c r="L33" s="145"/>
      <c r="M33" s="155" t="s">
        <v>152</v>
      </c>
      <c r="N33" s="168">
        <v>0.7157</v>
      </c>
      <c r="O33" s="169">
        <v>0.61009999999999998</v>
      </c>
      <c r="P33" s="584">
        <v>-14.754785524661173</v>
      </c>
      <c r="Q33" s="170"/>
      <c r="R33" s="147"/>
    </row>
    <row r="34" spans="12:19">
      <c r="L34" s="145"/>
      <c r="M34" s="155" t="s">
        <v>156</v>
      </c>
      <c r="N34" s="168">
        <v>2.23E-2</v>
      </c>
      <c r="O34" s="169">
        <v>2.3800000000000002E-2</v>
      </c>
      <c r="P34" s="584">
        <v>6.7264573991031398</v>
      </c>
      <c r="Q34" s="170"/>
      <c r="R34" s="147"/>
    </row>
    <row r="35" spans="12:19">
      <c r="L35" s="145"/>
      <c r="M35" s="155" t="s">
        <v>157</v>
      </c>
      <c r="N35" s="168">
        <v>8.9999999999999998E-4</v>
      </c>
      <c r="O35" s="169">
        <v>6.9999999999999999E-4</v>
      </c>
      <c r="P35" s="584">
        <v>-22.222222222222214</v>
      </c>
      <c r="Q35" s="170"/>
      <c r="R35" s="147"/>
    </row>
    <row r="36" spans="12:19">
      <c r="L36" s="145"/>
      <c r="M36" s="155" t="s">
        <v>158</v>
      </c>
      <c r="N36" s="168">
        <v>1.9099999999999999E-2</v>
      </c>
      <c r="O36" s="169">
        <v>2.7699999999999999E-2</v>
      </c>
      <c r="P36" s="584">
        <v>45.026178010471199</v>
      </c>
      <c r="Q36" s="170"/>
      <c r="R36" s="147"/>
    </row>
    <row r="37" spans="12:19">
      <c r="L37" s="145"/>
      <c r="M37" s="155" t="s">
        <v>159</v>
      </c>
      <c r="N37" s="168">
        <v>0.1079</v>
      </c>
      <c r="O37" s="169">
        <v>0.12770000000000001</v>
      </c>
      <c r="P37" s="584">
        <v>18.350324374420765</v>
      </c>
      <c r="Q37" s="170"/>
      <c r="R37" s="147"/>
    </row>
    <row r="38" spans="12:19">
      <c r="L38" s="145"/>
      <c r="M38" s="475" t="s">
        <v>160</v>
      </c>
      <c r="N38" s="478">
        <v>1.6999999999999999E-3</v>
      </c>
      <c r="O38" s="479">
        <v>1.2999999999999999E-3</v>
      </c>
      <c r="P38" s="585">
        <v>-23.52941176470587</v>
      </c>
      <c r="Q38" s="170"/>
      <c r="R38" s="147"/>
    </row>
    <row r="39" spans="12:19">
      <c r="L39" s="145"/>
      <c r="M39" s="475" t="s">
        <v>161</v>
      </c>
      <c r="N39" s="478">
        <v>0.19270000000000001</v>
      </c>
      <c r="O39" s="479">
        <v>0.26790000000000003</v>
      </c>
      <c r="P39" s="585">
        <v>39.024390243902445</v>
      </c>
      <c r="Q39" s="170"/>
      <c r="R39" s="147"/>
    </row>
    <row r="40" spans="12:19">
      <c r="L40" s="145"/>
      <c r="M40" s="475" t="s">
        <v>162</v>
      </c>
      <c r="N40" s="478">
        <v>3.1399999999999997E-2</v>
      </c>
      <c r="O40" s="479">
        <v>3.0200000000000001E-2</v>
      </c>
      <c r="P40" s="585">
        <v>-3.8216560509553972</v>
      </c>
      <c r="Q40" s="170"/>
      <c r="R40" s="147"/>
    </row>
    <row r="41" spans="12:19">
      <c r="L41" s="145"/>
      <c r="M41" s="475" t="s">
        <v>163</v>
      </c>
      <c r="N41" s="478">
        <v>1E-4</v>
      </c>
      <c r="O41" s="479">
        <v>2.9999999999999997E-4</v>
      </c>
      <c r="P41" s="585">
        <v>199.99999999999994</v>
      </c>
      <c r="Q41" s="170"/>
      <c r="R41" s="147"/>
      <c r="S41" s="581">
        <v>0</v>
      </c>
    </row>
    <row r="42" spans="12:19" ht="14.25" thickBot="1">
      <c r="L42" s="145"/>
      <c r="M42" s="158" t="s">
        <v>164</v>
      </c>
      <c r="N42" s="171">
        <v>2.52E-2</v>
      </c>
      <c r="O42" s="172">
        <v>2.7199999999999998E-2</v>
      </c>
      <c r="P42" s="586">
        <v>7.9365079365079367</v>
      </c>
      <c r="Q42" s="170"/>
      <c r="R42" s="147"/>
    </row>
    <row r="43" spans="12:19">
      <c r="L43" s="145"/>
      <c r="M43" s="146"/>
      <c r="N43" s="146"/>
      <c r="O43" s="146"/>
      <c r="P43" s="146"/>
      <c r="Q43" s="146"/>
      <c r="R43" s="147"/>
    </row>
    <row r="44" spans="12:19" ht="14.25" thickBot="1">
      <c r="L44" s="145"/>
      <c r="M44" s="161" t="s">
        <v>118</v>
      </c>
      <c r="N44" s="146"/>
      <c r="O44" s="146"/>
      <c r="P44" s="146"/>
      <c r="Q44" s="146"/>
      <c r="R44" s="147"/>
    </row>
    <row r="45" spans="12:19" ht="14.25" thickBot="1">
      <c r="L45" s="145"/>
      <c r="M45" s="173"/>
      <c r="N45" s="174" t="s">
        <v>201</v>
      </c>
      <c r="O45" s="175"/>
      <c r="P45" s="176" t="s">
        <v>200</v>
      </c>
      <c r="Q45" s="576"/>
      <c r="R45" s="147"/>
    </row>
    <row r="46" spans="12:19" ht="14.25" thickTop="1">
      <c r="L46" s="145"/>
      <c r="M46" s="152" t="s">
        <v>113</v>
      </c>
      <c r="N46" s="177" t="s">
        <v>230</v>
      </c>
      <c r="O46" s="178"/>
      <c r="P46" s="574" t="s">
        <v>231</v>
      </c>
      <c r="Q46" s="577"/>
      <c r="R46" s="147"/>
    </row>
    <row r="47" spans="12:19">
      <c r="L47" s="145"/>
      <c r="M47" s="155" t="s">
        <v>149</v>
      </c>
      <c r="N47" s="179" t="s">
        <v>232</v>
      </c>
      <c r="O47" s="156"/>
      <c r="P47" s="498" t="s">
        <v>233</v>
      </c>
      <c r="Q47" s="499"/>
      <c r="R47" s="147"/>
    </row>
    <row r="48" spans="12:19">
      <c r="L48" s="145"/>
      <c r="M48" s="155" t="s">
        <v>151</v>
      </c>
      <c r="N48" s="488" t="s">
        <v>234</v>
      </c>
      <c r="O48" s="156"/>
      <c r="P48" s="582" t="s">
        <v>235</v>
      </c>
      <c r="Q48" s="499"/>
      <c r="R48" s="147"/>
    </row>
    <row r="49" spans="1:27">
      <c r="L49" s="145"/>
      <c r="M49" s="155" t="s">
        <v>152</v>
      </c>
      <c r="N49" s="179" t="s">
        <v>236</v>
      </c>
      <c r="O49" s="156"/>
      <c r="P49" s="498" t="s">
        <v>237</v>
      </c>
      <c r="Q49" s="499"/>
      <c r="R49" s="147"/>
    </row>
    <row r="50" spans="1:27">
      <c r="L50" s="145"/>
      <c r="M50" s="155" t="s">
        <v>156</v>
      </c>
      <c r="N50" s="179" t="s">
        <v>238</v>
      </c>
      <c r="O50" s="156"/>
      <c r="P50" s="498" t="s">
        <v>239</v>
      </c>
      <c r="Q50" s="499"/>
      <c r="R50" s="147"/>
    </row>
    <row r="51" spans="1:27">
      <c r="L51" s="145"/>
      <c r="M51" s="155" t="s">
        <v>157</v>
      </c>
      <c r="N51" s="179" t="s">
        <v>240</v>
      </c>
      <c r="O51" s="156"/>
      <c r="P51" s="498" t="s">
        <v>241</v>
      </c>
      <c r="Q51" s="499"/>
      <c r="R51" s="147"/>
    </row>
    <row r="52" spans="1:27">
      <c r="L52" s="145"/>
      <c r="M52" s="155" t="s">
        <v>158</v>
      </c>
      <c r="N52" s="179" t="s">
        <v>242</v>
      </c>
      <c r="O52" s="156"/>
      <c r="P52" s="498" t="s">
        <v>243</v>
      </c>
      <c r="Q52" s="499"/>
      <c r="R52" s="147"/>
    </row>
    <row r="53" spans="1:27">
      <c r="L53" s="145"/>
      <c r="M53" s="155" t="s">
        <v>159</v>
      </c>
      <c r="N53" s="179" t="s">
        <v>244</v>
      </c>
      <c r="O53" s="156"/>
      <c r="P53" s="498" t="s">
        <v>245</v>
      </c>
      <c r="Q53" s="499"/>
      <c r="R53" s="147"/>
    </row>
    <row r="54" spans="1:27">
      <c r="L54" s="145"/>
      <c r="M54" s="475" t="s">
        <v>160</v>
      </c>
      <c r="N54" s="480" t="s">
        <v>246</v>
      </c>
      <c r="O54" s="476"/>
      <c r="P54" s="500" t="s">
        <v>247</v>
      </c>
      <c r="Q54" s="578"/>
      <c r="R54" s="147"/>
    </row>
    <row r="55" spans="1:27">
      <c r="L55" s="145"/>
      <c r="M55" s="475" t="s">
        <v>161</v>
      </c>
      <c r="N55" s="480" t="s">
        <v>248</v>
      </c>
      <c r="O55" s="476"/>
      <c r="P55" s="500" t="s">
        <v>249</v>
      </c>
      <c r="Q55" s="578"/>
      <c r="R55" s="147"/>
    </row>
    <row r="56" spans="1:27">
      <c r="L56" s="145"/>
      <c r="M56" s="475" t="s">
        <v>162</v>
      </c>
      <c r="N56" s="480" t="s">
        <v>250</v>
      </c>
      <c r="O56" s="476"/>
      <c r="P56" s="500" t="s">
        <v>251</v>
      </c>
      <c r="Q56" s="578"/>
      <c r="R56" s="147"/>
    </row>
    <row r="57" spans="1:27">
      <c r="L57" s="145"/>
      <c r="M57" s="475" t="s">
        <v>163</v>
      </c>
      <c r="N57" s="480" t="s">
        <v>252</v>
      </c>
      <c r="O57" s="476"/>
      <c r="P57" s="500" t="s">
        <v>253</v>
      </c>
      <c r="Q57" s="578"/>
      <c r="R57" s="147"/>
    </row>
    <row r="58" spans="1:27" ht="14.25" thickBot="1">
      <c r="L58" s="145"/>
      <c r="M58" s="158" t="s">
        <v>164</v>
      </c>
      <c r="N58" s="181" t="s">
        <v>254</v>
      </c>
      <c r="O58" s="159"/>
      <c r="P58" s="575" t="s">
        <v>255</v>
      </c>
      <c r="Q58" s="579"/>
      <c r="R58" s="147"/>
    </row>
    <row r="59" spans="1:27">
      <c r="L59" s="145"/>
      <c r="M59" s="146"/>
      <c r="N59" s="146"/>
      <c r="O59" s="146"/>
      <c r="P59" s="146"/>
      <c r="Q59" s="146"/>
      <c r="R59" s="147"/>
    </row>
    <row r="60" spans="1:27" ht="14.25" thickBot="1">
      <c r="A60" s="189" t="s">
        <v>120</v>
      </c>
      <c r="B60" s="190" t="s">
        <v>229</v>
      </c>
      <c r="L60" s="145"/>
      <c r="M60" s="161" t="s">
        <v>119</v>
      </c>
      <c r="N60" s="146"/>
      <c r="O60" s="146"/>
      <c r="P60" s="146"/>
      <c r="Q60" s="146"/>
      <c r="R60" s="147"/>
    </row>
    <row r="61" spans="1:27" ht="14.25" thickBot="1">
      <c r="A61" s="189" t="s">
        <v>121</v>
      </c>
      <c r="B61" s="190" t="s">
        <v>122</v>
      </c>
      <c r="L61" s="145"/>
      <c r="M61" s="182" t="s">
        <v>201</v>
      </c>
      <c r="N61" s="183"/>
      <c r="O61" s="184" t="s">
        <v>200</v>
      </c>
      <c r="P61" s="185"/>
      <c r="Q61" s="162"/>
      <c r="R61" s="147"/>
    </row>
    <row r="62" spans="1:27" ht="14.25" thickBot="1">
      <c r="L62" s="186"/>
      <c r="M62" s="187"/>
      <c r="N62" s="187"/>
      <c r="O62" s="187"/>
      <c r="P62" s="187"/>
      <c r="Q62" s="187"/>
      <c r="R62" s="188"/>
    </row>
    <row r="63" spans="1:27">
      <c r="F63" s="882"/>
      <c r="G63" s="882"/>
      <c r="H63" s="882"/>
      <c r="I63" s="882"/>
      <c r="J63" s="884"/>
      <c r="O63" s="885"/>
      <c r="P63" s="885"/>
      <c r="Q63" s="885"/>
      <c r="R63" s="882"/>
      <c r="X63" s="882"/>
      <c r="Y63" s="882"/>
      <c r="Z63" s="882"/>
      <c r="AA63" s="88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E63"/>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5" width="16" style="140" customWidth="1"/>
    <col min="16" max="17" width="12.625" style="140" customWidth="1"/>
    <col min="18" max="18" width="2.5" style="139" customWidth="1"/>
    <col min="19" max="16384" width="9" style="139"/>
  </cols>
  <sheetData>
    <row r="1" spans="1:31" ht="19.5" thickBot="1">
      <c r="A1" s="137" t="s">
        <v>166</v>
      </c>
      <c r="B1" s="138"/>
      <c r="C1" s="138"/>
      <c r="D1" s="138"/>
      <c r="E1" s="138"/>
      <c r="F1" s="138"/>
      <c r="G1" s="138"/>
      <c r="H1" s="138"/>
      <c r="I1" s="138"/>
      <c r="J1" s="138"/>
    </row>
    <row r="2" spans="1:31" ht="15" customHeight="1">
      <c r="A2" s="141"/>
      <c r="B2" s="141"/>
      <c r="C2" s="141"/>
      <c r="D2" s="141"/>
      <c r="E2" s="141"/>
      <c r="F2" s="141"/>
      <c r="G2" s="141"/>
      <c r="H2" s="141"/>
      <c r="I2" s="141"/>
      <c r="J2" s="141"/>
      <c r="L2" s="142"/>
      <c r="M2" s="143"/>
      <c r="N2" s="143"/>
      <c r="O2" s="143"/>
      <c r="P2" s="143"/>
      <c r="Q2" s="143"/>
      <c r="R2" s="144"/>
    </row>
    <row r="3" spans="1:31">
      <c r="A3" s="141"/>
      <c r="B3" s="141"/>
      <c r="C3" s="141"/>
      <c r="D3" s="141"/>
      <c r="E3" s="141"/>
      <c r="F3" s="141"/>
      <c r="G3" s="141"/>
      <c r="H3" s="141"/>
      <c r="I3" s="141"/>
      <c r="J3" s="141"/>
      <c r="L3" s="145"/>
      <c r="M3" s="146"/>
      <c r="N3" s="146"/>
      <c r="O3" s="146"/>
      <c r="P3" s="146"/>
      <c r="Q3" s="146"/>
      <c r="R3" s="147"/>
    </row>
    <row r="4" spans="1:31" ht="14.25" thickBot="1">
      <c r="A4" s="193" t="s">
        <v>202</v>
      </c>
      <c r="B4" s="141"/>
      <c r="C4" s="141"/>
      <c r="D4" s="141"/>
      <c r="E4" s="141"/>
      <c r="F4" s="141"/>
      <c r="G4" s="141"/>
      <c r="H4" s="141"/>
      <c r="I4" s="141"/>
      <c r="J4" s="148" t="s">
        <v>200</v>
      </c>
      <c r="L4" s="145"/>
      <c r="M4" s="149" t="s">
        <v>126</v>
      </c>
      <c r="N4" s="146"/>
      <c r="O4" s="146"/>
      <c r="P4" s="146"/>
      <c r="Q4" s="146"/>
      <c r="R4" s="147"/>
    </row>
    <row r="5" spans="1:31" ht="13.5" customHeight="1">
      <c r="L5" s="145"/>
      <c r="M5" s="150"/>
      <c r="N5" s="876" t="s">
        <v>201</v>
      </c>
      <c r="O5" s="878" t="s">
        <v>200</v>
      </c>
      <c r="P5" s="146"/>
      <c r="Q5" s="146"/>
      <c r="R5" s="147"/>
    </row>
    <row r="6" spans="1:31" ht="14.25" thickBot="1">
      <c r="L6" s="145"/>
      <c r="M6" s="151"/>
      <c r="N6" s="877"/>
      <c r="O6" s="879"/>
      <c r="P6" s="146"/>
      <c r="Q6" s="146"/>
      <c r="R6" s="147"/>
    </row>
    <row r="7" spans="1:31" ht="14.25" thickTop="1">
      <c r="L7" s="145"/>
      <c r="M7" s="152" t="s">
        <v>146</v>
      </c>
      <c r="N7" s="153">
        <v>724.67100000000016</v>
      </c>
      <c r="O7" s="154">
        <v>766.70899999999995</v>
      </c>
      <c r="P7" s="146"/>
      <c r="Q7" s="146"/>
      <c r="R7" s="147"/>
    </row>
    <row r="8" spans="1:31">
      <c r="L8" s="145"/>
      <c r="M8" s="152" t="s">
        <v>147</v>
      </c>
      <c r="N8" s="153">
        <v>38.975000000000001</v>
      </c>
      <c r="O8" s="154">
        <v>53.290000000000006</v>
      </c>
      <c r="P8" s="146"/>
      <c r="Q8" s="146"/>
      <c r="R8" s="147"/>
    </row>
    <row r="9" spans="1:31">
      <c r="L9" s="145"/>
      <c r="M9" s="152" t="s">
        <v>148</v>
      </c>
      <c r="N9" s="153">
        <v>3068.2379999999998</v>
      </c>
      <c r="O9" s="154">
        <v>3153.663</v>
      </c>
      <c r="P9" s="146"/>
      <c r="Q9" s="146"/>
      <c r="R9" s="147"/>
    </row>
    <row r="10" spans="1:31">
      <c r="L10" s="145"/>
      <c r="M10" s="155" t="s">
        <v>149</v>
      </c>
      <c r="N10" s="156">
        <v>518.11199999999997</v>
      </c>
      <c r="O10" s="157">
        <v>522.14800000000002</v>
      </c>
      <c r="P10" s="146"/>
      <c r="Q10" s="146"/>
      <c r="R10" s="147"/>
    </row>
    <row r="11" spans="1:31">
      <c r="L11" s="145"/>
      <c r="M11" s="155" t="s">
        <v>151</v>
      </c>
      <c r="N11" s="156">
        <v>32.633000000000003</v>
      </c>
      <c r="O11" s="157">
        <v>49.582000000000001</v>
      </c>
      <c r="P11" s="146"/>
      <c r="Q11" s="146"/>
      <c r="R11" s="147"/>
      <c r="AB11" s="882"/>
    </row>
    <row r="12" spans="1:31">
      <c r="L12" s="145"/>
      <c r="M12" s="155" t="s">
        <v>152</v>
      </c>
      <c r="N12" s="156">
        <v>2438.8040000000001</v>
      </c>
      <c r="O12" s="157">
        <v>2343.4639999999999</v>
      </c>
      <c r="P12" s="146"/>
      <c r="Q12" s="146"/>
      <c r="R12" s="147"/>
      <c r="AE12" s="882"/>
    </row>
    <row r="13" spans="1:31">
      <c r="L13" s="145"/>
      <c r="M13" s="155" t="s">
        <v>153</v>
      </c>
      <c r="N13" s="156">
        <v>0.66300000000000003</v>
      </c>
      <c r="O13" s="157">
        <v>0.27600000000000002</v>
      </c>
      <c r="P13" s="146"/>
      <c r="Q13" s="146"/>
      <c r="R13" s="147"/>
      <c r="AB13" s="884"/>
    </row>
    <row r="14" spans="1:31">
      <c r="L14" s="145"/>
      <c r="M14" s="155" t="s">
        <v>154</v>
      </c>
      <c r="N14" s="156">
        <v>0</v>
      </c>
      <c r="O14" s="157">
        <v>0</v>
      </c>
      <c r="P14" s="146"/>
      <c r="Q14" s="146"/>
      <c r="R14" s="147"/>
    </row>
    <row r="15" spans="1:31">
      <c r="L15" s="145"/>
      <c r="M15" s="155" t="s">
        <v>155</v>
      </c>
      <c r="N15" s="156">
        <v>1.4159999999999999</v>
      </c>
      <c r="O15" s="157">
        <v>1.7629999999999999</v>
      </c>
      <c r="P15" s="146"/>
      <c r="Q15" s="146"/>
      <c r="R15" s="147"/>
    </row>
    <row r="16" spans="1:31">
      <c r="L16" s="145"/>
      <c r="M16" s="155" t="s">
        <v>156</v>
      </c>
      <c r="N16" s="156">
        <v>21.106999999999999</v>
      </c>
      <c r="O16" s="157">
        <v>24.385999999999999</v>
      </c>
      <c r="P16" s="146"/>
      <c r="Q16" s="146"/>
      <c r="R16" s="147"/>
    </row>
    <row r="17" spans="2:28">
      <c r="L17" s="145"/>
      <c r="M17" s="155" t="s">
        <v>157</v>
      </c>
      <c r="N17" s="156">
        <v>1.3740000000000001</v>
      </c>
      <c r="O17" s="157">
        <v>0.78400000000000003</v>
      </c>
      <c r="P17" s="146"/>
      <c r="Q17" s="146"/>
      <c r="R17" s="147"/>
    </row>
    <row r="18" spans="2:28">
      <c r="L18" s="145"/>
      <c r="M18" s="155" t="s">
        <v>158</v>
      </c>
      <c r="N18" s="156">
        <v>37.264000000000003</v>
      </c>
      <c r="O18" s="157">
        <v>59.655999999999999</v>
      </c>
      <c r="P18" s="146"/>
      <c r="Q18" s="146"/>
      <c r="R18" s="147"/>
    </row>
    <row r="19" spans="2:28">
      <c r="L19" s="145"/>
      <c r="M19" s="155" t="s">
        <v>159</v>
      </c>
      <c r="N19" s="156">
        <v>140.30699999999999</v>
      </c>
      <c r="O19" s="157">
        <v>171.91399999999999</v>
      </c>
      <c r="P19" s="146"/>
      <c r="Q19" s="146"/>
      <c r="R19" s="147"/>
    </row>
    <row r="20" spans="2:28">
      <c r="L20" s="145"/>
      <c r="M20" s="475" t="s">
        <v>160</v>
      </c>
      <c r="N20" s="476">
        <v>4.9059999999999997</v>
      </c>
      <c r="O20" s="477">
        <v>2.024</v>
      </c>
      <c r="P20" s="146"/>
      <c r="Q20" s="146"/>
      <c r="R20" s="147"/>
    </row>
    <row r="21" spans="2:28">
      <c r="L21" s="145"/>
      <c r="M21" s="475" t="s">
        <v>161</v>
      </c>
      <c r="N21" s="476">
        <v>534.28099999999995</v>
      </c>
      <c r="O21" s="477">
        <v>690.30700000000002</v>
      </c>
      <c r="P21" s="146"/>
      <c r="Q21" s="146"/>
      <c r="R21" s="147"/>
    </row>
    <row r="22" spans="2:28">
      <c r="L22" s="145"/>
      <c r="M22" s="475" t="s">
        <v>162</v>
      </c>
      <c r="N22" s="476">
        <v>44.482000000000198</v>
      </c>
      <c r="O22" s="477">
        <v>47.985000000000014</v>
      </c>
      <c r="P22" s="146"/>
      <c r="Q22" s="146"/>
      <c r="R22" s="147"/>
    </row>
    <row r="23" spans="2:28">
      <c r="L23" s="145"/>
      <c r="M23" s="475" t="s">
        <v>163</v>
      </c>
      <c r="N23" s="476">
        <v>6.1999999999997613E-2</v>
      </c>
      <c r="O23" s="477">
        <v>0.90000000000000568</v>
      </c>
      <c r="P23" s="146"/>
      <c r="Q23" s="146"/>
      <c r="R23" s="147"/>
    </row>
    <row r="24" spans="2:28" ht="14.25" thickBot="1">
      <c r="L24" s="145"/>
      <c r="M24" s="158" t="s">
        <v>164</v>
      </c>
      <c r="N24" s="159">
        <v>56.472999999999502</v>
      </c>
      <c r="O24" s="160">
        <v>58.473000000000411</v>
      </c>
      <c r="P24" s="146"/>
      <c r="Q24" s="146"/>
      <c r="R24" s="147"/>
    </row>
    <row r="25" spans="2:28">
      <c r="L25" s="145"/>
      <c r="M25" s="146"/>
      <c r="N25" s="146"/>
      <c r="O25" s="146"/>
      <c r="P25" s="146"/>
      <c r="Q25" s="146"/>
      <c r="R25" s="147"/>
    </row>
    <row r="26" spans="2:28" ht="14.25" thickBot="1">
      <c r="L26" s="145"/>
      <c r="M26" s="161" t="s">
        <v>114</v>
      </c>
      <c r="N26" s="162"/>
      <c r="O26" s="163"/>
      <c r="P26" s="191" t="s">
        <v>124</v>
      </c>
      <c r="Q26" s="146"/>
      <c r="R26" s="147"/>
    </row>
    <row r="27" spans="2:28">
      <c r="L27" s="145"/>
      <c r="M27" s="150"/>
      <c r="N27" s="876" t="s">
        <v>201</v>
      </c>
      <c r="O27" s="880" t="s">
        <v>200</v>
      </c>
      <c r="P27" s="874" t="s">
        <v>116</v>
      </c>
      <c r="Q27" s="165"/>
      <c r="R27" s="147"/>
    </row>
    <row r="28" spans="2:28" ht="14.25" thickBot="1">
      <c r="B28" s="180"/>
      <c r="C28" s="180"/>
      <c r="L28" s="145"/>
      <c r="M28" s="151"/>
      <c r="N28" s="877"/>
      <c r="O28" s="881"/>
      <c r="P28" s="875"/>
      <c r="Q28" s="146"/>
      <c r="R28" s="147"/>
    </row>
    <row r="29" spans="2:28" ht="14.25" thickTop="1">
      <c r="L29" s="145"/>
      <c r="M29" s="152" t="s">
        <v>113</v>
      </c>
      <c r="N29" s="166">
        <v>0</v>
      </c>
      <c r="O29" s="167">
        <v>0</v>
      </c>
      <c r="P29" s="583" t="s">
        <v>117</v>
      </c>
      <c r="Q29" s="165"/>
      <c r="R29" s="147"/>
    </row>
    <row r="30" spans="2:28">
      <c r="L30" s="145"/>
      <c r="M30" s="155" t="s">
        <v>113</v>
      </c>
      <c r="N30" s="168">
        <v>3.8318840000000001</v>
      </c>
      <c r="O30" s="169">
        <v>3.973662</v>
      </c>
      <c r="P30" s="584">
        <v>3.6999554266256496</v>
      </c>
      <c r="Q30" s="170"/>
      <c r="R30" s="147"/>
      <c r="AB30" s="884"/>
    </row>
    <row r="31" spans="2:28">
      <c r="L31" s="145"/>
      <c r="M31" s="155" t="s">
        <v>149</v>
      </c>
      <c r="N31" s="168">
        <v>0.51811200000000002</v>
      </c>
      <c r="O31" s="169">
        <v>0.52214800000000006</v>
      </c>
      <c r="P31" s="584">
        <v>0.77898215057747677</v>
      </c>
      <c r="Q31" s="170"/>
      <c r="R31" s="147"/>
      <c r="X31" s="882"/>
      <c r="Y31" s="882"/>
      <c r="Z31" s="882"/>
      <c r="AA31" s="882"/>
    </row>
    <row r="32" spans="2:28">
      <c r="L32" s="145"/>
      <c r="M32" s="155" t="s">
        <v>151</v>
      </c>
      <c r="N32" s="168">
        <v>3.2633000000000002E-2</v>
      </c>
      <c r="O32" s="169">
        <v>4.9582000000000001E-2</v>
      </c>
      <c r="P32" s="584">
        <v>51.938222045168999</v>
      </c>
      <c r="Q32" s="170"/>
      <c r="R32" s="147"/>
      <c r="AB32" s="882"/>
    </row>
    <row r="33" spans="12:18" ht="13.5" customHeight="1">
      <c r="L33" s="145"/>
      <c r="M33" s="155" t="s">
        <v>152</v>
      </c>
      <c r="N33" s="168">
        <v>2.4388040000000002</v>
      </c>
      <c r="O33" s="169">
        <v>2.343464</v>
      </c>
      <c r="P33" s="584">
        <v>-3.9092932437375083</v>
      </c>
      <c r="Q33" s="170"/>
      <c r="R33" s="147"/>
    </row>
    <row r="34" spans="12:18">
      <c r="L34" s="145"/>
      <c r="M34" s="155" t="s">
        <v>156</v>
      </c>
      <c r="N34" s="168">
        <v>2.1107000000000001E-2</v>
      </c>
      <c r="O34" s="169">
        <v>2.4385999999999998E-2</v>
      </c>
      <c r="P34" s="584">
        <v>15.535130525418083</v>
      </c>
      <c r="Q34" s="170"/>
      <c r="R34" s="147"/>
    </row>
    <row r="35" spans="12:18">
      <c r="L35" s="145"/>
      <c r="M35" s="155" t="s">
        <v>157</v>
      </c>
      <c r="N35" s="168">
        <v>1.374E-3</v>
      </c>
      <c r="O35" s="169">
        <v>7.8400000000000008E-4</v>
      </c>
      <c r="P35" s="584">
        <v>-42.940320232896646</v>
      </c>
      <c r="Q35" s="170"/>
      <c r="R35" s="147"/>
    </row>
    <row r="36" spans="12:18">
      <c r="L36" s="145"/>
      <c r="M36" s="155" t="s">
        <v>158</v>
      </c>
      <c r="N36" s="168">
        <v>3.7264000000000005E-2</v>
      </c>
      <c r="O36" s="169">
        <v>5.9656000000000001E-2</v>
      </c>
      <c r="P36" s="584">
        <v>60.090167453842838</v>
      </c>
      <c r="Q36" s="170"/>
      <c r="R36" s="147"/>
    </row>
    <row r="37" spans="12:18">
      <c r="L37" s="145"/>
      <c r="M37" s="155" t="s">
        <v>159</v>
      </c>
      <c r="N37" s="168">
        <v>0.14030699999999999</v>
      </c>
      <c r="O37" s="169">
        <v>0.17191399999999998</v>
      </c>
      <c r="P37" s="584">
        <v>22.527030012757734</v>
      </c>
      <c r="Q37" s="170"/>
      <c r="R37" s="147"/>
    </row>
    <row r="38" spans="12:18">
      <c r="L38" s="145"/>
      <c r="M38" s="475" t="s">
        <v>160</v>
      </c>
      <c r="N38" s="478">
        <v>4.9059999999999998E-3</v>
      </c>
      <c r="O38" s="479">
        <v>2.0240000000000002E-3</v>
      </c>
      <c r="P38" s="585">
        <v>-58.744394618834072</v>
      </c>
      <c r="Q38" s="170"/>
      <c r="R38" s="147"/>
    </row>
    <row r="39" spans="12:18">
      <c r="L39" s="145"/>
      <c r="M39" s="475" t="s">
        <v>161</v>
      </c>
      <c r="N39" s="478">
        <v>0.53428099999999989</v>
      </c>
      <c r="O39" s="479">
        <v>0.690307</v>
      </c>
      <c r="P39" s="585">
        <v>29.202984946123877</v>
      </c>
      <c r="Q39" s="170"/>
      <c r="R39" s="147"/>
    </row>
    <row r="40" spans="12:18">
      <c r="L40" s="145"/>
      <c r="M40" s="475" t="s">
        <v>162</v>
      </c>
      <c r="N40" s="478">
        <v>4.5145000000000192E-2</v>
      </c>
      <c r="O40" s="479">
        <v>4.8261000000000019E-2</v>
      </c>
      <c r="P40" s="585">
        <v>6.9022040093029489</v>
      </c>
      <c r="Q40" s="170"/>
      <c r="R40" s="147"/>
    </row>
    <row r="41" spans="12:18">
      <c r="L41" s="145"/>
      <c r="M41" s="475" t="s">
        <v>163</v>
      </c>
      <c r="N41" s="478">
        <v>6.1999999999997617E-5</v>
      </c>
      <c r="O41" s="479">
        <v>9.0000000000000572E-4</v>
      </c>
      <c r="P41" s="585">
        <v>1351.6129032258714</v>
      </c>
      <c r="Q41" s="170"/>
      <c r="R41" s="147"/>
    </row>
    <row r="42" spans="12:18" ht="14.25" thickBot="1">
      <c r="L42" s="145"/>
      <c r="M42" s="158" t="s">
        <v>164</v>
      </c>
      <c r="N42" s="171">
        <v>5.7888999999999496E-2</v>
      </c>
      <c r="O42" s="172">
        <v>6.0236000000000407E-2</v>
      </c>
      <c r="P42" s="586">
        <v>4.0543108362572013</v>
      </c>
      <c r="Q42" s="170"/>
      <c r="R42" s="147"/>
    </row>
    <row r="43" spans="12:18">
      <c r="L43" s="145"/>
      <c r="M43" s="146"/>
      <c r="N43" s="146"/>
      <c r="O43" s="146"/>
      <c r="P43" s="146"/>
      <c r="Q43" s="146"/>
      <c r="R43" s="147"/>
    </row>
    <row r="44" spans="12:18" ht="14.25" thickBot="1">
      <c r="L44" s="145"/>
      <c r="M44" s="161" t="s">
        <v>118</v>
      </c>
      <c r="N44" s="146"/>
      <c r="O44" s="146"/>
      <c r="P44" s="146"/>
      <c r="Q44" s="146"/>
      <c r="R44" s="147"/>
    </row>
    <row r="45" spans="12:18" ht="14.25" thickBot="1">
      <c r="L45" s="145"/>
      <c r="M45" s="173"/>
      <c r="N45" s="174" t="s">
        <v>201</v>
      </c>
      <c r="O45" s="175"/>
      <c r="P45" s="176" t="s">
        <v>200</v>
      </c>
      <c r="Q45" s="576"/>
      <c r="R45" s="147"/>
    </row>
    <row r="46" spans="12:18" ht="14.25" thickTop="1">
      <c r="L46" s="145"/>
      <c r="M46" s="192" t="s">
        <v>113</v>
      </c>
      <c r="N46" s="177" t="s">
        <v>203</v>
      </c>
      <c r="O46" s="178"/>
      <c r="P46" s="580" t="s">
        <v>204</v>
      </c>
      <c r="Q46" s="577"/>
      <c r="R46" s="147"/>
    </row>
    <row r="47" spans="12:18">
      <c r="L47" s="145"/>
      <c r="M47" s="155" t="s">
        <v>149</v>
      </c>
      <c r="N47" s="179" t="s">
        <v>205</v>
      </c>
      <c r="O47" s="156"/>
      <c r="P47" s="498" t="s">
        <v>206</v>
      </c>
      <c r="Q47" s="499"/>
      <c r="R47" s="147"/>
    </row>
    <row r="48" spans="12:18">
      <c r="L48" s="145"/>
      <c r="M48" s="155" t="s">
        <v>151</v>
      </c>
      <c r="N48" s="179" t="s">
        <v>207</v>
      </c>
      <c r="O48" s="156"/>
      <c r="P48" s="498" t="s">
        <v>208</v>
      </c>
      <c r="Q48" s="499"/>
      <c r="R48" s="147"/>
    </row>
    <row r="49" spans="1:27">
      <c r="L49" s="145"/>
      <c r="M49" s="155" t="s">
        <v>152</v>
      </c>
      <c r="N49" s="179" t="s">
        <v>209</v>
      </c>
      <c r="O49" s="156"/>
      <c r="P49" s="498" t="s">
        <v>210</v>
      </c>
      <c r="Q49" s="499"/>
      <c r="R49" s="147"/>
    </row>
    <row r="50" spans="1:27">
      <c r="L50" s="145"/>
      <c r="M50" s="155" t="s">
        <v>156</v>
      </c>
      <c r="N50" s="179" t="s">
        <v>211</v>
      </c>
      <c r="O50" s="156"/>
      <c r="P50" s="498" t="s">
        <v>212</v>
      </c>
      <c r="Q50" s="499"/>
      <c r="R50" s="147"/>
    </row>
    <row r="51" spans="1:27">
      <c r="L51" s="145"/>
      <c r="M51" s="155" t="s">
        <v>157</v>
      </c>
      <c r="N51" s="179" t="s">
        <v>213</v>
      </c>
      <c r="O51" s="156"/>
      <c r="P51" s="498" t="s">
        <v>214</v>
      </c>
      <c r="Q51" s="499"/>
      <c r="R51" s="147"/>
    </row>
    <row r="52" spans="1:27">
      <c r="L52" s="145"/>
      <c r="M52" s="155" t="s">
        <v>158</v>
      </c>
      <c r="N52" s="179" t="s">
        <v>215</v>
      </c>
      <c r="O52" s="156"/>
      <c r="P52" s="498" t="s">
        <v>216</v>
      </c>
      <c r="Q52" s="499"/>
      <c r="R52" s="147"/>
    </row>
    <row r="53" spans="1:27">
      <c r="L53" s="145"/>
      <c r="M53" s="155" t="s">
        <v>159</v>
      </c>
      <c r="N53" s="179" t="s">
        <v>217</v>
      </c>
      <c r="O53" s="156"/>
      <c r="P53" s="498" t="s">
        <v>218</v>
      </c>
      <c r="Q53" s="499"/>
      <c r="R53" s="147"/>
    </row>
    <row r="54" spans="1:27">
      <c r="L54" s="145"/>
      <c r="M54" s="475" t="s">
        <v>160</v>
      </c>
      <c r="N54" s="480" t="s">
        <v>219</v>
      </c>
      <c r="O54" s="476"/>
      <c r="P54" s="500" t="s">
        <v>220</v>
      </c>
      <c r="Q54" s="578"/>
      <c r="R54" s="147"/>
    </row>
    <row r="55" spans="1:27">
      <c r="L55" s="145"/>
      <c r="M55" s="475" t="s">
        <v>161</v>
      </c>
      <c r="N55" s="480" t="s">
        <v>221</v>
      </c>
      <c r="O55" s="476"/>
      <c r="P55" s="500" t="s">
        <v>222</v>
      </c>
      <c r="Q55" s="578"/>
      <c r="R55" s="147"/>
    </row>
    <row r="56" spans="1:27">
      <c r="L56" s="145"/>
      <c r="M56" s="475" t="s">
        <v>162</v>
      </c>
      <c r="N56" s="480" t="s">
        <v>223</v>
      </c>
      <c r="O56" s="476"/>
      <c r="P56" s="500" t="s">
        <v>224</v>
      </c>
      <c r="Q56" s="578"/>
      <c r="R56" s="147"/>
    </row>
    <row r="57" spans="1:27">
      <c r="L57" s="145"/>
      <c r="M57" s="475" t="s">
        <v>163</v>
      </c>
      <c r="N57" s="480" t="s">
        <v>225</v>
      </c>
      <c r="O57" s="476"/>
      <c r="P57" s="500" t="s">
        <v>226</v>
      </c>
      <c r="Q57" s="578"/>
      <c r="R57" s="147"/>
    </row>
    <row r="58" spans="1:27" ht="14.25" thickBot="1">
      <c r="L58" s="145"/>
      <c r="M58" s="158" t="s">
        <v>164</v>
      </c>
      <c r="N58" s="181" t="s">
        <v>227</v>
      </c>
      <c r="O58" s="159"/>
      <c r="P58" s="575" t="s">
        <v>228</v>
      </c>
      <c r="Q58" s="579"/>
      <c r="R58" s="147"/>
    </row>
    <row r="59" spans="1:27">
      <c r="L59" s="145"/>
      <c r="M59" s="146"/>
      <c r="N59" s="146"/>
      <c r="O59" s="146"/>
      <c r="P59" s="146"/>
      <c r="Q59" s="146"/>
      <c r="R59" s="147"/>
    </row>
    <row r="60" spans="1:27" ht="14.25" thickBot="1">
      <c r="A60" s="189" t="s">
        <v>120</v>
      </c>
      <c r="B60" s="190" t="s">
        <v>229</v>
      </c>
      <c r="L60" s="145"/>
      <c r="M60" s="161" t="s">
        <v>119</v>
      </c>
      <c r="N60" s="146"/>
      <c r="O60" s="146"/>
      <c r="P60" s="146"/>
      <c r="Q60" s="146"/>
      <c r="R60" s="147"/>
    </row>
    <row r="61" spans="1:27" ht="14.25" thickBot="1">
      <c r="A61" s="189" t="s">
        <v>121</v>
      </c>
      <c r="B61" s="190" t="s">
        <v>122</v>
      </c>
      <c r="L61" s="145"/>
      <c r="M61" s="182" t="s">
        <v>201</v>
      </c>
      <c r="N61" s="183"/>
      <c r="O61" s="184" t="s">
        <v>200</v>
      </c>
      <c r="P61" s="185"/>
      <c r="Q61" s="162"/>
      <c r="R61" s="147"/>
    </row>
    <row r="62" spans="1:27" ht="14.25" thickBot="1">
      <c r="L62" s="186"/>
      <c r="M62" s="187"/>
      <c r="N62" s="187"/>
      <c r="O62" s="187"/>
      <c r="P62" s="187"/>
      <c r="Q62" s="187"/>
      <c r="R62" s="188"/>
    </row>
    <row r="63" spans="1:27">
      <c r="F63" s="882"/>
      <c r="G63" s="882"/>
      <c r="H63" s="882"/>
      <c r="I63" s="882"/>
      <c r="J63" s="884"/>
      <c r="O63" s="885"/>
      <c r="P63" s="885"/>
      <c r="Q63" s="885"/>
      <c r="R63" s="882"/>
      <c r="X63" s="882"/>
      <c r="Y63" s="882"/>
      <c r="Z63" s="882"/>
      <c r="AA63" s="88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543" customWidth="1"/>
    <col min="7" max="7" width="10" style="514" customWidth="1"/>
    <col min="8" max="8" width="15.125" style="543" customWidth="1"/>
    <col min="9" max="13" width="10" style="514" customWidth="1"/>
    <col min="14" max="14" width="1.625" style="1" customWidth="1"/>
    <col min="15" max="15" width="15.125" style="543" customWidth="1"/>
    <col min="16" max="16" width="10" style="514" customWidth="1"/>
    <col min="17" max="17" width="15.125" style="543" customWidth="1"/>
    <col min="18" max="22" width="10" style="514" customWidth="1"/>
    <col min="23" max="23" width="1.625" style="1" customWidth="1"/>
    <col min="24" max="24" width="15.125" style="543" customWidth="1"/>
    <col min="25" max="25" width="10" style="514" customWidth="1"/>
    <col min="26" max="26" width="15.125" style="543" customWidth="1"/>
    <col min="27" max="31" width="10" style="514"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21" customWidth="1"/>
    <col min="64" max="64" width="18.875" style="221" customWidth="1"/>
    <col min="65" max="65" width="19.25" style="221" customWidth="1"/>
    <col min="66" max="16384" width="9" style="221"/>
  </cols>
  <sheetData>
    <row r="1" spans="1:62" ht="30" customHeight="1">
      <c r="A1" s="624" t="s">
        <v>17</v>
      </c>
      <c r="B1" s="19"/>
      <c r="C1" s="10"/>
      <c r="D1" s="10"/>
      <c r="E1" s="10"/>
      <c r="F1" s="542"/>
      <c r="G1" s="513"/>
      <c r="H1" s="542"/>
      <c r="I1" s="513"/>
      <c r="J1" s="513"/>
      <c r="K1" s="513"/>
      <c r="L1" s="513"/>
      <c r="M1" s="513"/>
      <c r="N1" s="10"/>
      <c r="O1" s="542"/>
      <c r="P1" s="513"/>
      <c r="Q1" s="542"/>
      <c r="R1" s="513"/>
      <c r="S1" s="513"/>
      <c r="T1" s="513"/>
      <c r="U1" s="513"/>
      <c r="V1" s="513"/>
      <c r="W1" s="10"/>
      <c r="X1" s="542"/>
      <c r="Y1" s="513"/>
      <c r="Z1" s="542"/>
      <c r="AA1" s="513"/>
      <c r="AB1" s="513"/>
      <c r="AC1" s="513"/>
      <c r="AD1" s="513"/>
      <c r="AE1" s="513"/>
    </row>
    <row r="2" spans="1:62" ht="30" customHeight="1">
      <c r="A2" s="19" t="s">
        <v>200</v>
      </c>
      <c r="B2" s="9"/>
      <c r="C2" s="10"/>
      <c r="D2" s="10"/>
      <c r="E2" s="10"/>
      <c r="F2" s="542"/>
      <c r="G2" s="513"/>
      <c r="H2" s="542"/>
      <c r="I2" s="513"/>
      <c r="J2" s="513"/>
      <c r="K2" s="513"/>
      <c r="L2" s="513"/>
      <c r="M2" s="513"/>
      <c r="N2" s="10"/>
      <c r="O2" s="542"/>
      <c r="P2" s="513"/>
      <c r="Q2" s="542"/>
      <c r="R2" s="513"/>
      <c r="S2" s="513"/>
      <c r="T2" s="513"/>
      <c r="U2" s="513"/>
      <c r="V2" s="513"/>
      <c r="W2" s="10"/>
      <c r="X2" s="542"/>
      <c r="Y2" s="513"/>
      <c r="Z2" s="542"/>
      <c r="AA2" s="513"/>
      <c r="AB2" s="513"/>
      <c r="AC2" s="513"/>
      <c r="AD2" s="513"/>
      <c r="AE2" s="513"/>
    </row>
    <row r="3" spans="1:62" ht="12.75" customHeight="1"/>
    <row r="4" spans="1:62" s="224" customFormat="1" ht="21" customHeight="1" thickBot="1">
      <c r="A4" s="223" t="s">
        <v>312</v>
      </c>
      <c r="B4" s="223"/>
      <c r="C4" s="223"/>
      <c r="D4" s="223"/>
      <c r="E4" s="223"/>
      <c r="F4" s="544"/>
      <c r="G4" s="515"/>
      <c r="H4" s="544"/>
      <c r="I4" s="515"/>
      <c r="J4" s="515"/>
      <c r="K4" s="515"/>
      <c r="L4" s="515"/>
      <c r="M4" s="515"/>
      <c r="N4" s="223"/>
      <c r="O4" s="544"/>
      <c r="P4" s="515"/>
      <c r="Q4" s="544"/>
      <c r="R4" s="515"/>
      <c r="S4" s="515"/>
      <c r="T4" s="515"/>
      <c r="U4" s="515"/>
      <c r="V4" s="515"/>
      <c r="W4" s="223"/>
      <c r="X4" s="544"/>
      <c r="Y4" s="515"/>
      <c r="Z4" s="544"/>
      <c r="AA4" s="515"/>
      <c r="AB4" s="515"/>
      <c r="AC4" s="515"/>
      <c r="AD4" s="515"/>
      <c r="AE4" s="537" t="s">
        <v>200</v>
      </c>
      <c r="AF4" s="223"/>
      <c r="AG4" s="223"/>
      <c r="AH4" s="223"/>
      <c r="AI4" s="223"/>
      <c r="AJ4" s="223"/>
      <c r="AK4" s="223"/>
      <c r="AL4" s="223"/>
      <c r="AM4" s="223"/>
      <c r="AN4" s="223"/>
      <c r="AO4" s="223"/>
      <c r="AP4" s="223"/>
      <c r="AQ4" s="223"/>
      <c r="AR4" s="223"/>
      <c r="AS4" s="223"/>
      <c r="AT4" s="223"/>
      <c r="AU4" s="223"/>
      <c r="AV4" s="223"/>
      <c r="AW4" s="223"/>
      <c r="AX4" s="223"/>
      <c r="AY4" s="223"/>
      <c r="AZ4" s="223"/>
      <c r="BA4" s="223"/>
      <c r="BB4" s="223"/>
      <c r="BC4" s="223"/>
      <c r="BD4" s="223"/>
      <c r="BE4" s="223"/>
      <c r="BF4" s="223"/>
      <c r="BG4" s="223"/>
      <c r="BH4" s="223"/>
      <c r="BI4" s="223"/>
      <c r="BJ4" s="223"/>
    </row>
    <row r="5" spans="1:62" ht="27" customHeight="1">
      <c r="A5" s="761" t="s">
        <v>0</v>
      </c>
      <c r="B5" s="762"/>
      <c r="C5" s="762"/>
      <c r="D5" s="762"/>
      <c r="E5" s="763"/>
      <c r="F5" s="545" t="s">
        <v>25</v>
      </c>
      <c r="G5" s="516"/>
      <c r="H5" s="552"/>
      <c r="I5" s="516"/>
      <c r="J5" s="516"/>
      <c r="K5" s="516"/>
      <c r="L5" s="516"/>
      <c r="M5" s="518"/>
      <c r="O5" s="558" t="s">
        <v>107</v>
      </c>
      <c r="P5" s="516"/>
      <c r="Q5" s="552"/>
      <c r="R5" s="516"/>
      <c r="S5" s="516"/>
      <c r="T5" s="516"/>
      <c r="U5" s="516"/>
      <c r="V5" s="518"/>
      <c r="X5" s="558" t="s">
        <v>26</v>
      </c>
      <c r="Y5" s="516"/>
      <c r="Z5" s="552"/>
      <c r="AA5" s="516"/>
      <c r="AB5" s="516"/>
      <c r="AC5" s="516"/>
      <c r="AD5" s="516"/>
      <c r="AE5" s="518"/>
    </row>
    <row r="6" spans="1:62" ht="21" customHeight="1">
      <c r="A6" s="764"/>
      <c r="B6" s="759"/>
      <c r="C6" s="759"/>
      <c r="D6" s="759"/>
      <c r="E6" s="760"/>
      <c r="F6" s="745" t="s">
        <v>13</v>
      </c>
      <c r="G6" s="732" t="s">
        <v>135</v>
      </c>
      <c r="H6" s="747" t="s">
        <v>14</v>
      </c>
      <c r="I6" s="749" t="s">
        <v>134</v>
      </c>
      <c r="J6" s="519" t="s">
        <v>132</v>
      </c>
      <c r="K6" s="520"/>
      <c r="L6" s="520"/>
      <c r="M6" s="521"/>
      <c r="O6" s="751" t="s">
        <v>13</v>
      </c>
      <c r="P6" s="732" t="s">
        <v>135</v>
      </c>
      <c r="Q6" s="747" t="s">
        <v>14</v>
      </c>
      <c r="R6" s="749" t="s">
        <v>134</v>
      </c>
      <c r="S6" s="519" t="s">
        <v>132</v>
      </c>
      <c r="T6" s="520"/>
      <c r="U6" s="520"/>
      <c r="V6" s="521"/>
      <c r="X6" s="751" t="s">
        <v>13</v>
      </c>
      <c r="Y6" s="732" t="s">
        <v>135</v>
      </c>
      <c r="Z6" s="747" t="s">
        <v>14</v>
      </c>
      <c r="AA6" s="749" t="s">
        <v>134</v>
      </c>
      <c r="AB6" s="519" t="s">
        <v>132</v>
      </c>
      <c r="AC6" s="520"/>
      <c r="AD6" s="520"/>
      <c r="AE6" s="521"/>
    </row>
    <row r="7" spans="1:62" ht="31.5" customHeight="1" thickBot="1">
      <c r="A7" s="765"/>
      <c r="B7" s="766"/>
      <c r="C7" s="766"/>
      <c r="D7" s="766"/>
      <c r="E7" s="767"/>
      <c r="F7" s="746"/>
      <c r="G7" s="733"/>
      <c r="H7" s="748"/>
      <c r="I7" s="750"/>
      <c r="J7" s="522" t="s">
        <v>13</v>
      </c>
      <c r="K7" s="523" t="s">
        <v>135</v>
      </c>
      <c r="L7" s="524" t="s">
        <v>14</v>
      </c>
      <c r="M7" s="525" t="s">
        <v>136</v>
      </c>
      <c r="O7" s="752"/>
      <c r="P7" s="733"/>
      <c r="Q7" s="748"/>
      <c r="R7" s="750"/>
      <c r="S7" s="522" t="s">
        <v>13</v>
      </c>
      <c r="T7" s="523" t="s">
        <v>135</v>
      </c>
      <c r="U7" s="524" t="s">
        <v>14</v>
      </c>
      <c r="V7" s="525" t="s">
        <v>136</v>
      </c>
      <c r="X7" s="752"/>
      <c r="Y7" s="733"/>
      <c r="Z7" s="748"/>
      <c r="AA7" s="750"/>
      <c r="AB7" s="522" t="s">
        <v>13</v>
      </c>
      <c r="AC7" s="523" t="s">
        <v>135</v>
      </c>
      <c r="AD7" s="524" t="s">
        <v>14</v>
      </c>
      <c r="AE7" s="525" t="s">
        <v>136</v>
      </c>
    </row>
    <row r="8" spans="1:62" ht="12" customHeight="1" thickTop="1">
      <c r="A8" s="738" t="s">
        <v>1</v>
      </c>
      <c r="B8" s="28"/>
      <c r="C8" s="11"/>
      <c r="D8" s="11"/>
      <c r="E8" s="12"/>
      <c r="F8" s="546" t="s">
        <v>15</v>
      </c>
      <c r="G8" s="517" t="s">
        <v>15</v>
      </c>
      <c r="H8" s="553" t="s">
        <v>16</v>
      </c>
      <c r="I8" s="526" t="s">
        <v>133</v>
      </c>
      <c r="J8" s="527" t="s">
        <v>23</v>
      </c>
      <c r="K8" s="517" t="s">
        <v>23</v>
      </c>
      <c r="L8" s="517" t="s">
        <v>23</v>
      </c>
      <c r="M8" s="528" t="s">
        <v>23</v>
      </c>
      <c r="O8" s="559" t="s">
        <v>15</v>
      </c>
      <c r="P8" s="517" t="s">
        <v>15</v>
      </c>
      <c r="Q8" s="553" t="s">
        <v>16</v>
      </c>
      <c r="R8" s="526" t="s">
        <v>133</v>
      </c>
      <c r="S8" s="527" t="s">
        <v>23</v>
      </c>
      <c r="T8" s="517" t="s">
        <v>23</v>
      </c>
      <c r="U8" s="517" t="s">
        <v>23</v>
      </c>
      <c r="V8" s="528" t="s">
        <v>23</v>
      </c>
      <c r="X8" s="559" t="s">
        <v>15</v>
      </c>
      <c r="Y8" s="517" t="s">
        <v>15</v>
      </c>
      <c r="Z8" s="553" t="s">
        <v>16</v>
      </c>
      <c r="AA8" s="526" t="s">
        <v>133</v>
      </c>
      <c r="AB8" s="527" t="s">
        <v>23</v>
      </c>
      <c r="AC8" s="517" t="s">
        <v>23</v>
      </c>
      <c r="AD8" s="517" t="s">
        <v>23</v>
      </c>
      <c r="AE8" s="528" t="s">
        <v>23</v>
      </c>
    </row>
    <row r="9" spans="1:62" ht="42" customHeight="1">
      <c r="A9" s="734"/>
      <c r="B9" s="720" t="s">
        <v>2</v>
      </c>
      <c r="C9" s="721"/>
      <c r="D9" s="721"/>
      <c r="E9" s="722"/>
      <c r="F9" s="587">
        <v>12205237</v>
      </c>
      <c r="G9" s="122" t="s">
        <v>22</v>
      </c>
      <c r="H9" s="589">
        <v>15562756.134</v>
      </c>
      <c r="I9" s="529" t="s">
        <v>22</v>
      </c>
      <c r="J9" s="484">
        <v>-10.369678059716364</v>
      </c>
      <c r="K9" s="330" t="s">
        <v>313</v>
      </c>
      <c r="L9" s="330">
        <v>-3.5564076670604408</v>
      </c>
      <c r="M9" s="331" t="s">
        <v>313</v>
      </c>
      <c r="O9" s="617">
        <v>5461459</v>
      </c>
      <c r="P9" s="122" t="s">
        <v>22</v>
      </c>
      <c r="Q9" s="589">
        <v>7244940.6710000001</v>
      </c>
      <c r="R9" s="529" t="s">
        <v>22</v>
      </c>
      <c r="S9" s="484">
        <v>-8.6457727673872995</v>
      </c>
      <c r="T9" s="330" t="s">
        <v>313</v>
      </c>
      <c r="U9" s="330">
        <v>-1.4079927719918715</v>
      </c>
      <c r="V9" s="331" t="s">
        <v>313</v>
      </c>
      <c r="X9" s="617">
        <v>14102</v>
      </c>
      <c r="Y9" s="122" t="s">
        <v>22</v>
      </c>
      <c r="Z9" s="589">
        <v>20385.251</v>
      </c>
      <c r="AA9" s="529" t="s">
        <v>22</v>
      </c>
      <c r="AB9" s="484">
        <v>-10.915982312065694</v>
      </c>
      <c r="AC9" s="330" t="s">
        <v>313</v>
      </c>
      <c r="AD9" s="330">
        <v>-4.8544896039465755</v>
      </c>
      <c r="AE9" s="331" t="s">
        <v>313</v>
      </c>
    </row>
    <row r="10" spans="1:62" ht="45" customHeight="1">
      <c r="A10" s="734"/>
      <c r="B10" s="758" t="s">
        <v>3</v>
      </c>
      <c r="C10" s="759"/>
      <c r="D10" s="759"/>
      <c r="E10" s="760"/>
      <c r="F10" s="591">
        <v>43509</v>
      </c>
      <c r="G10" s="592">
        <v>35.647812492293269</v>
      </c>
      <c r="H10" s="593">
        <v>5447.2929999999988</v>
      </c>
      <c r="I10" s="594">
        <v>3.5002109864712727</v>
      </c>
      <c r="J10" s="491">
        <v>-4.3043153125412346</v>
      </c>
      <c r="K10" s="496">
        <v>6.7670879852648227</v>
      </c>
      <c r="L10" s="496">
        <v>-14.476563332845103</v>
      </c>
      <c r="M10" s="497">
        <v>-11.322842090002652</v>
      </c>
      <c r="O10" s="618">
        <v>20297</v>
      </c>
      <c r="P10" s="592">
        <v>37.164061837688429</v>
      </c>
      <c r="Q10" s="593">
        <v>2566.0680000000002</v>
      </c>
      <c r="R10" s="594">
        <v>3.5418757951620501</v>
      </c>
      <c r="S10" s="491">
        <v>-4.2097314644390877</v>
      </c>
      <c r="T10" s="496">
        <v>4.8558686744214015</v>
      </c>
      <c r="U10" s="496">
        <v>-15.040285266369452</v>
      </c>
      <c r="V10" s="497">
        <v>-13.826975307289317</v>
      </c>
      <c r="X10" s="618">
        <v>65</v>
      </c>
      <c r="Y10" s="592">
        <v>46.092752801021128</v>
      </c>
      <c r="Z10" s="593">
        <v>12.371</v>
      </c>
      <c r="AA10" s="594">
        <v>6.0686032269114571</v>
      </c>
      <c r="AB10" s="491">
        <v>-9.7222222222222143</v>
      </c>
      <c r="AC10" s="496">
        <v>1.3400384500228455</v>
      </c>
      <c r="AD10" s="496">
        <v>95.156964820949668</v>
      </c>
      <c r="AE10" s="497">
        <v>105.11421296558061</v>
      </c>
    </row>
    <row r="11" spans="1:62" ht="49.5" customHeight="1">
      <c r="A11" s="734"/>
      <c r="B11" s="242"/>
      <c r="C11" s="739" t="s">
        <v>7</v>
      </c>
      <c r="D11" s="740"/>
      <c r="E11" s="741"/>
      <c r="F11" s="595">
        <v>33719</v>
      </c>
      <c r="G11" s="570">
        <v>27.626665504324087</v>
      </c>
      <c r="H11" s="571">
        <v>4122.0280000000002</v>
      </c>
      <c r="I11" s="572">
        <v>2.6486490982112052</v>
      </c>
      <c r="J11" s="487">
        <v>-1.2678613258374298</v>
      </c>
      <c r="K11" s="489">
        <v>10.15484105919316</v>
      </c>
      <c r="L11" s="489">
        <v>-11.775362163744845</v>
      </c>
      <c r="M11" s="490">
        <v>-8.5220327217915894</v>
      </c>
      <c r="O11" s="569">
        <v>15795</v>
      </c>
      <c r="P11" s="570">
        <v>28.920843313114684</v>
      </c>
      <c r="Q11" s="571">
        <v>1940.6</v>
      </c>
      <c r="R11" s="572">
        <v>2.678558856620898</v>
      </c>
      <c r="S11" s="487">
        <v>-1.2689086135766985</v>
      </c>
      <c r="T11" s="489">
        <v>8.0750112800222098</v>
      </c>
      <c r="U11" s="489">
        <v>-14.897125333125175</v>
      </c>
      <c r="V11" s="490">
        <v>-13.681770906578393</v>
      </c>
      <c r="X11" s="569">
        <v>53</v>
      </c>
      <c r="Y11" s="570">
        <v>37.583321514678772</v>
      </c>
      <c r="Z11" s="571">
        <v>8.5609999999999999</v>
      </c>
      <c r="AA11" s="572">
        <v>4.1996049006215328</v>
      </c>
      <c r="AB11" s="487">
        <v>-1.8518518518518476</v>
      </c>
      <c r="AC11" s="489">
        <v>10.174811032845369</v>
      </c>
      <c r="AD11" s="489">
        <v>75.286650286650257</v>
      </c>
      <c r="AE11" s="490">
        <v>84.230080386347964</v>
      </c>
    </row>
    <row r="12" spans="1:62" ht="49.5" customHeight="1">
      <c r="A12" s="734"/>
      <c r="B12" s="242"/>
      <c r="C12" s="742" t="s">
        <v>129</v>
      </c>
      <c r="D12" s="743"/>
      <c r="E12" s="744"/>
      <c r="F12" s="595">
        <v>2017</v>
      </c>
      <c r="G12" s="570">
        <v>1.6525693028328741</v>
      </c>
      <c r="H12" s="571">
        <v>46.218000000000025</v>
      </c>
      <c r="I12" s="572">
        <v>2.9697824474051497E-2</v>
      </c>
      <c r="J12" s="487">
        <v>99.308300395256907</v>
      </c>
      <c r="K12" s="489">
        <v>122.36704731245572</v>
      </c>
      <c r="L12" s="489">
        <v>-28.773752099739525</v>
      </c>
      <c r="M12" s="490">
        <v>-26.14724713449553</v>
      </c>
      <c r="O12" s="569">
        <v>888</v>
      </c>
      <c r="P12" s="570">
        <v>1.6259391492273403</v>
      </c>
      <c r="Q12" s="571">
        <v>18.797000000000001</v>
      </c>
      <c r="R12" s="572">
        <v>2.5945001972535821E-2</v>
      </c>
      <c r="S12" s="487">
        <v>91.792656587473004</v>
      </c>
      <c r="T12" s="489">
        <v>109.94393187642726</v>
      </c>
      <c r="U12" s="489">
        <v>-43.285158253628218</v>
      </c>
      <c r="V12" s="490">
        <v>-42.475213416427771</v>
      </c>
      <c r="X12" s="569">
        <v>1</v>
      </c>
      <c r="Y12" s="570">
        <v>0.70911927386186357</v>
      </c>
      <c r="Z12" s="571">
        <v>5.0000000000000001E-3</v>
      </c>
      <c r="AA12" s="572">
        <v>2.4527537090418949E-3</v>
      </c>
      <c r="AB12" s="484">
        <v>-85.714285714285722</v>
      </c>
      <c r="AC12" s="330">
        <v>-83.963774135381001</v>
      </c>
      <c r="AD12" s="330">
        <v>-98.194945848375454</v>
      </c>
      <c r="AE12" s="331">
        <v>-98.102848842671804</v>
      </c>
    </row>
    <row r="13" spans="1:62" ht="49.5" customHeight="1" thickBot="1">
      <c r="A13" s="735"/>
      <c r="B13" s="262"/>
      <c r="C13" s="753" t="s">
        <v>8</v>
      </c>
      <c r="D13" s="754"/>
      <c r="E13" s="755"/>
      <c r="F13" s="596">
        <v>7773</v>
      </c>
      <c r="G13" s="539">
        <v>6.368577685136307</v>
      </c>
      <c r="H13" s="566">
        <v>1279.0469999999998</v>
      </c>
      <c r="I13" s="540">
        <v>0.82186406378601673</v>
      </c>
      <c r="J13" s="492">
        <v>-24.548631333721602</v>
      </c>
      <c r="K13" s="493">
        <v>-15.819371131403486</v>
      </c>
      <c r="L13" s="493">
        <v>-21.640082045149342</v>
      </c>
      <c r="M13" s="494">
        <v>-18.750519283500978</v>
      </c>
      <c r="O13" s="564">
        <v>3614</v>
      </c>
      <c r="P13" s="539">
        <v>6.6172793753464054</v>
      </c>
      <c r="Q13" s="566">
        <v>606.67100000000005</v>
      </c>
      <c r="R13" s="540">
        <v>0.8373719365686163</v>
      </c>
      <c r="S13" s="492">
        <v>-23.561759729272424</v>
      </c>
      <c r="T13" s="493">
        <v>-16.327637388804078</v>
      </c>
      <c r="U13" s="493">
        <v>-14.177817576351728</v>
      </c>
      <c r="V13" s="494">
        <v>-12.952190713419398</v>
      </c>
      <c r="X13" s="564">
        <v>11</v>
      </c>
      <c r="Y13" s="539">
        <v>7.8003120124804992</v>
      </c>
      <c r="Z13" s="566">
        <v>3.8050000000000002</v>
      </c>
      <c r="AA13" s="540">
        <v>1.8665455725808822</v>
      </c>
      <c r="AB13" s="625">
        <v>0</v>
      </c>
      <c r="AC13" s="493">
        <v>12.253581052333004</v>
      </c>
      <c r="AD13" s="493">
        <v>223.00509337860785</v>
      </c>
      <c r="AE13" s="494">
        <v>239.48537564627526</v>
      </c>
    </row>
    <row r="14" spans="1:62" ht="45.75" customHeight="1">
      <c r="A14" s="734" t="s">
        <v>30</v>
      </c>
      <c r="B14" s="730" t="s">
        <v>4</v>
      </c>
      <c r="C14" s="756" t="s">
        <v>5</v>
      </c>
      <c r="D14" s="758" t="s">
        <v>6</v>
      </c>
      <c r="E14" s="722"/>
      <c r="F14" s="597">
        <v>26133</v>
      </c>
      <c r="G14" s="330">
        <v>20.574556003815996</v>
      </c>
      <c r="H14" s="554" t="s">
        <v>22</v>
      </c>
      <c r="I14" s="529" t="s">
        <v>22</v>
      </c>
      <c r="J14" s="484">
        <v>6.2230712950166662</v>
      </c>
      <c r="K14" s="330">
        <v>3.7624958982559207</v>
      </c>
      <c r="L14" s="330" t="s">
        <v>313</v>
      </c>
      <c r="M14" s="331" t="s">
        <v>313</v>
      </c>
      <c r="O14" s="565">
        <v>7810</v>
      </c>
      <c r="P14" s="330">
        <v>13.900146874065795</v>
      </c>
      <c r="Q14" s="554" t="s">
        <v>22</v>
      </c>
      <c r="R14" s="529" t="s">
        <v>22</v>
      </c>
      <c r="S14" s="484">
        <v>-16.888368628285619</v>
      </c>
      <c r="T14" s="330">
        <v>-20.111732367217783</v>
      </c>
      <c r="U14" s="330" t="s">
        <v>313</v>
      </c>
      <c r="V14" s="331" t="s">
        <v>313</v>
      </c>
      <c r="X14" s="565">
        <v>44</v>
      </c>
      <c r="Y14" s="330">
        <v>30.233623453962426</v>
      </c>
      <c r="Z14" s="554" t="s">
        <v>22</v>
      </c>
      <c r="AA14" s="529" t="s">
        <v>22</v>
      </c>
      <c r="AB14" s="484">
        <v>51.724137931034477</v>
      </c>
      <c r="AC14" s="330">
        <v>49.437502961757758</v>
      </c>
      <c r="AD14" s="330" t="s">
        <v>313</v>
      </c>
      <c r="AE14" s="331" t="s">
        <v>313</v>
      </c>
    </row>
    <row r="15" spans="1:62" ht="45.75" customHeight="1">
      <c r="A15" s="734"/>
      <c r="B15" s="730"/>
      <c r="C15" s="756"/>
      <c r="D15" s="124"/>
      <c r="E15" s="261" t="s">
        <v>7</v>
      </c>
      <c r="F15" s="597">
        <v>14116</v>
      </c>
      <c r="G15" s="330">
        <v>11.113551163275039</v>
      </c>
      <c r="H15" s="554" t="s">
        <v>22</v>
      </c>
      <c r="I15" s="529" t="s">
        <v>22</v>
      </c>
      <c r="J15" s="484">
        <v>5.9839327276822445</v>
      </c>
      <c r="K15" s="330">
        <v>3.5288967911162388</v>
      </c>
      <c r="L15" s="330" t="s">
        <v>313</v>
      </c>
      <c r="M15" s="331" t="s">
        <v>313</v>
      </c>
      <c r="O15" s="565">
        <v>3845</v>
      </c>
      <c r="P15" s="330">
        <v>6.8432861371040952</v>
      </c>
      <c r="Q15" s="554" t="s">
        <v>22</v>
      </c>
      <c r="R15" s="529" t="s">
        <v>22</v>
      </c>
      <c r="S15" s="484">
        <v>-15.364296720228921</v>
      </c>
      <c r="T15" s="330">
        <v>-18.646769371390036</v>
      </c>
      <c r="U15" s="330" t="s">
        <v>313</v>
      </c>
      <c r="V15" s="331" t="s">
        <v>313</v>
      </c>
      <c r="X15" s="565">
        <v>15</v>
      </c>
      <c r="Y15" s="330">
        <v>10.3069170865781</v>
      </c>
      <c r="Z15" s="554" t="s">
        <v>22</v>
      </c>
      <c r="AA15" s="529" t="s">
        <v>22</v>
      </c>
      <c r="AB15" s="484">
        <v>25</v>
      </c>
      <c r="AC15" s="330">
        <v>23.116124599175421</v>
      </c>
      <c r="AD15" s="330" t="s">
        <v>313</v>
      </c>
      <c r="AE15" s="331" t="s">
        <v>313</v>
      </c>
    </row>
    <row r="16" spans="1:62" ht="45.75" customHeight="1">
      <c r="A16" s="734"/>
      <c r="B16" s="730"/>
      <c r="C16" s="756"/>
      <c r="D16" s="124"/>
      <c r="E16" s="261" t="s">
        <v>142</v>
      </c>
      <c r="F16" s="597">
        <v>310</v>
      </c>
      <c r="G16" s="330">
        <v>0.24406353503933567</v>
      </c>
      <c r="H16" s="554" t="s">
        <v>22</v>
      </c>
      <c r="I16" s="529" t="s">
        <v>22</v>
      </c>
      <c r="J16" s="484">
        <v>-41.17647058823529</v>
      </c>
      <c r="K16" s="330">
        <v>-42.53907221005462</v>
      </c>
      <c r="L16" s="330" t="s">
        <v>313</v>
      </c>
      <c r="M16" s="331" t="s">
        <v>313</v>
      </c>
      <c r="O16" s="565">
        <v>243</v>
      </c>
      <c r="P16" s="330">
        <v>0.4324885647116502</v>
      </c>
      <c r="Q16" s="554" t="s">
        <v>22</v>
      </c>
      <c r="R16" s="529" t="s">
        <v>22</v>
      </c>
      <c r="S16" s="484">
        <v>-47.288503253796101</v>
      </c>
      <c r="T16" s="330">
        <v>-49.332841987524525</v>
      </c>
      <c r="U16" s="330" t="s">
        <v>313</v>
      </c>
      <c r="V16" s="331" t="s">
        <v>313</v>
      </c>
      <c r="X16" s="560">
        <v>0</v>
      </c>
      <c r="Y16" s="329">
        <v>0</v>
      </c>
      <c r="Z16" s="554" t="s">
        <v>22</v>
      </c>
      <c r="AA16" s="529" t="s">
        <v>22</v>
      </c>
      <c r="AB16" s="484" t="s">
        <v>313</v>
      </c>
      <c r="AC16" s="330" t="s">
        <v>313</v>
      </c>
      <c r="AD16" s="330" t="s">
        <v>313</v>
      </c>
      <c r="AE16" s="331" t="s">
        <v>313</v>
      </c>
    </row>
    <row r="17" spans="1:44" ht="45.75" customHeight="1">
      <c r="A17" s="734"/>
      <c r="B17" s="730"/>
      <c r="C17" s="756"/>
      <c r="D17" s="8"/>
      <c r="E17" s="261" t="s">
        <v>8</v>
      </c>
      <c r="F17" s="597">
        <v>11707</v>
      </c>
      <c r="G17" s="330">
        <v>9.2169413055016225</v>
      </c>
      <c r="H17" s="554" t="s">
        <v>22</v>
      </c>
      <c r="I17" s="529" t="s">
        <v>22</v>
      </c>
      <c r="J17" s="484">
        <v>8.8415767943473327</v>
      </c>
      <c r="K17" s="330">
        <v>6.3203457403044041</v>
      </c>
      <c r="L17" s="330" t="s">
        <v>313</v>
      </c>
      <c r="M17" s="331" t="s">
        <v>313</v>
      </c>
      <c r="O17" s="565">
        <v>3722</v>
      </c>
      <c r="P17" s="330">
        <v>6.6243721722500499</v>
      </c>
      <c r="Q17" s="554" t="s">
        <v>22</v>
      </c>
      <c r="R17" s="529" t="s">
        <v>22</v>
      </c>
      <c r="S17" s="484">
        <v>-15.274300022763484</v>
      </c>
      <c r="T17" s="330">
        <v>-18.560263064937814</v>
      </c>
      <c r="U17" s="330" t="s">
        <v>313</v>
      </c>
      <c r="V17" s="331" t="s">
        <v>313</v>
      </c>
      <c r="X17" s="565">
        <v>29</v>
      </c>
      <c r="Y17" s="330">
        <v>19.926706367384327</v>
      </c>
      <c r="Z17" s="554" t="s">
        <v>22</v>
      </c>
      <c r="AA17" s="529" t="s">
        <v>22</v>
      </c>
      <c r="AB17" s="484">
        <v>70.588235294117652</v>
      </c>
      <c r="AC17" s="330">
        <v>68.017299452992319</v>
      </c>
      <c r="AD17" s="330" t="s">
        <v>313</v>
      </c>
      <c r="AE17" s="331" t="s">
        <v>313</v>
      </c>
    </row>
    <row r="18" spans="1:44" ht="45.75" customHeight="1">
      <c r="A18" s="734"/>
      <c r="B18" s="730"/>
      <c r="C18" s="756"/>
      <c r="D18" s="739" t="s">
        <v>3</v>
      </c>
      <c r="E18" s="741"/>
      <c r="F18" s="597">
        <v>15505</v>
      </c>
      <c r="G18" s="330">
        <v>12.207113260596449</v>
      </c>
      <c r="H18" s="495">
        <v>3973.6619999999994</v>
      </c>
      <c r="I18" s="541">
        <v>2.6613484284795792</v>
      </c>
      <c r="J18" s="484">
        <v>1.0887990611553136</v>
      </c>
      <c r="K18" s="330">
        <v>-1.252844885169182</v>
      </c>
      <c r="L18" s="330">
        <v>3.6999554266256212</v>
      </c>
      <c r="M18" s="331">
        <v>9.3373471617553605E-2</v>
      </c>
      <c r="O18" s="565">
        <v>10437</v>
      </c>
      <c r="P18" s="330">
        <v>18.575650822615199</v>
      </c>
      <c r="Q18" s="495">
        <v>2915.194</v>
      </c>
      <c r="R18" s="541">
        <v>4.2920332671183319</v>
      </c>
      <c r="S18" s="484">
        <v>-7.8410596026489969</v>
      </c>
      <c r="T18" s="330">
        <v>-11.415310063052459</v>
      </c>
      <c r="U18" s="330">
        <v>-2.4871644518955804</v>
      </c>
      <c r="V18" s="331">
        <v>-7.3455193715458194</v>
      </c>
      <c r="X18" s="565">
        <v>13</v>
      </c>
      <c r="Y18" s="330">
        <v>8.9326614750343527</v>
      </c>
      <c r="Z18" s="495">
        <v>2.0389999999999997</v>
      </c>
      <c r="AA18" s="541">
        <v>1.0502300462214533</v>
      </c>
      <c r="AB18" s="484">
        <v>-13.333333333333329</v>
      </c>
      <c r="AC18" s="330">
        <v>-14.639486944571715</v>
      </c>
      <c r="AD18" s="330">
        <v>-1.9240019240019279</v>
      </c>
      <c r="AE18" s="331">
        <v>-3.117995784006041</v>
      </c>
    </row>
    <row r="19" spans="1:44" ht="45.75" customHeight="1">
      <c r="A19" s="734"/>
      <c r="B19" s="730"/>
      <c r="C19" s="756"/>
      <c r="D19" s="125"/>
      <c r="E19" s="261" t="s">
        <v>7</v>
      </c>
      <c r="F19" s="597">
        <v>5867</v>
      </c>
      <c r="G19" s="330">
        <v>4.6190992260509107</v>
      </c>
      <c r="H19" s="495">
        <v>766.70899999999995</v>
      </c>
      <c r="I19" s="541">
        <v>0.51350109602959437</v>
      </c>
      <c r="J19" s="484">
        <v>6.3633067440173932</v>
      </c>
      <c r="K19" s="330">
        <v>3.8994829014025214</v>
      </c>
      <c r="L19" s="330">
        <v>5.8009772710650509</v>
      </c>
      <c r="M19" s="331">
        <v>2.1213238529106633</v>
      </c>
      <c r="O19" s="565">
        <v>4050</v>
      </c>
      <c r="P19" s="330">
        <v>7.20814274519417</v>
      </c>
      <c r="Q19" s="495">
        <v>522.14800000000002</v>
      </c>
      <c r="R19" s="541">
        <v>0.76875727185199438</v>
      </c>
      <c r="S19" s="484">
        <v>3.8461538461538538</v>
      </c>
      <c r="T19" s="330">
        <v>-0.18136818909746921</v>
      </c>
      <c r="U19" s="330">
        <v>0.77898215057750519</v>
      </c>
      <c r="V19" s="331">
        <v>-4.2421010840194953</v>
      </c>
      <c r="X19" s="565">
        <v>4</v>
      </c>
      <c r="Y19" s="330">
        <v>2.7485112230874935</v>
      </c>
      <c r="Z19" s="495">
        <v>0.27600000000000002</v>
      </c>
      <c r="AA19" s="541">
        <v>0.1421596335248265</v>
      </c>
      <c r="AB19" s="484">
        <v>-42.857142857142861</v>
      </c>
      <c r="AC19" s="330">
        <v>-43.718343040376936</v>
      </c>
      <c r="AD19" s="330">
        <v>-58.371040723981899</v>
      </c>
      <c r="AE19" s="331">
        <v>-58.877838745404127</v>
      </c>
    </row>
    <row r="20" spans="1:44" ht="45.75" customHeight="1">
      <c r="A20" s="734"/>
      <c r="B20" s="730"/>
      <c r="C20" s="756"/>
      <c r="D20" s="125"/>
      <c r="E20" s="261" t="s">
        <v>142</v>
      </c>
      <c r="F20" s="597">
        <v>309</v>
      </c>
      <c r="G20" s="330">
        <v>0.24327623331340234</v>
      </c>
      <c r="H20" s="495">
        <v>53.290000000000006</v>
      </c>
      <c r="I20" s="541">
        <v>3.5690820646969171E-2</v>
      </c>
      <c r="J20" s="484">
        <v>4.7457627118644012</v>
      </c>
      <c r="K20" s="330">
        <v>2.3194080273163138</v>
      </c>
      <c r="L20" s="330">
        <v>36.728672225785772</v>
      </c>
      <c r="M20" s="331">
        <v>31.973384145352128</v>
      </c>
      <c r="O20" s="565">
        <v>286</v>
      </c>
      <c r="P20" s="330">
        <v>0.50901946299395873</v>
      </c>
      <c r="Q20" s="495">
        <v>49.582000000000001</v>
      </c>
      <c r="R20" s="541">
        <v>7.2999461939843843E-2</v>
      </c>
      <c r="S20" s="484">
        <v>6.7164179104477739</v>
      </c>
      <c r="T20" s="330">
        <v>2.5775768581911791</v>
      </c>
      <c r="U20" s="330">
        <v>51.93822204516897</v>
      </c>
      <c r="V20" s="331">
        <v>44.368246211660278</v>
      </c>
      <c r="X20" s="560">
        <v>0</v>
      </c>
      <c r="Y20" s="329">
        <v>0</v>
      </c>
      <c r="Z20" s="555">
        <v>0</v>
      </c>
      <c r="AA20" s="530">
        <v>0</v>
      </c>
      <c r="AB20" s="484" t="s">
        <v>313</v>
      </c>
      <c r="AC20" s="330" t="s">
        <v>313</v>
      </c>
      <c r="AD20" s="330" t="s">
        <v>313</v>
      </c>
      <c r="AE20" s="331" t="s">
        <v>313</v>
      </c>
    </row>
    <row r="21" spans="1:44" ht="45.75" customHeight="1">
      <c r="A21" s="734"/>
      <c r="B21" s="730"/>
      <c r="C21" s="756"/>
      <c r="D21" s="125"/>
      <c r="E21" s="261" t="s">
        <v>8</v>
      </c>
      <c r="F21" s="597">
        <v>9329</v>
      </c>
      <c r="G21" s="330">
        <v>7.3447378012321369</v>
      </c>
      <c r="H21" s="495">
        <v>3153.663</v>
      </c>
      <c r="I21" s="541">
        <v>2.1121565118030161</v>
      </c>
      <c r="J21" s="484">
        <v>-2.078303768237646</v>
      </c>
      <c r="K21" s="330">
        <v>-4.3465842238815213</v>
      </c>
      <c r="L21" s="330">
        <v>2.7841712409532988</v>
      </c>
      <c r="M21" s="331">
        <v>-0.79056064521782332</v>
      </c>
      <c r="O21" s="565">
        <v>6101</v>
      </c>
      <c r="P21" s="330">
        <v>10.85848861442707</v>
      </c>
      <c r="Q21" s="495">
        <v>2343.4639999999999</v>
      </c>
      <c r="R21" s="541">
        <v>3.4502765333264933</v>
      </c>
      <c r="S21" s="484">
        <v>-14.754785524661173</v>
      </c>
      <c r="T21" s="330">
        <v>-18.060897181023364</v>
      </c>
      <c r="U21" s="330">
        <v>-3.9092932437375083</v>
      </c>
      <c r="V21" s="331">
        <v>-8.6967938356124819</v>
      </c>
      <c r="X21" s="565">
        <v>9</v>
      </c>
      <c r="Y21" s="330">
        <v>6.1841502519468605</v>
      </c>
      <c r="Z21" s="495">
        <v>1.7629999999999999</v>
      </c>
      <c r="AA21" s="541">
        <v>0.90807041269662692</v>
      </c>
      <c r="AB21" s="484">
        <v>12.5</v>
      </c>
      <c r="AC21" s="330">
        <v>10.804512139257909</v>
      </c>
      <c r="AD21" s="330">
        <v>24.505649717514117</v>
      </c>
      <c r="AE21" s="331">
        <v>22.989896789021458</v>
      </c>
    </row>
    <row r="22" spans="1:44" ht="45.75" customHeight="1">
      <c r="A22" s="734"/>
      <c r="B22" s="730"/>
      <c r="C22" s="756"/>
      <c r="D22" s="739" t="s">
        <v>20</v>
      </c>
      <c r="E22" s="744"/>
      <c r="F22" s="597">
        <v>139</v>
      </c>
      <c r="G22" s="330">
        <v>0.10943493990473439</v>
      </c>
      <c r="H22" s="495">
        <v>292.57199999999995</v>
      </c>
      <c r="I22" s="541">
        <v>0.19594923584772117</v>
      </c>
      <c r="J22" s="484">
        <v>-26.455026455026456</v>
      </c>
      <c r="K22" s="330">
        <v>-28.158638958920136</v>
      </c>
      <c r="L22" s="330">
        <v>-25.692036908635131</v>
      </c>
      <c r="M22" s="331">
        <v>-28.276394420614466</v>
      </c>
      <c r="O22" s="565">
        <v>70</v>
      </c>
      <c r="P22" s="330">
        <v>0.12458518325026963</v>
      </c>
      <c r="Q22" s="495">
        <v>168.64100000000002</v>
      </c>
      <c r="R22" s="541">
        <v>0.24828974750912039</v>
      </c>
      <c r="S22" s="484">
        <v>-43.548387096774185</v>
      </c>
      <c r="T22" s="330">
        <v>-45.73778079574592</v>
      </c>
      <c r="U22" s="330">
        <v>-34.775075129663918</v>
      </c>
      <c r="V22" s="331">
        <v>-38.024758444136822</v>
      </c>
      <c r="X22" s="560">
        <v>0</v>
      </c>
      <c r="Y22" s="329">
        <v>0</v>
      </c>
      <c r="Z22" s="555">
        <v>0</v>
      </c>
      <c r="AA22" s="530">
        <v>0</v>
      </c>
      <c r="AB22" s="484" t="s">
        <v>313</v>
      </c>
      <c r="AC22" s="330" t="s">
        <v>313</v>
      </c>
      <c r="AD22" s="330" t="s">
        <v>313</v>
      </c>
      <c r="AE22" s="331" t="s">
        <v>313</v>
      </c>
    </row>
    <row r="23" spans="1:44" ht="45.75" customHeight="1">
      <c r="A23" s="734"/>
      <c r="B23" s="730"/>
      <c r="C23" s="756"/>
      <c r="D23" s="124"/>
      <c r="E23" s="261" t="s">
        <v>7</v>
      </c>
      <c r="F23" s="597">
        <v>99</v>
      </c>
      <c r="G23" s="330">
        <v>7.7942870867400732E-2</v>
      </c>
      <c r="H23" s="495">
        <v>213.17599999999996</v>
      </c>
      <c r="I23" s="541">
        <v>0.14277399854078249</v>
      </c>
      <c r="J23" s="484">
        <v>-26.666666666666671</v>
      </c>
      <c r="K23" s="330">
        <v>-28.365376688534766</v>
      </c>
      <c r="L23" s="330">
        <v>-25.206389749455312</v>
      </c>
      <c r="M23" s="331">
        <v>-27.807637589628072</v>
      </c>
      <c r="O23" s="565">
        <v>50</v>
      </c>
      <c r="P23" s="330">
        <v>8.8989416607335434E-2</v>
      </c>
      <c r="Q23" s="495">
        <v>136.71700000000001</v>
      </c>
      <c r="R23" s="541">
        <v>0.20128811742224259</v>
      </c>
      <c r="S23" s="484">
        <v>-37.5</v>
      </c>
      <c r="T23" s="330">
        <v>-39.923971595290134</v>
      </c>
      <c r="U23" s="330">
        <v>-25.92112963003099</v>
      </c>
      <c r="V23" s="331">
        <v>-29.61194061179684</v>
      </c>
      <c r="X23" s="560">
        <v>0</v>
      </c>
      <c r="Y23" s="329">
        <v>0</v>
      </c>
      <c r="Z23" s="555">
        <v>0</v>
      </c>
      <c r="AA23" s="530">
        <v>0</v>
      </c>
      <c r="AB23" s="484" t="s">
        <v>313</v>
      </c>
      <c r="AC23" s="330" t="s">
        <v>313</v>
      </c>
      <c r="AD23" s="330" t="s">
        <v>313</v>
      </c>
      <c r="AE23" s="331" t="s">
        <v>313</v>
      </c>
    </row>
    <row r="24" spans="1:44" ht="45.75" customHeight="1">
      <c r="A24" s="734"/>
      <c r="B24" s="730"/>
      <c r="C24" s="756"/>
      <c r="D24" s="124"/>
      <c r="E24" s="261" t="s">
        <v>142</v>
      </c>
      <c r="F24" s="568">
        <v>0</v>
      </c>
      <c r="G24" s="329">
        <v>0</v>
      </c>
      <c r="H24" s="555">
        <v>0</v>
      </c>
      <c r="I24" s="530">
        <v>0</v>
      </c>
      <c r="J24" s="484" t="s">
        <v>313</v>
      </c>
      <c r="K24" s="330" t="s">
        <v>313</v>
      </c>
      <c r="L24" s="330" t="s">
        <v>313</v>
      </c>
      <c r="M24" s="331" t="s">
        <v>313</v>
      </c>
      <c r="N24" s="303"/>
      <c r="O24" s="560">
        <v>0</v>
      </c>
      <c r="P24" s="329">
        <v>0</v>
      </c>
      <c r="Q24" s="555">
        <v>0</v>
      </c>
      <c r="R24" s="530">
        <v>0</v>
      </c>
      <c r="S24" s="484" t="s">
        <v>313</v>
      </c>
      <c r="T24" s="330" t="s">
        <v>313</v>
      </c>
      <c r="U24" s="330" t="s">
        <v>313</v>
      </c>
      <c r="V24" s="331" t="s">
        <v>313</v>
      </c>
      <c r="W24" s="303"/>
      <c r="X24" s="560">
        <v>0</v>
      </c>
      <c r="Y24" s="329">
        <v>0</v>
      </c>
      <c r="Z24" s="555">
        <v>0</v>
      </c>
      <c r="AA24" s="530">
        <v>0</v>
      </c>
      <c r="AB24" s="484" t="s">
        <v>313</v>
      </c>
      <c r="AC24" s="330" t="s">
        <v>313</v>
      </c>
      <c r="AD24" s="330" t="s">
        <v>313</v>
      </c>
      <c r="AE24" s="331" t="s">
        <v>313</v>
      </c>
    </row>
    <row r="25" spans="1:44" ht="45.75" customHeight="1">
      <c r="A25" s="734"/>
      <c r="B25" s="730"/>
      <c r="C25" s="756"/>
      <c r="D25" s="8"/>
      <c r="E25" s="16" t="s">
        <v>8</v>
      </c>
      <c r="F25" s="597">
        <v>40</v>
      </c>
      <c r="G25" s="330">
        <v>3.1492069037333634E-2</v>
      </c>
      <c r="H25" s="495">
        <v>79.396000000000001</v>
      </c>
      <c r="I25" s="541">
        <v>5.3175237306938711E-2</v>
      </c>
      <c r="J25" s="484">
        <v>-24.528301886792448</v>
      </c>
      <c r="K25" s="330">
        <v>-26.276545477051201</v>
      </c>
      <c r="L25" s="330">
        <v>-26.887305007643135</v>
      </c>
      <c r="M25" s="331">
        <v>-29.430092276515381</v>
      </c>
      <c r="O25" s="565">
        <v>20</v>
      </c>
      <c r="P25" s="330">
        <v>3.5595766642934172E-2</v>
      </c>
      <c r="Q25" s="495">
        <v>31.923999999999999</v>
      </c>
      <c r="R25" s="541">
        <v>4.7001630086877799E-2</v>
      </c>
      <c r="S25" s="484">
        <v>-53.488372093023258</v>
      </c>
      <c r="T25" s="330">
        <v>-55.292257931378714</v>
      </c>
      <c r="U25" s="330">
        <v>-56.789973064793386</v>
      </c>
      <c r="V25" s="331">
        <v>-58.942814234459902</v>
      </c>
      <c r="X25" s="560">
        <v>0</v>
      </c>
      <c r="Y25" s="329">
        <v>0</v>
      </c>
      <c r="Z25" s="555">
        <v>0</v>
      </c>
      <c r="AA25" s="530">
        <v>0</v>
      </c>
      <c r="AB25" s="484" t="s">
        <v>313</v>
      </c>
      <c r="AC25" s="330" t="s">
        <v>313</v>
      </c>
      <c r="AD25" s="330" t="s">
        <v>313</v>
      </c>
      <c r="AE25" s="331" t="s">
        <v>313</v>
      </c>
    </row>
    <row r="26" spans="1:44" ht="45.75" customHeight="1">
      <c r="A26" s="734"/>
      <c r="B26" s="730"/>
      <c r="C26" s="757"/>
      <c r="D26" s="720" t="s">
        <v>9</v>
      </c>
      <c r="E26" s="722"/>
      <c r="F26" s="597">
        <v>41777</v>
      </c>
      <c r="G26" s="330">
        <v>32.89110420431718</v>
      </c>
      <c r="H26" s="554" t="s">
        <v>22</v>
      </c>
      <c r="I26" s="529" t="s">
        <v>22</v>
      </c>
      <c r="J26" s="484">
        <v>4.1067557128261285</v>
      </c>
      <c r="K26" s="330">
        <v>1.6952031318231491</v>
      </c>
      <c r="L26" s="330" t="s">
        <v>313</v>
      </c>
      <c r="M26" s="331" t="s">
        <v>313</v>
      </c>
      <c r="O26" s="565">
        <v>18317</v>
      </c>
      <c r="P26" s="330">
        <v>32.600382879931267</v>
      </c>
      <c r="Q26" s="554" t="s">
        <v>22</v>
      </c>
      <c r="R26" s="529" t="s">
        <v>22</v>
      </c>
      <c r="S26" s="484">
        <v>-12.131823851098531</v>
      </c>
      <c r="T26" s="330">
        <v>-15.53966326093672</v>
      </c>
      <c r="U26" s="330" t="s">
        <v>313</v>
      </c>
      <c r="V26" s="331" t="s">
        <v>313</v>
      </c>
      <c r="X26" s="565">
        <v>57</v>
      </c>
      <c r="Y26" s="330">
        <v>39.166284928996781</v>
      </c>
      <c r="Z26" s="554" t="s">
        <v>22</v>
      </c>
      <c r="AA26" s="529" t="s">
        <v>22</v>
      </c>
      <c r="AB26" s="484">
        <v>29.545454545454533</v>
      </c>
      <c r="AC26" s="330">
        <v>27.593074584599989</v>
      </c>
      <c r="AD26" s="330" t="s">
        <v>313</v>
      </c>
      <c r="AE26" s="331" t="s">
        <v>313</v>
      </c>
    </row>
    <row r="27" spans="1:44" ht="43.5" customHeight="1">
      <c r="A27" s="734"/>
      <c r="B27" s="730"/>
      <c r="C27" s="737" t="s">
        <v>10</v>
      </c>
      <c r="D27" s="720" t="s">
        <v>6</v>
      </c>
      <c r="E27" s="722"/>
      <c r="F27" s="597">
        <v>151</v>
      </c>
      <c r="G27" s="330">
        <v>0.11888256061593447</v>
      </c>
      <c r="H27" s="554" t="s">
        <v>22</v>
      </c>
      <c r="I27" s="529" t="s">
        <v>22</v>
      </c>
      <c r="J27" s="484">
        <v>2.0270270270270174</v>
      </c>
      <c r="K27" s="330">
        <v>-0.33635024541229086</v>
      </c>
      <c r="L27" s="330" t="s">
        <v>313</v>
      </c>
      <c r="M27" s="331" t="s">
        <v>313</v>
      </c>
      <c r="O27" s="565">
        <v>61</v>
      </c>
      <c r="P27" s="330">
        <v>0.10856708826094924</v>
      </c>
      <c r="Q27" s="554" t="s">
        <v>22</v>
      </c>
      <c r="R27" s="529" t="s">
        <v>22</v>
      </c>
      <c r="S27" s="484">
        <v>-30.681818181818173</v>
      </c>
      <c r="T27" s="330">
        <v>-33.370223042049048</v>
      </c>
      <c r="U27" s="330" t="s">
        <v>313</v>
      </c>
      <c r="V27" s="331" t="s">
        <v>313</v>
      </c>
      <c r="X27" s="560">
        <v>0</v>
      </c>
      <c r="Y27" s="329">
        <v>0</v>
      </c>
      <c r="Z27" s="554" t="s">
        <v>22</v>
      </c>
      <c r="AA27" s="529" t="s">
        <v>22</v>
      </c>
      <c r="AB27" s="484" t="s">
        <v>313</v>
      </c>
      <c r="AC27" s="330" t="s">
        <v>313</v>
      </c>
      <c r="AD27" s="330" t="s">
        <v>313</v>
      </c>
      <c r="AE27" s="331" t="s">
        <v>313</v>
      </c>
      <c r="AR27" s="3"/>
    </row>
    <row r="28" spans="1:44" ht="45.75" customHeight="1">
      <c r="A28" s="734"/>
      <c r="B28" s="730"/>
      <c r="C28" s="730"/>
      <c r="D28" s="720" t="s">
        <v>3</v>
      </c>
      <c r="E28" s="722"/>
      <c r="F28" s="597">
        <v>97</v>
      </c>
      <c r="G28" s="330">
        <v>7.6368267415534069E-2</v>
      </c>
      <c r="H28" s="495">
        <v>-66.106000000000009</v>
      </c>
      <c r="I28" s="541">
        <v>-4.4274298924536395E-2</v>
      </c>
      <c r="J28" s="484">
        <v>-31.690140845070431</v>
      </c>
      <c r="K28" s="330">
        <v>-33.272485967873294</v>
      </c>
      <c r="L28" s="330">
        <v>-27.11817690704828</v>
      </c>
      <c r="M28" s="331">
        <v>-29.652934679447853</v>
      </c>
      <c r="O28" s="565">
        <v>45</v>
      </c>
      <c r="P28" s="330">
        <v>8.0090474946601903E-2</v>
      </c>
      <c r="Q28" s="495">
        <v>-43.173999999999999</v>
      </c>
      <c r="R28" s="541">
        <v>-6.3564978617054943E-2</v>
      </c>
      <c r="S28" s="484">
        <v>-41.558441558441558</v>
      </c>
      <c r="T28" s="330">
        <v>-43.825012400790776</v>
      </c>
      <c r="U28" s="330">
        <v>18.508962147621546</v>
      </c>
      <c r="V28" s="331">
        <v>12.604523044437911</v>
      </c>
      <c r="X28" s="560">
        <v>0</v>
      </c>
      <c r="Y28" s="329">
        <v>0</v>
      </c>
      <c r="Z28" s="626">
        <v>0</v>
      </c>
      <c r="AA28" s="530">
        <v>0</v>
      </c>
      <c r="AB28" s="484" t="s">
        <v>313</v>
      </c>
      <c r="AC28" s="330" t="s">
        <v>313</v>
      </c>
      <c r="AD28" s="330" t="s">
        <v>313</v>
      </c>
      <c r="AE28" s="331" t="s">
        <v>313</v>
      </c>
    </row>
    <row r="29" spans="1:44" ht="42.75" customHeight="1" thickBot="1">
      <c r="A29" s="734"/>
      <c r="B29" s="731"/>
      <c r="C29" s="731"/>
      <c r="D29" s="753" t="s">
        <v>9</v>
      </c>
      <c r="E29" s="755"/>
      <c r="F29" s="598">
        <v>248</v>
      </c>
      <c r="G29" s="501">
        <v>0.19525082803146854</v>
      </c>
      <c r="H29" s="556" t="s">
        <v>22</v>
      </c>
      <c r="I29" s="531" t="s">
        <v>22</v>
      </c>
      <c r="J29" s="485">
        <v>-14.482758620689651</v>
      </c>
      <c r="K29" s="501">
        <v>-16.463699461238036</v>
      </c>
      <c r="L29" s="501" t="s">
        <v>313</v>
      </c>
      <c r="M29" s="502" t="s">
        <v>313</v>
      </c>
      <c r="O29" s="573">
        <v>106</v>
      </c>
      <c r="P29" s="501">
        <v>0.18865756320755112</v>
      </c>
      <c r="Q29" s="556" t="s">
        <v>22</v>
      </c>
      <c r="R29" s="531" t="s">
        <v>22</v>
      </c>
      <c r="S29" s="485">
        <v>-35.757575757575751</v>
      </c>
      <c r="T29" s="501">
        <v>-38.249124742795196</v>
      </c>
      <c r="U29" s="501" t="s">
        <v>313</v>
      </c>
      <c r="V29" s="502" t="s">
        <v>313</v>
      </c>
      <c r="X29" s="627">
        <v>0</v>
      </c>
      <c r="Y29" s="332">
        <v>0</v>
      </c>
      <c r="Z29" s="567" t="s">
        <v>22</v>
      </c>
      <c r="AA29" s="531" t="s">
        <v>22</v>
      </c>
      <c r="AB29" s="484" t="s">
        <v>313</v>
      </c>
      <c r="AC29" s="330" t="s">
        <v>313</v>
      </c>
      <c r="AD29" s="330" t="s">
        <v>313</v>
      </c>
      <c r="AE29" s="331" t="s">
        <v>313</v>
      </c>
    </row>
    <row r="30" spans="1:44" ht="47.25" customHeight="1">
      <c r="A30" s="734"/>
      <c r="B30" s="729" t="s">
        <v>24</v>
      </c>
      <c r="C30" s="720" t="s">
        <v>11</v>
      </c>
      <c r="D30" s="721"/>
      <c r="E30" s="722"/>
      <c r="F30" s="587">
        <v>35413</v>
      </c>
      <c r="G30" s="588">
        <v>29.014594308983924</v>
      </c>
      <c r="H30" s="589">
        <v>48809.171999999999</v>
      </c>
      <c r="I30" s="590">
        <v>31.362807191565803</v>
      </c>
      <c r="J30" s="484">
        <v>-7.3297744282200199</v>
      </c>
      <c r="K30" s="330">
        <v>3.3916018214479493</v>
      </c>
      <c r="L30" s="330">
        <v>0.35645548145217276</v>
      </c>
      <c r="M30" s="331">
        <v>4.0571520137955446</v>
      </c>
      <c r="O30" s="617">
        <v>20498</v>
      </c>
      <c r="P30" s="588">
        <v>37.532095361331102</v>
      </c>
      <c r="Q30" s="589">
        <v>26880.263999999999</v>
      </c>
      <c r="R30" s="590">
        <v>37.102117492274488</v>
      </c>
      <c r="S30" s="484">
        <v>1.706857199563359</v>
      </c>
      <c r="T30" s="330">
        <v>11.332403853179173</v>
      </c>
      <c r="U30" s="330">
        <v>9.9012803455183871</v>
      </c>
      <c r="V30" s="331">
        <v>11.470780883237268</v>
      </c>
      <c r="X30" s="617">
        <v>120</v>
      </c>
      <c r="Y30" s="588">
        <v>85.094312863423625</v>
      </c>
      <c r="Z30" s="589">
        <v>177.572</v>
      </c>
      <c r="AA30" s="590">
        <v>87.108076324397473</v>
      </c>
      <c r="AB30" s="883">
        <v>0</v>
      </c>
      <c r="AC30" s="508">
        <v>12.25358105233299</v>
      </c>
      <c r="AD30" s="508">
        <v>-13.494290502357842</v>
      </c>
      <c r="AE30" s="509">
        <v>-9.0806185835224085</v>
      </c>
    </row>
    <row r="31" spans="1:44" ht="50.25" customHeight="1">
      <c r="A31" s="734"/>
      <c r="B31" s="730"/>
      <c r="C31" s="720" t="s">
        <v>21</v>
      </c>
      <c r="D31" s="721"/>
      <c r="E31" s="722"/>
      <c r="F31" s="587">
        <v>3160</v>
      </c>
      <c r="G31" s="588">
        <v>2.5890525517857621</v>
      </c>
      <c r="H31" s="589">
        <v>4106.652000000001</v>
      </c>
      <c r="I31" s="590">
        <v>2.6387691001776905</v>
      </c>
      <c r="J31" s="484">
        <v>2.7976577748861473</v>
      </c>
      <c r="K31" s="330">
        <v>14.690715763996963</v>
      </c>
      <c r="L31" s="330">
        <v>-16.446585372701776</v>
      </c>
      <c r="M31" s="331">
        <v>-13.36550971799376</v>
      </c>
      <c r="O31" s="617">
        <v>1934</v>
      </c>
      <c r="P31" s="588">
        <v>3.5411782822135991</v>
      </c>
      <c r="Q31" s="589">
        <v>2382.7649999999999</v>
      </c>
      <c r="R31" s="590">
        <v>3.2888675121077466</v>
      </c>
      <c r="S31" s="484">
        <v>14.641375222288076</v>
      </c>
      <c r="T31" s="330">
        <v>25.491045893672748</v>
      </c>
      <c r="U31" s="330">
        <v>-17.80241380476096</v>
      </c>
      <c r="V31" s="331">
        <v>-16.6285498122121</v>
      </c>
      <c r="X31" s="617">
        <v>3</v>
      </c>
      <c r="Y31" s="588">
        <v>2.1273578215855906</v>
      </c>
      <c r="Z31" s="589">
        <v>1.008</v>
      </c>
      <c r="AA31" s="590">
        <v>0.49447514774284601</v>
      </c>
      <c r="AB31" s="484">
        <v>-25</v>
      </c>
      <c r="AC31" s="330">
        <v>-15.809814210750247</v>
      </c>
      <c r="AD31" s="330">
        <v>-84.065760354094209</v>
      </c>
      <c r="AE31" s="331">
        <v>-83.25276770330224</v>
      </c>
      <c r="AF31" s="3"/>
    </row>
    <row r="32" spans="1:44" ht="45" customHeight="1" thickBot="1">
      <c r="A32" s="735"/>
      <c r="B32" s="731"/>
      <c r="C32" s="723" t="s">
        <v>12</v>
      </c>
      <c r="D32" s="724"/>
      <c r="E32" s="725"/>
      <c r="F32" s="601">
        <v>8349</v>
      </c>
      <c r="G32" s="602">
        <v>6.8405062515377626</v>
      </c>
      <c r="H32" s="599">
        <v>15343.094999999998</v>
      </c>
      <c r="I32" s="600">
        <v>9.8588546064021987</v>
      </c>
      <c r="J32" s="485">
        <v>21.634615384615373</v>
      </c>
      <c r="K32" s="501">
        <v>35.706993739969676</v>
      </c>
      <c r="L32" s="501">
        <v>2.1327119272269499</v>
      </c>
      <c r="M32" s="502">
        <v>5.8989088405661789</v>
      </c>
      <c r="O32" s="619">
        <v>3878</v>
      </c>
      <c r="P32" s="602">
        <v>7.1006666899815603</v>
      </c>
      <c r="Q32" s="599">
        <v>7984.4709999999995</v>
      </c>
      <c r="R32" s="590">
        <v>11.020754154633986</v>
      </c>
      <c r="S32" s="485">
        <v>19.066625729198634</v>
      </c>
      <c r="T32" s="501">
        <v>30.335102530091632</v>
      </c>
      <c r="U32" s="501">
        <v>9.0431211151241087</v>
      </c>
      <c r="V32" s="502">
        <v>10.600366278116539</v>
      </c>
      <c r="X32" s="619">
        <v>8</v>
      </c>
      <c r="Y32" s="602">
        <v>5.6729541908949086</v>
      </c>
      <c r="Z32" s="599">
        <v>14.648999999999999</v>
      </c>
      <c r="AA32" s="600">
        <v>7.1860778167509434</v>
      </c>
      <c r="AB32" s="485">
        <v>-27.272727272727266</v>
      </c>
      <c r="AC32" s="501">
        <v>-18.361031961939631</v>
      </c>
      <c r="AD32" s="501">
        <v>38.433188433188405</v>
      </c>
      <c r="AE32" s="502">
        <v>45.496290741355381</v>
      </c>
    </row>
    <row r="33" spans="1:62" s="222" customFormat="1" ht="15" customHeight="1" thickBot="1">
      <c r="A33" s="29"/>
      <c r="B33" s="30"/>
      <c r="C33" s="30"/>
      <c r="D33" s="30"/>
      <c r="E33" s="30"/>
      <c r="F33" s="603"/>
      <c r="G33" s="604"/>
      <c r="H33" s="603"/>
      <c r="I33" s="604"/>
      <c r="J33" s="333"/>
      <c r="K33" s="333"/>
      <c r="L33" s="333"/>
      <c r="M33" s="333"/>
      <c r="N33" s="33"/>
      <c r="O33" s="603"/>
      <c r="P33" s="604"/>
      <c r="Q33" s="603"/>
      <c r="R33" s="604"/>
      <c r="S33" s="333"/>
      <c r="T33" s="333"/>
      <c r="U33" s="333"/>
      <c r="V33" s="333"/>
      <c r="W33" s="33"/>
      <c r="X33" s="603"/>
      <c r="Y33" s="604"/>
      <c r="Z33" s="603"/>
      <c r="AA33" s="604"/>
      <c r="AB33" s="333"/>
      <c r="AC33" s="333"/>
      <c r="AD33" s="333"/>
      <c r="AE33" s="33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26" t="s">
        <v>29</v>
      </c>
      <c r="B34" s="727"/>
      <c r="C34" s="727"/>
      <c r="D34" s="727"/>
      <c r="E34" s="728"/>
      <c r="F34" s="547" t="s">
        <v>22</v>
      </c>
      <c r="G34" s="194" t="s">
        <v>22</v>
      </c>
      <c r="H34" s="605">
        <v>77906.34</v>
      </c>
      <c r="I34" s="531" t="s">
        <v>22</v>
      </c>
      <c r="J34" s="503" t="s">
        <v>313</v>
      </c>
      <c r="K34" s="501" t="s">
        <v>313</v>
      </c>
      <c r="L34" s="503">
        <v>-1.4813769430552952</v>
      </c>
      <c r="M34" s="502" t="s">
        <v>313</v>
      </c>
      <c r="O34" s="551" t="s">
        <v>22</v>
      </c>
      <c r="P34" s="194" t="s">
        <v>22</v>
      </c>
      <c r="Q34" s="605">
        <v>42854.228999999999</v>
      </c>
      <c r="R34" s="531" t="s">
        <v>22</v>
      </c>
      <c r="S34" s="503" t="s">
        <v>313</v>
      </c>
      <c r="T34" s="501" t="s">
        <v>313</v>
      </c>
      <c r="U34" s="503">
        <v>4.7481218816371751</v>
      </c>
      <c r="V34" s="502" t="s">
        <v>313</v>
      </c>
      <c r="X34" s="551" t="s">
        <v>22</v>
      </c>
      <c r="Y34" s="194" t="s">
        <v>22</v>
      </c>
      <c r="Z34" s="605">
        <v>207.63900000000001</v>
      </c>
      <c r="AA34" s="531" t="s">
        <v>22</v>
      </c>
      <c r="AB34" s="503" t="s">
        <v>313</v>
      </c>
      <c r="AC34" s="501" t="s">
        <v>313</v>
      </c>
      <c r="AD34" s="503">
        <v>-9.9562875653735006</v>
      </c>
      <c r="AE34" s="502" t="s">
        <v>313</v>
      </c>
    </row>
    <row r="35" spans="1:62" ht="15" customHeight="1">
      <c r="A35" s="200"/>
      <c r="B35" s="200"/>
      <c r="C35" s="200"/>
      <c r="D35" s="200"/>
      <c r="E35" s="200"/>
      <c r="F35" s="548"/>
      <c r="G35" s="201"/>
      <c r="H35" s="557"/>
      <c r="I35" s="201"/>
      <c r="J35" s="201"/>
      <c r="K35" s="201"/>
      <c r="L35" s="202"/>
      <c r="M35" s="201"/>
      <c r="O35" s="548"/>
      <c r="P35" s="201"/>
      <c r="Q35" s="557"/>
      <c r="R35" s="201"/>
      <c r="S35" s="201"/>
      <c r="T35" s="201"/>
      <c r="U35" s="202"/>
      <c r="V35" s="201"/>
      <c r="X35" s="548"/>
      <c r="Y35" s="201"/>
      <c r="Z35" s="557"/>
      <c r="AA35" s="201"/>
      <c r="AB35" s="201"/>
      <c r="AC35" s="201"/>
      <c r="AD35" s="202"/>
      <c r="AE35" s="201"/>
    </row>
    <row r="36" spans="1:62" ht="15" customHeight="1">
      <c r="A36" s="3" t="s">
        <v>19</v>
      </c>
      <c r="B36" s="1" t="s">
        <v>167</v>
      </c>
    </row>
    <row r="37" spans="1:62" ht="15" customHeight="1">
      <c r="A37" s="27"/>
      <c r="B37" s="1" t="s">
        <v>140</v>
      </c>
    </row>
    <row r="38" spans="1:62" ht="15" customHeight="1">
      <c r="A38" s="19"/>
      <c r="C38" s="10"/>
      <c r="D38" s="10"/>
      <c r="E38" s="10"/>
      <c r="F38" s="542"/>
      <c r="G38" s="513"/>
      <c r="H38" s="542"/>
      <c r="I38" s="513"/>
      <c r="J38" s="513"/>
      <c r="K38" s="513"/>
      <c r="L38" s="513"/>
      <c r="M38" s="513"/>
      <c r="N38" s="10"/>
      <c r="O38" s="542"/>
      <c r="P38" s="513"/>
      <c r="Q38" s="542"/>
      <c r="R38" s="513"/>
      <c r="S38" s="513"/>
      <c r="T38" s="513"/>
      <c r="U38" s="513"/>
      <c r="V38" s="513"/>
      <c r="W38" s="10"/>
      <c r="X38" s="542"/>
      <c r="Y38" s="513"/>
      <c r="Z38" s="542"/>
      <c r="AA38" s="513"/>
      <c r="AB38" s="513"/>
      <c r="AC38" s="513"/>
      <c r="AD38" s="513"/>
      <c r="AE38" s="513"/>
    </row>
    <row r="39" spans="1:62" ht="15" customHeight="1">
      <c r="A39" s="19"/>
      <c r="B39" s="19"/>
      <c r="C39" s="10"/>
      <c r="D39" s="10"/>
      <c r="E39" s="10"/>
      <c r="F39" s="542"/>
      <c r="G39" s="513"/>
      <c r="H39" s="542"/>
      <c r="I39" s="513"/>
      <c r="J39" s="513"/>
      <c r="K39" s="513"/>
      <c r="L39" s="513"/>
      <c r="M39" s="513"/>
      <c r="N39" s="10"/>
      <c r="O39" s="542"/>
      <c r="P39" s="513"/>
      <c r="Q39" s="542"/>
      <c r="R39" s="513"/>
      <c r="S39" s="513"/>
      <c r="T39" s="513"/>
      <c r="U39" s="513"/>
      <c r="V39" s="513"/>
      <c r="W39" s="10"/>
      <c r="X39" s="542"/>
      <c r="Y39" s="513"/>
      <c r="Z39" s="542"/>
      <c r="AA39" s="513"/>
      <c r="AB39" s="513"/>
      <c r="AC39" s="513"/>
      <c r="AD39" s="513"/>
      <c r="AE39" s="513"/>
    </row>
    <row r="40" spans="1:62" ht="15" customHeight="1">
      <c r="A40" s="9"/>
      <c r="B40" s="9"/>
      <c r="C40" s="10"/>
      <c r="D40" s="10"/>
      <c r="E40" s="10"/>
      <c r="F40" s="542"/>
      <c r="G40" s="513"/>
      <c r="H40" s="542"/>
      <c r="I40" s="513"/>
      <c r="J40" s="513"/>
      <c r="K40" s="513"/>
      <c r="L40" s="513"/>
      <c r="M40" s="513"/>
      <c r="N40" s="10"/>
      <c r="O40" s="542"/>
      <c r="P40" s="513"/>
      <c r="Q40" s="542"/>
      <c r="R40" s="513"/>
      <c r="S40" s="513"/>
      <c r="T40" s="513"/>
      <c r="U40" s="513"/>
      <c r="V40" s="513"/>
      <c r="W40" s="10"/>
      <c r="X40" s="542"/>
      <c r="Y40" s="513"/>
      <c r="Z40" s="542"/>
      <c r="AA40" s="513"/>
      <c r="AB40" s="513"/>
      <c r="AC40" s="513"/>
      <c r="AD40" s="513"/>
      <c r="AE40" s="513"/>
    </row>
    <row r="41" spans="1:62" ht="12.75" customHeight="1"/>
    <row r="42" spans="1:62" s="224" customFormat="1" ht="21" customHeight="1" thickBot="1">
      <c r="A42" s="223" t="s">
        <v>312</v>
      </c>
      <c r="B42" s="223"/>
      <c r="C42" s="223"/>
      <c r="D42" s="223"/>
      <c r="E42" s="223"/>
      <c r="F42" s="544"/>
      <c r="G42" s="515"/>
      <c r="H42" s="544"/>
      <c r="I42" s="515"/>
      <c r="J42" s="515"/>
      <c r="K42" s="515"/>
      <c r="L42" s="515"/>
      <c r="M42" s="515"/>
      <c r="N42" s="223"/>
      <c r="O42" s="544"/>
      <c r="P42" s="515"/>
      <c r="Q42" s="544"/>
      <c r="R42" s="515"/>
      <c r="S42" s="515"/>
      <c r="T42" s="515"/>
      <c r="U42" s="515"/>
      <c r="V42" s="537"/>
      <c r="W42" s="223"/>
      <c r="X42" s="544"/>
      <c r="Y42" s="515"/>
      <c r="Z42" s="544"/>
      <c r="AA42" s="515"/>
      <c r="AB42" s="515"/>
      <c r="AC42" s="515"/>
      <c r="AD42" s="515"/>
      <c r="AE42" s="537" t="s">
        <v>200</v>
      </c>
      <c r="AF42" s="223"/>
      <c r="AG42" s="223"/>
      <c r="AH42" s="223"/>
      <c r="AI42" s="223"/>
      <c r="AJ42" s="223"/>
      <c r="AK42" s="223"/>
      <c r="AL42" s="223"/>
      <c r="AM42" s="223"/>
      <c r="AN42" s="223"/>
      <c r="AO42" s="223"/>
      <c r="AP42" s="223"/>
      <c r="AQ42" s="223"/>
      <c r="AR42" s="223"/>
      <c r="AS42" s="223"/>
      <c r="AT42" s="223"/>
      <c r="AU42" s="223"/>
      <c r="AV42" s="223"/>
      <c r="AW42" s="223"/>
      <c r="AX42" s="223"/>
      <c r="AY42" s="223"/>
      <c r="AZ42" s="223"/>
      <c r="BA42" s="223"/>
      <c r="BB42" s="223"/>
      <c r="BC42" s="223"/>
      <c r="BD42" s="223"/>
      <c r="BE42" s="223"/>
      <c r="BF42" s="223"/>
      <c r="BG42" s="223"/>
      <c r="BH42" s="223"/>
      <c r="BI42" s="223"/>
      <c r="BJ42" s="223"/>
    </row>
    <row r="43" spans="1:62" ht="27" customHeight="1">
      <c r="A43" s="761" t="s">
        <v>0</v>
      </c>
      <c r="B43" s="762"/>
      <c r="C43" s="762"/>
      <c r="D43" s="762"/>
      <c r="E43" s="763"/>
      <c r="F43" s="545" t="s">
        <v>28</v>
      </c>
      <c r="G43" s="516"/>
      <c r="H43" s="552"/>
      <c r="I43" s="516"/>
      <c r="J43" s="516"/>
      <c r="K43" s="516"/>
      <c r="L43" s="516"/>
      <c r="M43" s="518"/>
      <c r="O43" s="558" t="s">
        <v>27</v>
      </c>
      <c r="P43" s="516"/>
      <c r="Q43" s="552"/>
      <c r="R43" s="516"/>
      <c r="S43" s="516"/>
      <c r="T43" s="516"/>
      <c r="U43" s="516"/>
      <c r="V43" s="518"/>
      <c r="X43" s="558" t="s">
        <v>127</v>
      </c>
      <c r="Y43" s="516"/>
      <c r="Z43" s="552"/>
      <c r="AA43" s="516"/>
      <c r="AB43" s="516"/>
      <c r="AC43" s="516"/>
      <c r="AD43" s="516"/>
      <c r="AE43" s="518"/>
    </row>
    <row r="44" spans="1:62" ht="21" customHeight="1">
      <c r="A44" s="764"/>
      <c r="B44" s="759"/>
      <c r="C44" s="759"/>
      <c r="D44" s="759"/>
      <c r="E44" s="760"/>
      <c r="F44" s="745" t="s">
        <v>13</v>
      </c>
      <c r="G44" s="732" t="s">
        <v>135</v>
      </c>
      <c r="H44" s="747" t="s">
        <v>14</v>
      </c>
      <c r="I44" s="749" t="s">
        <v>134</v>
      </c>
      <c r="J44" s="519" t="s">
        <v>132</v>
      </c>
      <c r="K44" s="520"/>
      <c r="L44" s="520"/>
      <c r="M44" s="521"/>
      <c r="O44" s="751" t="s">
        <v>13</v>
      </c>
      <c r="P44" s="732" t="s">
        <v>135</v>
      </c>
      <c r="Q44" s="747" t="s">
        <v>14</v>
      </c>
      <c r="R44" s="749" t="s">
        <v>134</v>
      </c>
      <c r="S44" s="519" t="s">
        <v>132</v>
      </c>
      <c r="T44" s="520"/>
      <c r="U44" s="520"/>
      <c r="V44" s="521"/>
      <c r="X44" s="751" t="s">
        <v>13</v>
      </c>
      <c r="Y44" s="732" t="s">
        <v>135</v>
      </c>
      <c r="Z44" s="747" t="s">
        <v>14</v>
      </c>
      <c r="AA44" s="749" t="s">
        <v>134</v>
      </c>
      <c r="AB44" s="519" t="s">
        <v>132</v>
      </c>
      <c r="AC44" s="520"/>
      <c r="AD44" s="520"/>
      <c r="AE44" s="521"/>
    </row>
    <row r="45" spans="1:62" ht="31.5" customHeight="1" thickBot="1">
      <c r="A45" s="765"/>
      <c r="B45" s="766"/>
      <c r="C45" s="766"/>
      <c r="D45" s="766"/>
      <c r="E45" s="767"/>
      <c r="F45" s="746"/>
      <c r="G45" s="733"/>
      <c r="H45" s="748"/>
      <c r="I45" s="750"/>
      <c r="J45" s="522" t="s">
        <v>13</v>
      </c>
      <c r="K45" s="523" t="s">
        <v>135</v>
      </c>
      <c r="L45" s="524" t="s">
        <v>14</v>
      </c>
      <c r="M45" s="525" t="s">
        <v>136</v>
      </c>
      <c r="O45" s="752"/>
      <c r="P45" s="733"/>
      <c r="Q45" s="748"/>
      <c r="R45" s="750"/>
      <c r="S45" s="522" t="s">
        <v>13</v>
      </c>
      <c r="T45" s="523" t="s">
        <v>135</v>
      </c>
      <c r="U45" s="524" t="s">
        <v>14</v>
      </c>
      <c r="V45" s="525" t="s">
        <v>136</v>
      </c>
      <c r="X45" s="752"/>
      <c r="Y45" s="733"/>
      <c r="Z45" s="748"/>
      <c r="AA45" s="750"/>
      <c r="AB45" s="522" t="s">
        <v>13</v>
      </c>
      <c r="AC45" s="523" t="s">
        <v>135</v>
      </c>
      <c r="AD45" s="524" t="s">
        <v>14</v>
      </c>
      <c r="AE45" s="525" t="s">
        <v>136</v>
      </c>
    </row>
    <row r="46" spans="1:62" ht="12" customHeight="1" thickTop="1">
      <c r="A46" s="738" t="s">
        <v>1</v>
      </c>
      <c r="B46" s="28"/>
      <c r="C46" s="11"/>
      <c r="D46" s="11"/>
      <c r="E46" s="12"/>
      <c r="F46" s="546" t="s">
        <v>15</v>
      </c>
      <c r="G46" s="517" t="s">
        <v>15</v>
      </c>
      <c r="H46" s="553" t="s">
        <v>16</v>
      </c>
      <c r="I46" s="526" t="s">
        <v>133</v>
      </c>
      <c r="J46" s="527" t="s">
        <v>23</v>
      </c>
      <c r="K46" s="517" t="s">
        <v>23</v>
      </c>
      <c r="L46" s="517" t="s">
        <v>23</v>
      </c>
      <c r="M46" s="528" t="s">
        <v>23</v>
      </c>
      <c r="O46" s="559" t="s">
        <v>15</v>
      </c>
      <c r="P46" s="517" t="s">
        <v>15</v>
      </c>
      <c r="Q46" s="553" t="s">
        <v>16</v>
      </c>
      <c r="R46" s="526" t="s">
        <v>133</v>
      </c>
      <c r="S46" s="527" t="s">
        <v>23</v>
      </c>
      <c r="T46" s="517" t="s">
        <v>23</v>
      </c>
      <c r="U46" s="517" t="s">
        <v>23</v>
      </c>
      <c r="V46" s="528" t="s">
        <v>23</v>
      </c>
      <c r="X46" s="559" t="s">
        <v>15</v>
      </c>
      <c r="Y46" s="517" t="s">
        <v>15</v>
      </c>
      <c r="Z46" s="553" t="s">
        <v>16</v>
      </c>
      <c r="AA46" s="526" t="s">
        <v>133</v>
      </c>
      <c r="AB46" s="527" t="s">
        <v>23</v>
      </c>
      <c r="AC46" s="517" t="s">
        <v>23</v>
      </c>
      <c r="AD46" s="517" t="s">
        <v>23</v>
      </c>
      <c r="AE46" s="528" t="s">
        <v>23</v>
      </c>
    </row>
    <row r="47" spans="1:62" ht="49.5" customHeight="1">
      <c r="A47" s="734"/>
      <c r="B47" s="4" t="s">
        <v>2</v>
      </c>
      <c r="C47" s="4"/>
      <c r="D47" s="5"/>
      <c r="E47" s="13"/>
      <c r="F47" s="607">
        <v>1148977</v>
      </c>
      <c r="G47" s="122" t="s">
        <v>22</v>
      </c>
      <c r="H47" s="589">
        <v>1369386.155</v>
      </c>
      <c r="I47" s="529" t="s">
        <v>22</v>
      </c>
      <c r="J47" s="484">
        <v>-9.5727324456225347</v>
      </c>
      <c r="K47" s="330" t="s">
        <v>313</v>
      </c>
      <c r="L47" s="330">
        <v>-3.2092479391166506</v>
      </c>
      <c r="M47" s="331" t="s">
        <v>313</v>
      </c>
      <c r="O47" s="617">
        <v>3931209</v>
      </c>
      <c r="P47" s="122" t="s">
        <v>22</v>
      </c>
      <c r="Q47" s="589">
        <v>4938408.3629999999</v>
      </c>
      <c r="R47" s="529" t="s">
        <v>22</v>
      </c>
      <c r="S47" s="484">
        <v>-10.745096917361749</v>
      </c>
      <c r="T47" s="330" t="s">
        <v>313</v>
      </c>
      <c r="U47" s="330">
        <v>-3.4063708707240465</v>
      </c>
      <c r="V47" s="331" t="s">
        <v>313</v>
      </c>
      <c r="X47" s="617">
        <v>304656</v>
      </c>
      <c r="Y47" s="122" t="s">
        <v>22</v>
      </c>
      <c r="Z47" s="589">
        <v>593932.44200000004</v>
      </c>
      <c r="AA47" s="529" t="s">
        <v>22</v>
      </c>
      <c r="AB47" s="484">
        <v>-10.813943957189196</v>
      </c>
      <c r="AC47" s="330" t="s">
        <v>313</v>
      </c>
      <c r="AD47" s="330">
        <v>-5.897182857353954</v>
      </c>
      <c r="AE47" s="331" t="s">
        <v>313</v>
      </c>
    </row>
    <row r="48" spans="1:62" ht="49.5" customHeight="1">
      <c r="A48" s="734"/>
      <c r="B48" s="257" t="s">
        <v>3</v>
      </c>
      <c r="C48" s="257"/>
      <c r="D48" s="258"/>
      <c r="E48" s="259"/>
      <c r="F48" s="608">
        <v>3827</v>
      </c>
      <c r="G48" s="609">
        <v>33.307890410338935</v>
      </c>
      <c r="H48" s="593">
        <v>498.92599999999999</v>
      </c>
      <c r="I48" s="610">
        <v>3.6434281022798856</v>
      </c>
      <c r="J48" s="504">
        <v>0.4461942257217828</v>
      </c>
      <c r="K48" s="505">
        <v>11.079541539082257</v>
      </c>
      <c r="L48" s="505">
        <v>-18.666188481163289</v>
      </c>
      <c r="M48" s="506">
        <v>-15.969439448434002</v>
      </c>
      <c r="O48" s="620">
        <v>13041</v>
      </c>
      <c r="P48" s="609">
        <v>33.173000977561863</v>
      </c>
      <c r="Q48" s="593">
        <v>1589.5459999999998</v>
      </c>
      <c r="R48" s="610">
        <v>3.2187415117578033</v>
      </c>
      <c r="S48" s="504">
        <v>-3.4214618973561528</v>
      </c>
      <c r="T48" s="505">
        <v>8.2053027531998879</v>
      </c>
      <c r="U48" s="505">
        <v>-6.7438195734335409</v>
      </c>
      <c r="V48" s="506">
        <v>-3.4551437116446095</v>
      </c>
      <c r="X48" s="620">
        <v>1906</v>
      </c>
      <c r="Y48" s="609">
        <v>62.56236542198414</v>
      </c>
      <c r="Z48" s="593">
        <v>218.23599999999999</v>
      </c>
      <c r="AA48" s="610">
        <v>3.6744246410436019</v>
      </c>
      <c r="AB48" s="504">
        <v>-13.36363636363636</v>
      </c>
      <c r="AC48" s="505">
        <v>-2.8588464605086727</v>
      </c>
      <c r="AD48" s="505">
        <v>-35.743771236095341</v>
      </c>
      <c r="AE48" s="506">
        <v>-31.71699773185145</v>
      </c>
    </row>
    <row r="49" spans="1:31" ht="49.5" customHeight="1">
      <c r="A49" s="734"/>
      <c r="B49" s="124"/>
      <c r="C49" s="739" t="s">
        <v>7</v>
      </c>
      <c r="D49" s="740"/>
      <c r="E49" s="741"/>
      <c r="F49" s="595">
        <v>2973</v>
      </c>
      <c r="G49" s="570">
        <v>25.875191583469469</v>
      </c>
      <c r="H49" s="571">
        <v>368.92899999999997</v>
      </c>
      <c r="I49" s="572">
        <v>2.6941195414671033</v>
      </c>
      <c r="J49" s="487">
        <v>3.0502599653379718</v>
      </c>
      <c r="K49" s="489">
        <v>13.959276612410946</v>
      </c>
      <c r="L49" s="489">
        <v>-15.945803088504007</v>
      </c>
      <c r="M49" s="490">
        <v>-13.158855446619341</v>
      </c>
      <c r="O49" s="620">
        <v>10180</v>
      </c>
      <c r="P49" s="609">
        <v>25.89534161119391</v>
      </c>
      <c r="Q49" s="571">
        <v>1245.5039999999999</v>
      </c>
      <c r="R49" s="610">
        <v>2.5220757548761665</v>
      </c>
      <c r="S49" s="504">
        <v>0.38457745784438657</v>
      </c>
      <c r="T49" s="505">
        <v>12.469538356790949</v>
      </c>
      <c r="U49" s="505">
        <v>4.6991009053584776E-2</v>
      </c>
      <c r="V49" s="506">
        <v>3.5751445627493865</v>
      </c>
      <c r="X49" s="620">
        <v>1499</v>
      </c>
      <c r="Y49" s="609">
        <v>49.203035554855312</v>
      </c>
      <c r="Z49" s="571">
        <v>169.45400000000001</v>
      </c>
      <c r="AA49" s="610">
        <v>2.853085435599088</v>
      </c>
      <c r="AB49" s="504">
        <v>-13.751438434982745</v>
      </c>
      <c r="AC49" s="505">
        <v>-3.2936701185480075</v>
      </c>
      <c r="AD49" s="505">
        <v>-38.837635712635709</v>
      </c>
      <c r="AE49" s="506">
        <v>-35.004746781755586</v>
      </c>
    </row>
    <row r="50" spans="1:31" ht="49.5" customHeight="1">
      <c r="A50" s="734"/>
      <c r="B50" s="242"/>
      <c r="C50" s="742" t="s">
        <v>129</v>
      </c>
      <c r="D50" s="743"/>
      <c r="E50" s="744"/>
      <c r="F50" s="595">
        <v>140</v>
      </c>
      <c r="G50" s="570">
        <v>1.2184752175195848</v>
      </c>
      <c r="H50" s="571">
        <v>4.5940000000000003</v>
      </c>
      <c r="I50" s="572">
        <v>3.3547878246220478E-2</v>
      </c>
      <c r="J50" s="487">
        <v>81.818181818181813</v>
      </c>
      <c r="K50" s="489">
        <v>101.06565943601842</v>
      </c>
      <c r="L50" s="489">
        <v>-0.58428911491019164</v>
      </c>
      <c r="M50" s="490">
        <v>2.7119934170521702</v>
      </c>
      <c r="O50" s="569">
        <v>695</v>
      </c>
      <c r="P50" s="570">
        <v>1.767903970508818</v>
      </c>
      <c r="Q50" s="571">
        <v>16.992000000000001</v>
      </c>
      <c r="R50" s="572">
        <v>3.4407847126027562E-2</v>
      </c>
      <c r="S50" s="487">
        <v>99.140401146131808</v>
      </c>
      <c r="T50" s="489">
        <v>123.11424276799013</v>
      </c>
      <c r="U50" s="489">
        <v>-11.07389575047101</v>
      </c>
      <c r="V50" s="490">
        <v>-7.937919869937943</v>
      </c>
      <c r="X50" s="569">
        <v>97</v>
      </c>
      <c r="Y50" s="570">
        <v>3.1839189118218583</v>
      </c>
      <c r="Z50" s="571">
        <v>3.32</v>
      </c>
      <c r="AA50" s="572">
        <v>5.58986134655362E-2</v>
      </c>
      <c r="AB50" s="487">
        <v>155.26315789473685</v>
      </c>
      <c r="AC50" s="489">
        <v>186.21420121123668</v>
      </c>
      <c r="AD50" s="489">
        <v>-7.3660714285714306</v>
      </c>
      <c r="AE50" s="490">
        <v>-1.5609400609025812</v>
      </c>
    </row>
    <row r="51" spans="1:31" ht="49.5" customHeight="1" thickBot="1">
      <c r="A51" s="735"/>
      <c r="B51" s="243"/>
      <c r="C51" s="723" t="s">
        <v>8</v>
      </c>
      <c r="D51" s="724"/>
      <c r="E51" s="725"/>
      <c r="F51" s="596">
        <v>714</v>
      </c>
      <c r="G51" s="539">
        <v>6.2142236093498822</v>
      </c>
      <c r="H51" s="566">
        <v>125.40300000000001</v>
      </c>
      <c r="I51" s="540">
        <v>0.91576068256656207</v>
      </c>
      <c r="J51" s="492">
        <v>-15.801886792452834</v>
      </c>
      <c r="K51" s="493">
        <v>-6.8885796456079618</v>
      </c>
      <c r="L51" s="493">
        <v>-26.186201741116349</v>
      </c>
      <c r="M51" s="494">
        <v>-23.738790445131315</v>
      </c>
      <c r="O51" s="564">
        <v>2166</v>
      </c>
      <c r="P51" s="539">
        <v>5.5097553958591368</v>
      </c>
      <c r="Q51" s="566">
        <v>327.05</v>
      </c>
      <c r="R51" s="540">
        <v>0.66225790975560928</v>
      </c>
      <c r="S51" s="492">
        <v>-28.111516760703608</v>
      </c>
      <c r="T51" s="493">
        <v>-19.457104588711331</v>
      </c>
      <c r="U51" s="493">
        <v>-25.749261579187547</v>
      </c>
      <c r="V51" s="494">
        <v>-23.130811948851132</v>
      </c>
      <c r="X51" s="564">
        <v>310</v>
      </c>
      <c r="Y51" s="539">
        <v>10.175410955306969</v>
      </c>
      <c r="Z51" s="566">
        <v>45.462000000000003</v>
      </c>
      <c r="AA51" s="540">
        <v>0.76544059197897796</v>
      </c>
      <c r="AB51" s="492">
        <v>-26.886792452830193</v>
      </c>
      <c r="AC51" s="493">
        <v>-18.021705644126428</v>
      </c>
      <c r="AD51" s="493">
        <v>-22.937925890768554</v>
      </c>
      <c r="AE51" s="494">
        <v>-18.108642813087457</v>
      </c>
    </row>
    <row r="52" spans="1:31" ht="49.5" customHeight="1">
      <c r="A52" s="734" t="s">
        <v>30</v>
      </c>
      <c r="B52" s="730" t="s">
        <v>4</v>
      </c>
      <c r="C52" s="730" t="s">
        <v>5</v>
      </c>
      <c r="D52" s="25" t="s">
        <v>6</v>
      </c>
      <c r="E52" s="260"/>
      <c r="F52" s="611">
        <v>2781</v>
      </c>
      <c r="G52" s="330">
        <v>22.819247924851563</v>
      </c>
      <c r="H52" s="554" t="s">
        <v>22</v>
      </c>
      <c r="I52" s="529" t="s">
        <v>22</v>
      </c>
      <c r="J52" s="484">
        <v>34.282955094157415</v>
      </c>
      <c r="K52" s="330">
        <v>31.656556253246066</v>
      </c>
      <c r="L52" s="330" t="s">
        <v>313</v>
      </c>
      <c r="M52" s="331" t="s">
        <v>313</v>
      </c>
      <c r="O52" s="565">
        <v>13349</v>
      </c>
      <c r="P52" s="330">
        <v>32.623319070593425</v>
      </c>
      <c r="Q52" s="554" t="s">
        <v>22</v>
      </c>
      <c r="R52" s="529" t="s">
        <v>22</v>
      </c>
      <c r="S52" s="484">
        <v>15.216640773347152</v>
      </c>
      <c r="T52" s="330">
        <v>17.55512398482027</v>
      </c>
      <c r="U52" s="330" t="s">
        <v>313</v>
      </c>
      <c r="V52" s="331" t="s">
        <v>313</v>
      </c>
      <c r="X52" s="565">
        <v>2107</v>
      </c>
      <c r="Y52" s="330">
        <v>66.355307952244345</v>
      </c>
      <c r="Z52" s="554" t="s">
        <v>22</v>
      </c>
      <c r="AA52" s="529" t="s">
        <v>22</v>
      </c>
      <c r="AB52" s="484">
        <v>41.314553990610335</v>
      </c>
      <c r="AC52" s="330">
        <v>43.417659738070597</v>
      </c>
      <c r="AD52" s="330" t="s">
        <v>313</v>
      </c>
      <c r="AE52" s="331" t="s">
        <v>313</v>
      </c>
    </row>
    <row r="53" spans="1:31" ht="49.5" customHeight="1">
      <c r="A53" s="734"/>
      <c r="B53" s="730"/>
      <c r="C53" s="730"/>
      <c r="D53" s="438"/>
      <c r="E53" s="16" t="s">
        <v>7</v>
      </c>
      <c r="F53" s="611">
        <v>2126</v>
      </c>
      <c r="G53" s="330">
        <v>17.444703735431293</v>
      </c>
      <c r="H53" s="554" t="s">
        <v>22</v>
      </c>
      <c r="I53" s="529" t="s">
        <v>22</v>
      </c>
      <c r="J53" s="484">
        <v>42.68456375838926</v>
      </c>
      <c r="K53" s="330">
        <v>39.893840448731623</v>
      </c>
      <c r="L53" s="330" t="s">
        <v>313</v>
      </c>
      <c r="M53" s="331" t="s">
        <v>313</v>
      </c>
      <c r="O53" s="565">
        <v>6535</v>
      </c>
      <c r="P53" s="330">
        <v>15.970738641570758</v>
      </c>
      <c r="Q53" s="554" t="s">
        <v>22</v>
      </c>
      <c r="R53" s="529" t="s">
        <v>22</v>
      </c>
      <c r="S53" s="484">
        <v>4.6437149719775732</v>
      </c>
      <c r="T53" s="330">
        <v>6.7676058353602002</v>
      </c>
      <c r="U53" s="330" t="s">
        <v>313</v>
      </c>
      <c r="V53" s="331" t="s">
        <v>313</v>
      </c>
      <c r="X53" s="565">
        <v>1556</v>
      </c>
      <c r="Y53" s="330">
        <v>49.002780813332798</v>
      </c>
      <c r="Z53" s="554" t="s">
        <v>22</v>
      </c>
      <c r="AA53" s="529" t="s">
        <v>22</v>
      </c>
      <c r="AB53" s="484">
        <v>54.671968190854869</v>
      </c>
      <c r="AC53" s="330">
        <v>56.973864889299648</v>
      </c>
      <c r="AD53" s="330" t="s">
        <v>313</v>
      </c>
      <c r="AE53" s="331" t="s">
        <v>313</v>
      </c>
    </row>
    <row r="54" spans="1:31" ht="49.5" customHeight="1">
      <c r="A54" s="734"/>
      <c r="B54" s="730"/>
      <c r="C54" s="730"/>
      <c r="D54" s="438"/>
      <c r="E54" s="16" t="s">
        <v>142</v>
      </c>
      <c r="F54" s="611">
        <v>13</v>
      </c>
      <c r="G54" s="330">
        <v>0.106670342690784</v>
      </c>
      <c r="H54" s="554" t="s">
        <v>22</v>
      </c>
      <c r="I54" s="529" t="s">
        <v>22</v>
      </c>
      <c r="J54" s="484">
        <v>-48</v>
      </c>
      <c r="K54" s="330">
        <v>-49.017051938063382</v>
      </c>
      <c r="L54" s="330" t="s">
        <v>313</v>
      </c>
      <c r="M54" s="331" t="s">
        <v>313</v>
      </c>
      <c r="O54" s="565">
        <v>41</v>
      </c>
      <c r="P54" s="330">
        <v>0.10019897234956407</v>
      </c>
      <c r="Q54" s="554" t="s">
        <v>22</v>
      </c>
      <c r="R54" s="529" t="s">
        <v>22</v>
      </c>
      <c r="S54" s="484">
        <v>24.242424242424249</v>
      </c>
      <c r="T54" s="330">
        <v>26.76409837988831</v>
      </c>
      <c r="U54" s="330" t="s">
        <v>313</v>
      </c>
      <c r="V54" s="331" t="s">
        <v>313</v>
      </c>
      <c r="X54" s="565">
        <v>13</v>
      </c>
      <c r="Y54" s="330">
        <v>0.4094062664352997</v>
      </c>
      <c r="Z54" s="554" t="s">
        <v>22</v>
      </c>
      <c r="AA54" s="529" t="s">
        <v>22</v>
      </c>
      <c r="AB54" s="484">
        <v>62.5</v>
      </c>
      <c r="AC54" s="330">
        <v>64.918396933022223</v>
      </c>
      <c r="AD54" s="330" t="s">
        <v>313</v>
      </c>
      <c r="AE54" s="331" t="s">
        <v>313</v>
      </c>
    </row>
    <row r="55" spans="1:31" ht="49.5" customHeight="1">
      <c r="A55" s="734"/>
      <c r="B55" s="730"/>
      <c r="C55" s="730"/>
      <c r="D55" s="439"/>
      <c r="E55" s="16" t="s">
        <v>8</v>
      </c>
      <c r="F55" s="611">
        <v>642</v>
      </c>
      <c r="G55" s="330">
        <v>5.2678738467294872</v>
      </c>
      <c r="H55" s="554" t="s">
        <v>22</v>
      </c>
      <c r="I55" s="529" t="s">
        <v>22</v>
      </c>
      <c r="J55" s="484">
        <v>15.467625899280563</v>
      </c>
      <c r="K55" s="330">
        <v>13.209230270349039</v>
      </c>
      <c r="L55" s="330" t="s">
        <v>313</v>
      </c>
      <c r="M55" s="331" t="s">
        <v>313</v>
      </c>
      <c r="O55" s="565">
        <v>6773</v>
      </c>
      <c r="P55" s="330">
        <v>16.552381456673107</v>
      </c>
      <c r="Q55" s="554" t="s">
        <v>22</v>
      </c>
      <c r="R55" s="529" t="s">
        <v>22</v>
      </c>
      <c r="S55" s="484">
        <v>27.599849284099463</v>
      </c>
      <c r="T55" s="330">
        <v>30.189667068531833</v>
      </c>
      <c r="U55" s="330" t="s">
        <v>313</v>
      </c>
      <c r="V55" s="331" t="s">
        <v>313</v>
      </c>
      <c r="X55" s="565">
        <v>538</v>
      </c>
      <c r="Y55" s="330">
        <v>16.94312087247625</v>
      </c>
      <c r="Z55" s="554" t="s">
        <v>22</v>
      </c>
      <c r="AA55" s="529" t="s">
        <v>22</v>
      </c>
      <c r="AB55" s="484">
        <v>12.788259958071265</v>
      </c>
      <c r="AC55" s="330">
        <v>14.466824770154446</v>
      </c>
      <c r="AD55" s="330" t="s">
        <v>313</v>
      </c>
      <c r="AE55" s="331" t="s">
        <v>313</v>
      </c>
    </row>
    <row r="56" spans="1:31" ht="49.5" customHeight="1">
      <c r="A56" s="734"/>
      <c r="B56" s="730"/>
      <c r="C56" s="730"/>
      <c r="D56" s="22" t="s">
        <v>3</v>
      </c>
      <c r="E56" s="15"/>
      <c r="F56" s="549">
        <v>522</v>
      </c>
      <c r="G56" s="489">
        <v>4.283224529583789</v>
      </c>
      <c r="H56" s="495">
        <v>84.825999999999993</v>
      </c>
      <c r="I56" s="532">
        <v>0.62138853412444972</v>
      </c>
      <c r="J56" s="487">
        <v>23.40425531914893</v>
      </c>
      <c r="K56" s="489">
        <v>20.990629606887239</v>
      </c>
      <c r="L56" s="489">
        <v>41.980082015231375</v>
      </c>
      <c r="M56" s="490">
        <v>36.759106629688546</v>
      </c>
      <c r="O56" s="561">
        <v>3969</v>
      </c>
      <c r="P56" s="489">
        <v>9.6997492989126766</v>
      </c>
      <c r="Q56" s="495">
        <v>864.245</v>
      </c>
      <c r="R56" s="532">
        <v>1.8255720500449233</v>
      </c>
      <c r="S56" s="487">
        <v>31.293417135296067</v>
      </c>
      <c r="T56" s="489">
        <v>33.958201056151808</v>
      </c>
      <c r="U56" s="489">
        <v>27.189496890333118</v>
      </c>
      <c r="V56" s="490">
        <v>28.02952464288856</v>
      </c>
      <c r="X56" s="561">
        <v>562</v>
      </c>
      <c r="Y56" s="489">
        <v>17.698947825895264</v>
      </c>
      <c r="Z56" s="495">
        <v>107.017</v>
      </c>
      <c r="AA56" s="532">
        <v>1.8952662519413159</v>
      </c>
      <c r="AB56" s="487">
        <v>1.9963702359346627</v>
      </c>
      <c r="AC56" s="489">
        <v>3.5143253679837727</v>
      </c>
      <c r="AD56" s="489">
        <v>5.9500826675378988</v>
      </c>
      <c r="AE56" s="490">
        <v>6.4452235636861275</v>
      </c>
    </row>
    <row r="57" spans="1:31" ht="49.5" customHeight="1">
      <c r="A57" s="734"/>
      <c r="B57" s="730"/>
      <c r="C57" s="730"/>
      <c r="D57" s="23"/>
      <c r="E57" s="16" t="s">
        <v>7</v>
      </c>
      <c r="F57" s="549">
        <v>238</v>
      </c>
      <c r="G57" s="489">
        <v>1.9528878123389688</v>
      </c>
      <c r="H57" s="495">
        <v>24.385999999999999</v>
      </c>
      <c r="I57" s="532">
        <v>0.17863839852355212</v>
      </c>
      <c r="J57" s="487">
        <v>6.7264573991031398</v>
      </c>
      <c r="K57" s="489">
        <v>4.6390275848647349</v>
      </c>
      <c r="L57" s="489">
        <v>15.535130525418111</v>
      </c>
      <c r="M57" s="490">
        <v>11.28660450629684</v>
      </c>
      <c r="O57" s="561">
        <v>1277</v>
      </c>
      <c r="P57" s="489">
        <v>3.1208314070827634</v>
      </c>
      <c r="Q57" s="495">
        <v>171.91399999999999</v>
      </c>
      <c r="R57" s="532">
        <v>0.36313937993442008</v>
      </c>
      <c r="S57" s="487">
        <v>18.350324374420765</v>
      </c>
      <c r="T57" s="489">
        <v>20.752410086730521</v>
      </c>
      <c r="U57" s="489">
        <v>22.527030012757734</v>
      </c>
      <c r="V57" s="490">
        <v>23.336264329783617</v>
      </c>
      <c r="X57" s="561">
        <v>296</v>
      </c>
      <c r="Y57" s="489">
        <v>9.3218657588345177</v>
      </c>
      <c r="Z57" s="495">
        <v>47.643999999999998</v>
      </c>
      <c r="AA57" s="532">
        <v>0.84377309499885123</v>
      </c>
      <c r="AB57" s="487">
        <v>-3.2679738562091529</v>
      </c>
      <c r="AC57" s="489">
        <v>-1.8283650232788489</v>
      </c>
      <c r="AD57" s="489">
        <v>7.1325778017629062</v>
      </c>
      <c r="AE57" s="490">
        <v>7.6332449012487302</v>
      </c>
    </row>
    <row r="58" spans="1:31" ht="49.5" customHeight="1">
      <c r="A58" s="734"/>
      <c r="B58" s="730"/>
      <c r="C58" s="730"/>
      <c r="D58" s="23"/>
      <c r="E58" s="16" t="s">
        <v>142</v>
      </c>
      <c r="F58" s="549">
        <v>7</v>
      </c>
      <c r="G58" s="489">
        <v>5.7437876833499081E-2</v>
      </c>
      <c r="H58" s="495">
        <v>0.78400000000000003</v>
      </c>
      <c r="I58" s="532">
        <v>5.7431519905874221E-3</v>
      </c>
      <c r="J58" s="487">
        <v>-22.222222222222214</v>
      </c>
      <c r="K58" s="489">
        <v>-23.743453753513592</v>
      </c>
      <c r="L58" s="489">
        <v>-42.940320232896653</v>
      </c>
      <c r="M58" s="490">
        <v>-45.038552459153877</v>
      </c>
      <c r="O58" s="561">
        <v>13</v>
      </c>
      <c r="P58" s="489">
        <v>3.1770405866934942E-2</v>
      </c>
      <c r="Q58" s="495">
        <v>2.024</v>
      </c>
      <c r="R58" s="532">
        <v>4.2753592202337586E-3</v>
      </c>
      <c r="S58" s="487">
        <v>-23.529411764705884</v>
      </c>
      <c r="T58" s="489">
        <v>-21.977333995735918</v>
      </c>
      <c r="U58" s="489">
        <v>-58.744394618834079</v>
      </c>
      <c r="V58" s="490">
        <v>-58.471920441988033</v>
      </c>
      <c r="X58" s="561">
        <v>3</v>
      </c>
      <c r="Y58" s="489">
        <v>9.4478369177376856E-2</v>
      </c>
      <c r="Z58" s="495">
        <v>0.9</v>
      </c>
      <c r="AA58" s="532">
        <v>1.5938959480710398E-2</v>
      </c>
      <c r="AB58" s="487">
        <v>200</v>
      </c>
      <c r="AC58" s="489">
        <v>204.46473279942563</v>
      </c>
      <c r="AD58" s="489" t="s">
        <v>314</v>
      </c>
      <c r="AE58" s="490" t="s">
        <v>314</v>
      </c>
    </row>
    <row r="59" spans="1:31" ht="49.5" customHeight="1">
      <c r="A59" s="734"/>
      <c r="B59" s="730"/>
      <c r="C59" s="730"/>
      <c r="D59" s="24"/>
      <c r="E59" s="16" t="s">
        <v>8</v>
      </c>
      <c r="F59" s="549">
        <v>277</v>
      </c>
      <c r="G59" s="489">
        <v>2.2728988404113211</v>
      </c>
      <c r="H59" s="495">
        <v>59.655999999999999</v>
      </c>
      <c r="I59" s="532">
        <v>0.43700698361031015</v>
      </c>
      <c r="J59" s="487">
        <v>45.026178010471199</v>
      </c>
      <c r="K59" s="489">
        <v>42.189655790942851</v>
      </c>
      <c r="L59" s="489">
        <v>60.090167453842838</v>
      </c>
      <c r="M59" s="490">
        <v>54.203237316316347</v>
      </c>
      <c r="O59" s="561">
        <v>2679</v>
      </c>
      <c r="P59" s="489">
        <v>6.5471474859629781</v>
      </c>
      <c r="Q59" s="495">
        <v>690.30700000000002</v>
      </c>
      <c r="R59" s="532">
        <v>1.4581573108902695</v>
      </c>
      <c r="S59" s="487">
        <v>39.024390243902417</v>
      </c>
      <c r="T59" s="489">
        <v>41.846085099684586</v>
      </c>
      <c r="U59" s="489">
        <v>29.202984946123877</v>
      </c>
      <c r="V59" s="490">
        <v>30.056310855269771</v>
      </c>
      <c r="X59" s="561">
        <v>263</v>
      </c>
      <c r="Y59" s="489">
        <v>8.2826036978833706</v>
      </c>
      <c r="Z59" s="495">
        <v>58.472999999999999</v>
      </c>
      <c r="AA59" s="532">
        <v>1.0355541974617544</v>
      </c>
      <c r="AB59" s="487">
        <v>7.7868852459016296</v>
      </c>
      <c r="AC59" s="489">
        <v>9.3910173855859824</v>
      </c>
      <c r="AD59" s="489">
        <v>3.541515414445854</v>
      </c>
      <c r="AE59" s="490">
        <v>4.025400253797315</v>
      </c>
    </row>
    <row r="60" spans="1:31" ht="49.5" customHeight="1">
      <c r="A60" s="734"/>
      <c r="B60" s="730"/>
      <c r="C60" s="730"/>
      <c r="D60" s="25" t="s">
        <v>20</v>
      </c>
      <c r="E60" s="15"/>
      <c r="F60" s="549">
        <v>3</v>
      </c>
      <c r="G60" s="489">
        <v>2.4616232928642463E-2</v>
      </c>
      <c r="H60" s="495">
        <v>5.6</v>
      </c>
      <c r="I60" s="532">
        <v>4.1022514218481576E-2</v>
      </c>
      <c r="J60" s="487">
        <v>-25</v>
      </c>
      <c r="K60" s="489">
        <v>-26.466901833745254</v>
      </c>
      <c r="L60" s="489">
        <v>-63.314772355060597</v>
      </c>
      <c r="M60" s="490">
        <v>-64.663783201009522</v>
      </c>
      <c r="O60" s="561">
        <v>32</v>
      </c>
      <c r="P60" s="489">
        <v>7.8204075980147558E-2</v>
      </c>
      <c r="Q60" s="495">
        <v>54.238999999999997</v>
      </c>
      <c r="R60" s="532">
        <v>0.11457075530941642</v>
      </c>
      <c r="S60" s="487">
        <v>-21.951219512195124</v>
      </c>
      <c r="T60" s="489">
        <v>-20.367110119475313</v>
      </c>
      <c r="U60" s="489">
        <v>-27.757428841620168</v>
      </c>
      <c r="V60" s="490">
        <v>-27.280300099289121</v>
      </c>
      <c r="X60" s="561">
        <v>34</v>
      </c>
      <c r="Y60" s="489">
        <v>1.0707548506769378</v>
      </c>
      <c r="Z60" s="495">
        <v>64.091999999999999</v>
      </c>
      <c r="AA60" s="532">
        <v>1.1350664344863231</v>
      </c>
      <c r="AB60" s="487">
        <v>70</v>
      </c>
      <c r="AC60" s="489">
        <v>72.530015253007917</v>
      </c>
      <c r="AD60" s="489">
        <v>42.960385438972168</v>
      </c>
      <c r="AE60" s="490">
        <v>43.628488111266194</v>
      </c>
    </row>
    <row r="61" spans="1:31" ht="49.5" customHeight="1">
      <c r="A61" s="734"/>
      <c r="B61" s="730"/>
      <c r="C61" s="730"/>
      <c r="D61" s="25"/>
      <c r="E61" s="16" t="s">
        <v>7</v>
      </c>
      <c r="F61" s="549">
        <v>2</v>
      </c>
      <c r="G61" s="489">
        <v>1.6410821952428309E-2</v>
      </c>
      <c r="H61" s="495">
        <v>3.8740000000000001</v>
      </c>
      <c r="I61" s="532">
        <v>2.8378789300428149E-2</v>
      </c>
      <c r="J61" s="487">
        <v>-33.333333333333343</v>
      </c>
      <c r="K61" s="489">
        <v>-34.637246074440228</v>
      </c>
      <c r="L61" s="489">
        <v>-71.631517281780901</v>
      </c>
      <c r="M61" s="490">
        <v>-72.674699873978099</v>
      </c>
      <c r="O61" s="561">
        <v>21</v>
      </c>
      <c r="P61" s="489">
        <v>5.1321424861971832E-2</v>
      </c>
      <c r="Q61" s="495">
        <v>34.628999999999998</v>
      </c>
      <c r="R61" s="532">
        <v>7.31479320343255E-2</v>
      </c>
      <c r="S61" s="487">
        <v>-44.73684210526315</v>
      </c>
      <c r="T61" s="489">
        <v>-43.615198859266648</v>
      </c>
      <c r="U61" s="489">
        <v>-46.132906075973004</v>
      </c>
      <c r="V61" s="490">
        <v>-45.777138854999478</v>
      </c>
      <c r="X61" s="561">
        <v>26</v>
      </c>
      <c r="Y61" s="489">
        <v>0.81881253287059941</v>
      </c>
      <c r="Z61" s="495">
        <v>37.956000000000003</v>
      </c>
      <c r="AA61" s="532">
        <v>0.67219905116649326</v>
      </c>
      <c r="AB61" s="487">
        <v>85.714285714285722</v>
      </c>
      <c r="AC61" s="489">
        <v>88.478167923453981</v>
      </c>
      <c r="AD61" s="489">
        <v>68.536033035833213</v>
      </c>
      <c r="AE61" s="490">
        <v>69.323659438093785</v>
      </c>
    </row>
    <row r="62" spans="1:31" ht="49.5" customHeight="1">
      <c r="A62" s="734"/>
      <c r="B62" s="730"/>
      <c r="C62" s="730"/>
      <c r="D62" s="25"/>
      <c r="E62" s="16" t="s">
        <v>142</v>
      </c>
      <c r="F62" s="550">
        <v>0</v>
      </c>
      <c r="G62" s="335">
        <v>0</v>
      </c>
      <c r="H62" s="555">
        <v>0</v>
      </c>
      <c r="I62" s="533">
        <v>0</v>
      </c>
      <c r="J62" s="487" t="s">
        <v>315</v>
      </c>
      <c r="K62" s="489" t="s">
        <v>313</v>
      </c>
      <c r="L62" s="489" t="s">
        <v>313</v>
      </c>
      <c r="M62" s="490" t="s">
        <v>313</v>
      </c>
      <c r="O62" s="562">
        <v>0</v>
      </c>
      <c r="P62" s="335">
        <v>0</v>
      </c>
      <c r="Q62" s="555">
        <v>0</v>
      </c>
      <c r="R62" s="533">
        <v>0</v>
      </c>
      <c r="S62" s="487" t="s">
        <v>313</v>
      </c>
      <c r="T62" s="489" t="s">
        <v>313</v>
      </c>
      <c r="U62" s="489" t="s">
        <v>313</v>
      </c>
      <c r="V62" s="490" t="s">
        <v>313</v>
      </c>
      <c r="X62" s="562">
        <v>0</v>
      </c>
      <c r="Y62" s="335">
        <v>0</v>
      </c>
      <c r="Z62" s="555">
        <v>0</v>
      </c>
      <c r="AA62" s="533">
        <v>0</v>
      </c>
      <c r="AB62" s="487" t="s">
        <v>313</v>
      </c>
      <c r="AC62" s="489" t="s">
        <v>313</v>
      </c>
      <c r="AD62" s="489" t="s">
        <v>313</v>
      </c>
      <c r="AE62" s="490" t="s">
        <v>313</v>
      </c>
    </row>
    <row r="63" spans="1:31" ht="49.5" customHeight="1">
      <c r="A63" s="734"/>
      <c r="B63" s="730"/>
      <c r="C63" s="730"/>
      <c r="D63" s="25"/>
      <c r="E63" s="16" t="s">
        <v>8</v>
      </c>
      <c r="F63" s="549">
        <v>1</v>
      </c>
      <c r="G63" s="489">
        <v>8.2054109762141544E-3</v>
      </c>
      <c r="H63" s="495">
        <v>1.726</v>
      </c>
      <c r="I63" s="532">
        <v>1.264372491805343E-2</v>
      </c>
      <c r="J63" s="334">
        <v>0</v>
      </c>
      <c r="K63" s="489">
        <v>-1.9558691116603626</v>
      </c>
      <c r="L63" s="489">
        <v>7.2715972653822263</v>
      </c>
      <c r="M63" s="490">
        <v>3.3269427691949147</v>
      </c>
      <c r="O63" s="561">
        <v>11</v>
      </c>
      <c r="P63" s="489">
        <v>2.6882651118175723E-2</v>
      </c>
      <c r="Q63" s="495">
        <v>19.61</v>
      </c>
      <c r="R63" s="532">
        <v>4.1422823275090913E-2</v>
      </c>
      <c r="S63" s="487">
        <v>266.66666666666663</v>
      </c>
      <c r="T63" s="489">
        <v>274.10868058454832</v>
      </c>
      <c r="U63" s="489">
        <v>81.691837301954962</v>
      </c>
      <c r="V63" s="490">
        <v>82.891827784486992</v>
      </c>
      <c r="X63" s="561">
        <v>8</v>
      </c>
      <c r="Y63" s="489">
        <v>0.2519423178063383</v>
      </c>
      <c r="Z63" s="495">
        <v>26.135999999999999</v>
      </c>
      <c r="AA63" s="532">
        <v>0.46286738331982991</v>
      </c>
      <c r="AB63" s="487">
        <v>33.333333333333314</v>
      </c>
      <c r="AC63" s="489">
        <v>35.317659021966961</v>
      </c>
      <c r="AD63" s="489">
        <v>17.144009681323098</v>
      </c>
      <c r="AE63" s="490">
        <v>17.691463618796831</v>
      </c>
    </row>
    <row r="64" spans="1:31" ht="49.5" customHeight="1">
      <c r="A64" s="734"/>
      <c r="B64" s="730"/>
      <c r="C64" s="736"/>
      <c r="D64" s="6" t="s">
        <v>9</v>
      </c>
      <c r="E64" s="15"/>
      <c r="F64" s="549">
        <v>3306</v>
      </c>
      <c r="G64" s="489">
        <v>27.127088687363994</v>
      </c>
      <c r="H64" s="554" t="s">
        <v>22</v>
      </c>
      <c r="I64" s="534" t="s">
        <v>22</v>
      </c>
      <c r="J64" s="487">
        <v>32.345876701361078</v>
      </c>
      <c r="K64" s="489">
        <v>29.75736457840307</v>
      </c>
      <c r="L64" s="489" t="s">
        <v>313</v>
      </c>
      <c r="M64" s="490" t="s">
        <v>313</v>
      </c>
      <c r="O64" s="561">
        <v>17350</v>
      </c>
      <c r="P64" s="489">
        <v>42.401272445486249</v>
      </c>
      <c r="Q64" s="554" t="s">
        <v>22</v>
      </c>
      <c r="R64" s="534" t="s">
        <v>22</v>
      </c>
      <c r="S64" s="487">
        <v>18.430034129692842</v>
      </c>
      <c r="T64" s="489">
        <v>20.833737663206577</v>
      </c>
      <c r="U64" s="489" t="s">
        <v>313</v>
      </c>
      <c r="V64" s="490" t="s">
        <v>313</v>
      </c>
      <c r="X64" s="561">
        <v>2703</v>
      </c>
      <c r="Y64" s="489">
        <v>85.125010628816554</v>
      </c>
      <c r="Z64" s="554" t="s">
        <v>22</v>
      </c>
      <c r="AA64" s="534" t="s">
        <v>22</v>
      </c>
      <c r="AB64" s="487">
        <v>31.086323957322975</v>
      </c>
      <c r="AC64" s="489">
        <v>33.037208657750995</v>
      </c>
      <c r="AD64" s="489" t="s">
        <v>313</v>
      </c>
      <c r="AE64" s="490" t="s">
        <v>313</v>
      </c>
    </row>
    <row r="65" spans="1:62" ht="49.5" customHeight="1">
      <c r="A65" s="734"/>
      <c r="B65" s="730"/>
      <c r="C65" s="737" t="s">
        <v>10</v>
      </c>
      <c r="D65" s="6" t="s">
        <v>6</v>
      </c>
      <c r="E65" s="15"/>
      <c r="F65" s="549">
        <v>46</v>
      </c>
      <c r="G65" s="489">
        <v>0.37744890490585109</v>
      </c>
      <c r="H65" s="554" t="s">
        <v>22</v>
      </c>
      <c r="I65" s="534" t="s">
        <v>22</v>
      </c>
      <c r="J65" s="487" t="s">
        <v>314</v>
      </c>
      <c r="K65" s="489" t="s">
        <v>314</v>
      </c>
      <c r="L65" s="489" t="s">
        <v>313</v>
      </c>
      <c r="M65" s="490" t="s">
        <v>313</v>
      </c>
      <c r="O65" s="561">
        <v>34</v>
      </c>
      <c r="P65" s="489">
        <v>8.3091830728906788E-2</v>
      </c>
      <c r="Q65" s="554" t="s">
        <v>22</v>
      </c>
      <c r="R65" s="534" t="s">
        <v>22</v>
      </c>
      <c r="S65" s="487">
        <v>-22.727272727272734</v>
      </c>
      <c r="T65" s="489">
        <v>-21.158914422264601</v>
      </c>
      <c r="U65" s="489" t="s">
        <v>313</v>
      </c>
      <c r="V65" s="490" t="s">
        <v>313</v>
      </c>
      <c r="X65" s="561">
        <v>10</v>
      </c>
      <c r="Y65" s="489">
        <v>0.31492789725792286</v>
      </c>
      <c r="Z65" s="554" t="s">
        <v>22</v>
      </c>
      <c r="AA65" s="534" t="s">
        <v>22</v>
      </c>
      <c r="AB65" s="487">
        <v>-9.0909090909090935</v>
      </c>
      <c r="AC65" s="489">
        <v>-7.737959757749806</v>
      </c>
      <c r="AD65" s="489" t="s">
        <v>313</v>
      </c>
      <c r="AE65" s="490" t="s">
        <v>313</v>
      </c>
    </row>
    <row r="66" spans="1:62" ht="49.5" customHeight="1">
      <c r="A66" s="734"/>
      <c r="B66" s="730"/>
      <c r="C66" s="730"/>
      <c r="D66" s="6" t="s">
        <v>3</v>
      </c>
      <c r="E66" s="15"/>
      <c r="F66" s="549">
        <v>3</v>
      </c>
      <c r="G66" s="489">
        <v>2.4616232928642463E-2</v>
      </c>
      <c r="H66" s="495">
        <v>-1.794</v>
      </c>
      <c r="I66" s="532">
        <v>-1.3141855447849278E-2</v>
      </c>
      <c r="J66" s="487">
        <v>-82.35294117647058</v>
      </c>
      <c r="K66" s="489">
        <v>-82.698094549116533</v>
      </c>
      <c r="L66" s="489">
        <v>-84.674525884161966</v>
      </c>
      <c r="M66" s="490">
        <v>-85.238083264851326</v>
      </c>
      <c r="N66" s="3"/>
      <c r="O66" s="561">
        <v>34</v>
      </c>
      <c r="P66" s="489">
        <v>8.3091830728906788E-2</v>
      </c>
      <c r="Q66" s="495">
        <v>-16.79</v>
      </c>
      <c r="R66" s="532">
        <v>-3.5466048076939136E-2</v>
      </c>
      <c r="S66" s="487">
        <v>30.769230769230774</v>
      </c>
      <c r="T66" s="489">
        <v>33.423375593090668</v>
      </c>
      <c r="U66" s="489">
        <v>-55.846000105191187</v>
      </c>
      <c r="V66" s="490">
        <v>-55.554383374212598</v>
      </c>
      <c r="W66" s="3"/>
      <c r="X66" s="561">
        <v>13</v>
      </c>
      <c r="Y66" s="489">
        <v>0.4094062664352997</v>
      </c>
      <c r="Z66" s="623">
        <v>-4.2130000000000001</v>
      </c>
      <c r="AA66" s="532">
        <v>-7.4612040324703227E-2</v>
      </c>
      <c r="AB66" s="487">
        <v>62.5</v>
      </c>
      <c r="AC66" s="489">
        <v>64.918396933022223</v>
      </c>
      <c r="AD66" s="489">
        <v>53.646973012399712</v>
      </c>
      <c r="AE66" s="490">
        <v>54.365017755663899</v>
      </c>
    </row>
    <row r="67" spans="1:62" ht="49.5" customHeight="1" thickBot="1">
      <c r="A67" s="734"/>
      <c r="B67" s="731"/>
      <c r="C67" s="731"/>
      <c r="D67" s="26" t="s">
        <v>9</v>
      </c>
      <c r="E67" s="18"/>
      <c r="F67" s="612">
        <v>49</v>
      </c>
      <c r="G67" s="493">
        <v>0.4020651378344936</v>
      </c>
      <c r="H67" s="556" t="s">
        <v>22</v>
      </c>
      <c r="I67" s="535" t="s">
        <v>22</v>
      </c>
      <c r="J67" s="492">
        <v>122.72727272727272</v>
      </c>
      <c r="K67" s="493">
        <v>118.37101879675654</v>
      </c>
      <c r="L67" s="493" t="s">
        <v>313</v>
      </c>
      <c r="M67" s="494" t="s">
        <v>313</v>
      </c>
      <c r="O67" s="621">
        <v>68</v>
      </c>
      <c r="P67" s="493">
        <v>0.16618366145781358</v>
      </c>
      <c r="Q67" s="556" t="s">
        <v>22</v>
      </c>
      <c r="R67" s="535" t="s">
        <v>22</v>
      </c>
      <c r="S67" s="625">
        <v>-2.8571428571428612</v>
      </c>
      <c r="T67" s="493">
        <v>-0.88549241656123456</v>
      </c>
      <c r="U67" s="493" t="s">
        <v>313</v>
      </c>
      <c r="V67" s="494" t="s">
        <v>313</v>
      </c>
      <c r="X67" s="621">
        <v>23</v>
      </c>
      <c r="Y67" s="493">
        <v>0.72433416369322257</v>
      </c>
      <c r="Z67" s="556" t="s">
        <v>22</v>
      </c>
      <c r="AA67" s="535" t="s">
        <v>22</v>
      </c>
      <c r="AB67" s="492">
        <v>21.05263157894737</v>
      </c>
      <c r="AC67" s="493">
        <v>22.854190427838432</v>
      </c>
      <c r="AD67" s="493" t="s">
        <v>313</v>
      </c>
      <c r="AE67" s="494" t="s">
        <v>313</v>
      </c>
    </row>
    <row r="68" spans="1:62" ht="49.5" customHeight="1">
      <c r="A68" s="734"/>
      <c r="B68" s="729" t="s">
        <v>24</v>
      </c>
      <c r="C68" s="7" t="s">
        <v>11</v>
      </c>
      <c r="D68" s="21"/>
      <c r="E68" s="14"/>
      <c r="F68" s="613">
        <v>3367</v>
      </c>
      <c r="G68" s="606">
        <v>29.304328981346014</v>
      </c>
      <c r="H68" s="589">
        <v>4214.1009999999997</v>
      </c>
      <c r="I68" s="614">
        <v>30.773649818301251</v>
      </c>
      <c r="J68" s="507">
        <v>-31.004098360655746</v>
      </c>
      <c r="K68" s="508">
        <v>-23.700114461764187</v>
      </c>
      <c r="L68" s="508">
        <v>-23.087925696029373</v>
      </c>
      <c r="M68" s="509">
        <v>-20.537786238512368</v>
      </c>
      <c r="O68" s="622">
        <v>6291</v>
      </c>
      <c r="P68" s="606">
        <v>16.002710616504999</v>
      </c>
      <c r="Q68" s="589">
        <v>8447.31</v>
      </c>
      <c r="R68" s="614">
        <v>17.105329043441845</v>
      </c>
      <c r="S68" s="507">
        <v>-15.477629987908102</v>
      </c>
      <c r="T68" s="508">
        <v>-5.3022667742573759</v>
      </c>
      <c r="U68" s="508">
        <v>-6.9291036677203408</v>
      </c>
      <c r="V68" s="509">
        <v>-3.6469618428785253</v>
      </c>
      <c r="X68" s="622">
        <v>3817</v>
      </c>
      <c r="Y68" s="606">
        <v>125.28885037550549</v>
      </c>
      <c r="Z68" s="589">
        <v>7598.0110000000004</v>
      </c>
      <c r="AA68" s="614">
        <v>127.92719276984705</v>
      </c>
      <c r="AB68" s="507">
        <v>-12.131675874769797</v>
      </c>
      <c r="AC68" s="508">
        <v>-1.4775089022302552</v>
      </c>
      <c r="AD68" s="508">
        <v>-4.0592669926475082</v>
      </c>
      <c r="AE68" s="509">
        <v>1.9530933509890929</v>
      </c>
    </row>
    <row r="69" spans="1:62" ht="49.5" customHeight="1">
      <c r="A69" s="734"/>
      <c r="B69" s="730"/>
      <c r="C69" s="2" t="s">
        <v>21</v>
      </c>
      <c r="D69" s="6"/>
      <c r="E69" s="15"/>
      <c r="F69" s="615">
        <v>150</v>
      </c>
      <c r="G69" s="570">
        <v>1.3055091616281267</v>
      </c>
      <c r="H69" s="589">
        <v>243.38800000000001</v>
      </c>
      <c r="I69" s="572">
        <v>1.7773511080955833</v>
      </c>
      <c r="J69" s="487">
        <v>-26.829268292682926</v>
      </c>
      <c r="K69" s="489">
        <v>-19.083332178187689</v>
      </c>
      <c r="L69" s="489">
        <v>-38.505773263599387</v>
      </c>
      <c r="M69" s="490">
        <v>-36.466836524093239</v>
      </c>
      <c r="O69" s="569">
        <v>817</v>
      </c>
      <c r="P69" s="570">
        <v>2.0782410703679197</v>
      </c>
      <c r="Q69" s="589">
        <v>937.62900000000002</v>
      </c>
      <c r="R69" s="572">
        <v>1.8986461448287484</v>
      </c>
      <c r="S69" s="487">
        <v>-10.318331503841932</v>
      </c>
      <c r="T69" s="489">
        <v>0.47814226309191099</v>
      </c>
      <c r="U69" s="489">
        <v>-16.872292626013135</v>
      </c>
      <c r="V69" s="490">
        <v>-13.940797003565322</v>
      </c>
      <c r="X69" s="569">
        <v>205</v>
      </c>
      <c r="Y69" s="570">
        <v>6.7289007930255771</v>
      </c>
      <c r="Z69" s="589">
        <v>475.63600000000002</v>
      </c>
      <c r="AA69" s="572">
        <v>8.0082508777993304</v>
      </c>
      <c r="AB69" s="487">
        <v>-10.869565217391312</v>
      </c>
      <c r="AC69" s="489">
        <v>-6.2365421984125646E-2</v>
      </c>
      <c r="AD69" s="489">
        <v>10.79570734070829</v>
      </c>
      <c r="AE69" s="490">
        <v>17.738990930269694</v>
      </c>
    </row>
    <row r="70" spans="1:62" ht="49.5" customHeight="1" thickBot="1">
      <c r="A70" s="735"/>
      <c r="B70" s="731"/>
      <c r="C70" s="17" t="s">
        <v>12</v>
      </c>
      <c r="D70" s="26"/>
      <c r="E70" s="18"/>
      <c r="F70" s="616">
        <v>687</v>
      </c>
      <c r="G70" s="539">
        <v>5.9792319602568202</v>
      </c>
      <c r="H70" s="599">
        <v>1182.249</v>
      </c>
      <c r="I70" s="572">
        <v>8.6334230537039431</v>
      </c>
      <c r="J70" s="492">
        <v>8.1889763779527556</v>
      </c>
      <c r="K70" s="493">
        <v>19.641983335274915</v>
      </c>
      <c r="L70" s="493">
        <v>-20.201883162903712</v>
      </c>
      <c r="M70" s="494">
        <v>-17.556052476065418</v>
      </c>
      <c r="O70" s="564">
        <v>2551</v>
      </c>
      <c r="P70" s="539">
        <v>6.4890978831194168</v>
      </c>
      <c r="Q70" s="599">
        <v>4084.7550000000001</v>
      </c>
      <c r="R70" s="572">
        <v>8.271399810927301</v>
      </c>
      <c r="S70" s="492">
        <v>20.330188679245282</v>
      </c>
      <c r="T70" s="493">
        <v>34.816334479502416</v>
      </c>
      <c r="U70" s="493">
        <v>-6.6909459889776883</v>
      </c>
      <c r="V70" s="494">
        <v>-3.400405542127146</v>
      </c>
      <c r="X70" s="564">
        <v>439</v>
      </c>
      <c r="Y70" s="539">
        <v>14.409694868966966</v>
      </c>
      <c r="Z70" s="599">
        <v>1101.5360000000001</v>
      </c>
      <c r="AA70" s="572">
        <v>18.546486470594242</v>
      </c>
      <c r="AB70" s="492">
        <v>9.7499999999999858</v>
      </c>
      <c r="AC70" s="493">
        <v>23.057353211491005</v>
      </c>
      <c r="AD70" s="493">
        <v>10.955251693485437</v>
      </c>
      <c r="AE70" s="494">
        <v>17.908533519558262</v>
      </c>
    </row>
    <row r="71" spans="1:62" s="222" customFormat="1" ht="15" customHeight="1" thickBot="1">
      <c r="A71" s="29"/>
      <c r="B71" s="30"/>
      <c r="C71" s="30"/>
      <c r="D71" s="30"/>
      <c r="E71" s="20"/>
      <c r="F71" s="603"/>
      <c r="G71" s="604"/>
      <c r="H71" s="603"/>
      <c r="I71" s="604"/>
      <c r="J71" s="333"/>
      <c r="K71" s="333"/>
      <c r="L71" s="333"/>
      <c r="M71" s="333"/>
      <c r="N71" s="33"/>
      <c r="O71" s="603"/>
      <c r="P71" s="604"/>
      <c r="Q71" s="603"/>
      <c r="R71" s="604"/>
      <c r="S71" s="333"/>
      <c r="T71" s="333"/>
      <c r="U71" s="333"/>
      <c r="V71" s="333"/>
      <c r="W71" s="33"/>
      <c r="X71" s="603"/>
      <c r="Y71" s="604"/>
      <c r="Z71" s="603"/>
      <c r="AA71" s="604"/>
      <c r="AB71" s="333"/>
      <c r="AC71" s="333"/>
      <c r="AD71" s="333"/>
      <c r="AE71" s="333"/>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547" t="s">
        <v>22</v>
      </c>
      <c r="G72" s="123" t="s">
        <v>22</v>
      </c>
      <c r="H72" s="605">
        <v>6227.2959999999994</v>
      </c>
      <c r="I72" s="531" t="s">
        <v>22</v>
      </c>
      <c r="J72" s="485" t="s">
        <v>313</v>
      </c>
      <c r="K72" s="501" t="s">
        <v>313</v>
      </c>
      <c r="L72" s="501">
        <v>-22.480399751580606</v>
      </c>
      <c r="M72" s="502" t="s">
        <v>313</v>
      </c>
      <c r="O72" s="563" t="s">
        <v>22</v>
      </c>
      <c r="P72" s="536" t="s">
        <v>22</v>
      </c>
      <c r="Q72" s="605">
        <v>15960.934000000001</v>
      </c>
      <c r="R72" s="538" t="s">
        <v>22</v>
      </c>
      <c r="S72" s="510" t="s">
        <v>313</v>
      </c>
      <c r="T72" s="511" t="s">
        <v>313</v>
      </c>
      <c r="U72" s="511">
        <v>-6.1278958452320751</v>
      </c>
      <c r="V72" s="512" t="s">
        <v>313</v>
      </c>
      <c r="X72" s="563" t="s">
        <v>22</v>
      </c>
      <c r="Y72" s="536" t="s">
        <v>22</v>
      </c>
      <c r="Z72" s="605">
        <v>9560.3150000000005</v>
      </c>
      <c r="AA72" s="538" t="s">
        <v>22</v>
      </c>
      <c r="AB72" s="510" t="s">
        <v>313</v>
      </c>
      <c r="AC72" s="511" t="s">
        <v>313</v>
      </c>
      <c r="AD72" s="511">
        <v>-2.6868734719619596</v>
      </c>
      <c r="AE72" s="512" t="s">
        <v>313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167</v>
      </c>
    </row>
    <row r="75" spans="1:62" ht="15" customHeight="1">
      <c r="A75" s="27"/>
      <c r="B75" s="1" t="s">
        <v>140</v>
      </c>
    </row>
  </sheetData>
  <mergeCells count="57">
    <mergeCell ref="R44:R45"/>
    <mergeCell ref="X44:X45"/>
    <mergeCell ref="Y44:Y45"/>
    <mergeCell ref="Z44:Z45"/>
    <mergeCell ref="AA44:AA45"/>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C31:E31"/>
    <mergeCell ref="C32:E32"/>
    <mergeCell ref="A34:E34"/>
    <mergeCell ref="B30:B32"/>
    <mergeCell ref="C30:E30"/>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28" customFormat="1" ht="37.5">
      <c r="A1" s="225" t="s">
        <v>37</v>
      </c>
      <c r="B1" s="226"/>
      <c r="C1" s="226"/>
      <c r="D1" s="225"/>
      <c r="E1" s="225"/>
      <c r="F1" s="225"/>
      <c r="G1" s="225"/>
      <c r="H1" s="225"/>
      <c r="I1" s="225"/>
      <c r="J1" s="225"/>
      <c r="K1" s="226"/>
      <c r="L1" s="226"/>
      <c r="M1" s="226"/>
      <c r="N1" s="226"/>
      <c r="O1" s="226"/>
      <c r="P1" s="226"/>
      <c r="Q1" s="226"/>
      <c r="R1" s="226"/>
      <c r="S1" s="226"/>
      <c r="T1" s="225"/>
      <c r="U1" s="226"/>
      <c r="V1" s="225"/>
      <c r="W1" s="225"/>
      <c r="X1" s="225"/>
      <c r="Y1" s="226"/>
      <c r="Z1" s="225"/>
      <c r="AA1" s="226"/>
      <c r="AB1" s="225"/>
      <c r="AC1" s="225"/>
      <c r="AD1" s="225"/>
      <c r="AE1" s="225"/>
      <c r="AF1" s="225"/>
      <c r="AG1" s="225"/>
      <c r="AH1" s="225"/>
      <c r="AI1" s="226"/>
      <c r="AJ1" s="225"/>
      <c r="AK1" s="226"/>
      <c r="AL1" s="225"/>
      <c r="AM1" s="226"/>
      <c r="AN1" s="225"/>
      <c r="AO1" s="226"/>
      <c r="AP1" s="225"/>
      <c r="AQ1" s="226"/>
      <c r="AR1" s="225"/>
      <c r="AS1" s="226"/>
      <c r="AT1" s="225"/>
      <c r="AU1" s="226"/>
      <c r="AV1" s="225"/>
      <c r="AW1" s="227"/>
    </row>
    <row r="2" spans="1:49" s="204" customFormat="1" ht="25.5" customHeight="1">
      <c r="AW2" s="44"/>
    </row>
    <row r="3" spans="1:49" s="207" customFormat="1" ht="25.5" customHeight="1" thickBot="1">
      <c r="A3" s="205" t="s">
        <v>311</v>
      </c>
      <c r="B3" s="205"/>
      <c r="C3" s="205"/>
      <c r="D3" s="205"/>
      <c r="E3" s="205"/>
      <c r="F3" s="205"/>
      <c r="G3" s="205"/>
      <c r="H3" s="205"/>
      <c r="I3" s="205"/>
      <c r="J3" s="205"/>
      <c r="K3" s="45"/>
      <c r="L3" s="206"/>
      <c r="M3" s="206"/>
      <c r="N3" s="206"/>
      <c r="O3" s="206"/>
      <c r="P3" s="206"/>
      <c r="Q3" s="206"/>
      <c r="R3" s="206"/>
      <c r="S3" s="206"/>
      <c r="T3" s="206"/>
      <c r="U3" s="206"/>
      <c r="V3" s="206"/>
      <c r="W3" s="206"/>
      <c r="X3" s="206"/>
      <c r="Y3" s="206"/>
      <c r="Z3" s="206"/>
      <c r="AA3" s="206"/>
      <c r="AB3" s="206"/>
      <c r="AC3" s="206"/>
      <c r="AD3" s="206"/>
      <c r="AE3" s="206"/>
      <c r="AF3" s="206"/>
      <c r="AG3" s="206"/>
      <c r="AH3" s="206"/>
      <c r="AI3" s="206"/>
      <c r="AJ3" s="206"/>
      <c r="AK3" s="206"/>
      <c r="AL3" s="206"/>
      <c r="AM3" s="206"/>
      <c r="AN3" s="206"/>
      <c r="AO3" s="206"/>
      <c r="AP3" s="206"/>
      <c r="AQ3" s="206"/>
      <c r="AR3" s="206"/>
      <c r="AS3" s="206"/>
      <c r="AT3" s="206"/>
      <c r="AU3" s="206"/>
      <c r="AV3" s="206"/>
      <c r="AW3" s="45" t="s">
        <v>200</v>
      </c>
    </row>
    <row r="4" spans="1:49" s="55" customFormat="1" ht="36.75" customHeight="1" thickBot="1">
      <c r="A4" s="768" t="s">
        <v>85</v>
      </c>
      <c r="B4" s="47" t="s">
        <v>86</v>
      </c>
      <c r="C4" s="47"/>
      <c r="D4" s="48"/>
      <c r="E4" s="50"/>
      <c r="F4" s="50"/>
      <c r="G4" s="50"/>
      <c r="H4" s="50"/>
      <c r="I4" s="50"/>
      <c r="J4" s="48"/>
      <c r="K4" s="49" t="s">
        <v>87</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68" t="s">
        <v>85</v>
      </c>
    </row>
    <row r="5" spans="1:49" s="55" customFormat="1" ht="36.75" customHeight="1" thickBot="1">
      <c r="A5" s="769"/>
      <c r="B5" s="781" t="s">
        <v>88</v>
      </c>
      <c r="C5" s="788" t="s">
        <v>89</v>
      </c>
      <c r="D5" s="789"/>
      <c r="E5" s="295"/>
      <c r="F5" s="295"/>
      <c r="G5" s="295"/>
      <c r="H5" s="295"/>
      <c r="I5" s="295"/>
      <c r="J5" s="296"/>
      <c r="K5" s="49" t="s">
        <v>90</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91</v>
      </c>
      <c r="AR5" s="54"/>
      <c r="AS5" s="51"/>
      <c r="AT5" s="54"/>
      <c r="AU5" s="51"/>
      <c r="AV5" s="54"/>
      <c r="AW5" s="769"/>
    </row>
    <row r="6" spans="1:49" s="55" customFormat="1" ht="36.75" customHeight="1" thickBot="1">
      <c r="A6" s="769"/>
      <c r="B6" s="782"/>
      <c r="C6" s="790"/>
      <c r="D6" s="791"/>
      <c r="E6" s="297"/>
      <c r="F6" s="297"/>
      <c r="G6" s="297"/>
      <c r="H6" s="297"/>
      <c r="I6" s="297"/>
      <c r="J6" s="298"/>
      <c r="K6" s="49" t="s">
        <v>92</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93</v>
      </c>
      <c r="AL6" s="52"/>
      <c r="AM6" s="49"/>
      <c r="AN6" s="50"/>
      <c r="AO6" s="53"/>
      <c r="AP6" s="50"/>
      <c r="AQ6" s="59"/>
      <c r="AR6" s="60"/>
      <c r="AS6" s="59"/>
      <c r="AT6" s="60"/>
      <c r="AU6" s="59"/>
      <c r="AV6" s="60"/>
      <c r="AW6" s="769"/>
    </row>
    <row r="7" spans="1:49" s="55" customFormat="1" ht="36.75" customHeight="1">
      <c r="A7" s="769"/>
      <c r="B7" s="782"/>
      <c r="C7" s="790"/>
      <c r="D7" s="791"/>
      <c r="E7" s="784" t="s">
        <v>100</v>
      </c>
      <c r="F7" s="784"/>
      <c r="G7" s="784" t="s">
        <v>128</v>
      </c>
      <c r="H7" s="784"/>
      <c r="I7" s="784" t="s">
        <v>101</v>
      </c>
      <c r="J7" s="786"/>
      <c r="K7" s="771" t="s">
        <v>94</v>
      </c>
      <c r="L7" s="776"/>
      <c r="M7" s="437"/>
      <c r="N7" s="437"/>
      <c r="O7" s="437"/>
      <c r="P7" s="437"/>
      <c r="Q7" s="437"/>
      <c r="R7" s="436"/>
      <c r="S7" s="775" t="s">
        <v>89</v>
      </c>
      <c r="T7" s="776"/>
      <c r="U7" s="271"/>
      <c r="V7" s="272"/>
      <c r="W7" s="272"/>
      <c r="X7" s="272"/>
      <c r="Y7" s="271"/>
      <c r="Z7" s="62"/>
      <c r="AA7" s="775" t="s">
        <v>95</v>
      </c>
      <c r="AB7" s="776"/>
      <c r="AC7" s="437"/>
      <c r="AD7" s="437"/>
      <c r="AE7" s="437"/>
      <c r="AF7" s="437"/>
      <c r="AG7" s="437"/>
      <c r="AH7" s="437"/>
      <c r="AI7" s="771" t="s">
        <v>96</v>
      </c>
      <c r="AJ7" s="779"/>
      <c r="AK7" s="771" t="s">
        <v>94</v>
      </c>
      <c r="AL7" s="772"/>
      <c r="AM7" s="775" t="s">
        <v>89</v>
      </c>
      <c r="AN7" s="776"/>
      <c r="AO7" s="771" t="s">
        <v>96</v>
      </c>
      <c r="AP7" s="779"/>
      <c r="AQ7" s="63" t="s">
        <v>97</v>
      </c>
      <c r="AR7" s="64"/>
      <c r="AS7" s="63" t="s">
        <v>98</v>
      </c>
      <c r="AT7" s="64"/>
      <c r="AU7" s="63" t="s">
        <v>99</v>
      </c>
      <c r="AV7" s="64"/>
      <c r="AW7" s="769"/>
    </row>
    <row r="8" spans="1:49" s="55" customFormat="1" ht="36.75" customHeight="1" thickBot="1">
      <c r="A8" s="770"/>
      <c r="B8" s="783"/>
      <c r="C8" s="792"/>
      <c r="D8" s="793"/>
      <c r="E8" s="785"/>
      <c r="F8" s="785"/>
      <c r="G8" s="785"/>
      <c r="H8" s="785"/>
      <c r="I8" s="785"/>
      <c r="J8" s="787"/>
      <c r="K8" s="773"/>
      <c r="L8" s="774"/>
      <c r="M8" s="794" t="s">
        <v>143</v>
      </c>
      <c r="N8" s="794"/>
      <c r="O8" s="794" t="s">
        <v>144</v>
      </c>
      <c r="P8" s="794"/>
      <c r="Q8" s="794" t="s">
        <v>145</v>
      </c>
      <c r="R8" s="794"/>
      <c r="S8" s="777"/>
      <c r="T8" s="774"/>
      <c r="U8" s="795" t="s">
        <v>100</v>
      </c>
      <c r="V8" s="796"/>
      <c r="W8" s="797" t="s">
        <v>144</v>
      </c>
      <c r="X8" s="798"/>
      <c r="Y8" s="65" t="s">
        <v>101</v>
      </c>
      <c r="Z8" s="66"/>
      <c r="AA8" s="777"/>
      <c r="AB8" s="778"/>
      <c r="AC8" s="794" t="s">
        <v>143</v>
      </c>
      <c r="AD8" s="794"/>
      <c r="AE8" s="794" t="s">
        <v>144</v>
      </c>
      <c r="AF8" s="794"/>
      <c r="AG8" s="794" t="s">
        <v>145</v>
      </c>
      <c r="AH8" s="794"/>
      <c r="AI8" s="773"/>
      <c r="AJ8" s="780"/>
      <c r="AK8" s="773"/>
      <c r="AL8" s="774"/>
      <c r="AM8" s="777"/>
      <c r="AN8" s="778"/>
      <c r="AO8" s="773"/>
      <c r="AP8" s="780"/>
      <c r="AQ8" s="37"/>
      <c r="AR8" s="67"/>
      <c r="AS8" s="37"/>
      <c r="AT8" s="67"/>
      <c r="AU8" s="37"/>
      <c r="AV8" s="67"/>
      <c r="AW8" s="770"/>
    </row>
    <row r="9" spans="1:49" s="55" customFormat="1" ht="12" customHeight="1">
      <c r="A9" s="46"/>
      <c r="B9" s="68" t="s">
        <v>38</v>
      </c>
      <c r="C9" s="68" t="s">
        <v>38</v>
      </c>
      <c r="D9" s="71" t="s">
        <v>38</v>
      </c>
      <c r="E9" s="72" t="s">
        <v>38</v>
      </c>
      <c r="F9" s="70" t="s">
        <v>38</v>
      </c>
      <c r="G9" s="70" t="s">
        <v>38</v>
      </c>
      <c r="H9" s="70" t="s">
        <v>38</v>
      </c>
      <c r="I9" s="70" t="s">
        <v>38</v>
      </c>
      <c r="J9" s="69" t="s">
        <v>38</v>
      </c>
      <c r="K9" s="73" t="s">
        <v>38</v>
      </c>
      <c r="L9" s="71" t="s">
        <v>38</v>
      </c>
      <c r="M9" s="72" t="s">
        <v>38</v>
      </c>
      <c r="N9" s="72" t="s">
        <v>38</v>
      </c>
      <c r="O9" s="72" t="s">
        <v>38</v>
      </c>
      <c r="P9" s="72" t="s">
        <v>38</v>
      </c>
      <c r="Q9" s="72" t="s">
        <v>38</v>
      </c>
      <c r="R9" s="72" t="s">
        <v>38</v>
      </c>
      <c r="S9" s="72" t="s">
        <v>38</v>
      </c>
      <c r="T9" s="71" t="s">
        <v>38</v>
      </c>
      <c r="U9" s="73" t="s">
        <v>38</v>
      </c>
      <c r="V9" s="70" t="s">
        <v>38</v>
      </c>
      <c r="W9" s="70" t="s">
        <v>38</v>
      </c>
      <c r="X9" s="70" t="s">
        <v>38</v>
      </c>
      <c r="Y9" s="70" t="s">
        <v>38</v>
      </c>
      <c r="Z9" s="71" t="s">
        <v>38</v>
      </c>
      <c r="AA9" s="70" t="s">
        <v>38</v>
      </c>
      <c r="AB9" s="70" t="s">
        <v>38</v>
      </c>
      <c r="AC9" s="71" t="s">
        <v>38</v>
      </c>
      <c r="AD9" s="73" t="s">
        <v>38</v>
      </c>
      <c r="AE9" s="71" t="s">
        <v>38</v>
      </c>
      <c r="AF9" s="73" t="s">
        <v>38</v>
      </c>
      <c r="AG9" s="71" t="s">
        <v>38</v>
      </c>
      <c r="AH9" s="73" t="s">
        <v>38</v>
      </c>
      <c r="AI9" s="68" t="s">
        <v>38</v>
      </c>
      <c r="AJ9" s="69" t="s">
        <v>38</v>
      </c>
      <c r="AK9" s="70" t="s">
        <v>38</v>
      </c>
      <c r="AL9" s="71" t="s">
        <v>38</v>
      </c>
      <c r="AM9" s="73" t="s">
        <v>38</v>
      </c>
      <c r="AN9" s="70" t="s">
        <v>38</v>
      </c>
      <c r="AO9" s="68" t="s">
        <v>38</v>
      </c>
      <c r="AP9" s="69" t="s">
        <v>38</v>
      </c>
      <c r="AQ9" s="68" t="s">
        <v>38</v>
      </c>
      <c r="AR9" s="69" t="s">
        <v>38</v>
      </c>
      <c r="AS9" s="70" t="s">
        <v>38</v>
      </c>
      <c r="AT9" s="70" t="s">
        <v>38</v>
      </c>
      <c r="AU9" s="68" t="s">
        <v>38</v>
      </c>
      <c r="AV9" s="69" t="s">
        <v>38</v>
      </c>
      <c r="AW9" s="46"/>
    </row>
    <row r="10" spans="1:49" s="80" customFormat="1" ht="36.75" customHeight="1" thickBot="1">
      <c r="A10" s="57" t="s">
        <v>102</v>
      </c>
      <c r="B10" s="74">
        <v>12205237</v>
      </c>
      <c r="C10" s="75">
        <v>43509</v>
      </c>
      <c r="D10" s="368">
        <v>35.647812492293269</v>
      </c>
      <c r="E10" s="77">
        <v>33719</v>
      </c>
      <c r="F10" s="372">
        <v>27.626665504324087</v>
      </c>
      <c r="G10" s="249">
        <v>2017</v>
      </c>
      <c r="H10" s="372">
        <v>1.6525693028328741</v>
      </c>
      <c r="I10" s="249">
        <v>7773</v>
      </c>
      <c r="J10" s="376">
        <v>6.368577685136307</v>
      </c>
      <c r="K10" s="245">
        <v>26133</v>
      </c>
      <c r="L10" s="380">
        <v>20.574556003816006</v>
      </c>
      <c r="M10" s="448">
        <v>14116</v>
      </c>
      <c r="N10" s="368">
        <v>11.113551163275043</v>
      </c>
      <c r="O10" s="448">
        <v>310</v>
      </c>
      <c r="P10" s="368">
        <v>0.24406353503933573</v>
      </c>
      <c r="Q10" s="448">
        <v>11707</v>
      </c>
      <c r="R10" s="368">
        <v>9.2169413055016243</v>
      </c>
      <c r="S10" s="77">
        <v>15505</v>
      </c>
      <c r="T10" s="380">
        <v>12.207113260596454</v>
      </c>
      <c r="U10" s="78">
        <v>5867</v>
      </c>
      <c r="V10" s="372">
        <v>4.6190992260509125</v>
      </c>
      <c r="W10" s="448">
        <v>309</v>
      </c>
      <c r="X10" s="372">
        <v>0.24327623331340242</v>
      </c>
      <c r="Y10" s="76">
        <v>9329</v>
      </c>
      <c r="Z10" s="380">
        <v>7.3447378012321387</v>
      </c>
      <c r="AA10" s="79">
        <v>139</v>
      </c>
      <c r="AB10" s="372">
        <v>0.10943493990473441</v>
      </c>
      <c r="AC10" s="249">
        <v>99</v>
      </c>
      <c r="AD10" s="444">
        <v>7.7942870867400774E-2</v>
      </c>
      <c r="AE10" s="249">
        <v>0</v>
      </c>
      <c r="AF10" s="444">
        <v>0</v>
      </c>
      <c r="AG10" s="249">
        <v>40</v>
      </c>
      <c r="AH10" s="444">
        <v>3.1492069037333648E-2</v>
      </c>
      <c r="AI10" s="74">
        <v>41777</v>
      </c>
      <c r="AJ10" s="376">
        <v>32.891104204317188</v>
      </c>
      <c r="AK10" s="76">
        <v>151</v>
      </c>
      <c r="AL10" s="380">
        <v>0.1188825606159345</v>
      </c>
      <c r="AM10" s="78">
        <v>97</v>
      </c>
      <c r="AN10" s="372">
        <v>7.6368267415534083E-2</v>
      </c>
      <c r="AO10" s="74">
        <v>248</v>
      </c>
      <c r="AP10" s="376">
        <v>0.19525082803146859</v>
      </c>
      <c r="AQ10" s="74">
        <v>35413</v>
      </c>
      <c r="AR10" s="376">
        <v>29.014594308983924</v>
      </c>
      <c r="AS10" s="78">
        <v>3160</v>
      </c>
      <c r="AT10" s="372">
        <v>2.5890525517857621</v>
      </c>
      <c r="AU10" s="74">
        <v>8349</v>
      </c>
      <c r="AV10" s="376">
        <v>6.8405062515377626</v>
      </c>
      <c r="AW10" s="56" t="s">
        <v>102</v>
      </c>
    </row>
    <row r="11" spans="1:49" s="88" customFormat="1" ht="36.75" customHeight="1">
      <c r="A11" s="81" t="s">
        <v>103</v>
      </c>
      <c r="B11" s="82">
        <v>441982</v>
      </c>
      <c r="C11" s="83">
        <v>1918</v>
      </c>
      <c r="D11" s="369">
        <v>43.395432393174389</v>
      </c>
      <c r="E11" s="84">
        <v>1544</v>
      </c>
      <c r="F11" s="373">
        <v>34.933549330063215</v>
      </c>
      <c r="G11" s="250">
        <v>56</v>
      </c>
      <c r="H11" s="373">
        <v>1.2670199238883033</v>
      </c>
      <c r="I11" s="250">
        <v>318</v>
      </c>
      <c r="J11" s="377">
        <v>7.194863139222865</v>
      </c>
      <c r="K11" s="246">
        <v>819</v>
      </c>
      <c r="L11" s="381">
        <v>18.588555895416864</v>
      </c>
      <c r="M11" s="449">
        <v>544</v>
      </c>
      <c r="N11" s="369">
        <v>12.34697729805467</v>
      </c>
      <c r="O11" s="449">
        <v>7</v>
      </c>
      <c r="P11" s="369">
        <v>0.15887654611467408</v>
      </c>
      <c r="Q11" s="449">
        <v>268</v>
      </c>
      <c r="R11" s="369">
        <v>6.0827020512475212</v>
      </c>
      <c r="S11" s="84">
        <v>756</v>
      </c>
      <c r="T11" s="381">
        <v>17.158666980384798</v>
      </c>
      <c r="U11" s="85">
        <v>314</v>
      </c>
      <c r="V11" s="373">
        <v>7.1267479257153798</v>
      </c>
      <c r="W11" s="449">
        <v>8</v>
      </c>
      <c r="X11" s="443">
        <v>0.18157319555962748</v>
      </c>
      <c r="Y11" s="86">
        <v>434</v>
      </c>
      <c r="Z11" s="381">
        <v>9.8503458591097903</v>
      </c>
      <c r="AA11" s="87">
        <v>6</v>
      </c>
      <c r="AB11" s="373">
        <v>0.13617989666972061</v>
      </c>
      <c r="AC11" s="250">
        <v>6</v>
      </c>
      <c r="AD11" s="445">
        <v>0.13617989666972061</v>
      </c>
      <c r="AE11" s="250">
        <v>0</v>
      </c>
      <c r="AF11" s="445">
        <v>0</v>
      </c>
      <c r="AG11" s="250">
        <v>0</v>
      </c>
      <c r="AH11" s="445">
        <v>0</v>
      </c>
      <c r="AI11" s="82">
        <v>1581</v>
      </c>
      <c r="AJ11" s="377">
        <v>35.883402772471385</v>
      </c>
      <c r="AK11" s="86">
        <v>4</v>
      </c>
      <c r="AL11" s="381">
        <v>9.0786597779813738E-2</v>
      </c>
      <c r="AM11" s="85">
        <v>6</v>
      </c>
      <c r="AN11" s="373">
        <v>0.13617989666972061</v>
      </c>
      <c r="AO11" s="82">
        <v>10</v>
      </c>
      <c r="AP11" s="377">
        <v>0.22696649444953437</v>
      </c>
      <c r="AQ11" s="82">
        <v>1507</v>
      </c>
      <c r="AR11" s="377">
        <v>34.096411166065586</v>
      </c>
      <c r="AS11" s="85">
        <v>108</v>
      </c>
      <c r="AT11" s="373">
        <v>2.4435384246417273</v>
      </c>
      <c r="AU11" s="82">
        <v>201</v>
      </c>
      <c r="AV11" s="377">
        <v>4.5476965125276596</v>
      </c>
      <c r="AW11" s="81" t="s">
        <v>103</v>
      </c>
    </row>
    <row r="12" spans="1:49" s="88" customFormat="1" ht="36.75" customHeight="1">
      <c r="A12" s="89" t="s">
        <v>39</v>
      </c>
      <c r="B12" s="90">
        <v>99848</v>
      </c>
      <c r="C12" s="91">
        <v>316</v>
      </c>
      <c r="D12" s="370">
        <v>31.64810511978207</v>
      </c>
      <c r="E12" s="93">
        <v>280</v>
      </c>
      <c r="F12" s="374">
        <v>28.042624789680314</v>
      </c>
      <c r="G12" s="251">
        <v>5</v>
      </c>
      <c r="H12" s="374">
        <v>0.50076115695857704</v>
      </c>
      <c r="I12" s="251">
        <v>31</v>
      </c>
      <c r="J12" s="378">
        <v>3.1047191731431774</v>
      </c>
      <c r="K12" s="247">
        <v>411</v>
      </c>
      <c r="L12" s="382">
        <v>41.439667138310355</v>
      </c>
      <c r="M12" s="450">
        <v>175</v>
      </c>
      <c r="N12" s="370">
        <v>17.644627127017792</v>
      </c>
      <c r="O12" s="450">
        <v>7</v>
      </c>
      <c r="P12" s="370">
        <v>0.70578508508071169</v>
      </c>
      <c r="Q12" s="450">
        <v>229</v>
      </c>
      <c r="R12" s="370">
        <v>23.089254926211854</v>
      </c>
      <c r="S12" s="93">
        <v>228</v>
      </c>
      <c r="T12" s="382">
        <v>22.98842848548604</v>
      </c>
      <c r="U12" s="94">
        <v>88</v>
      </c>
      <c r="V12" s="374">
        <v>8.8727267838718049</v>
      </c>
      <c r="W12" s="450">
        <v>4</v>
      </c>
      <c r="X12" s="374">
        <v>0.40330576290326381</v>
      </c>
      <c r="Y12" s="92">
        <v>136</v>
      </c>
      <c r="Z12" s="382">
        <v>13.712395938710971</v>
      </c>
      <c r="AA12" s="95">
        <v>0</v>
      </c>
      <c r="AB12" s="374">
        <v>0</v>
      </c>
      <c r="AC12" s="251">
        <v>0</v>
      </c>
      <c r="AD12" s="446">
        <v>0</v>
      </c>
      <c r="AE12" s="251">
        <v>0</v>
      </c>
      <c r="AF12" s="446">
        <v>0</v>
      </c>
      <c r="AG12" s="251">
        <v>0</v>
      </c>
      <c r="AH12" s="446">
        <v>0</v>
      </c>
      <c r="AI12" s="90">
        <v>639</v>
      </c>
      <c r="AJ12" s="378">
        <v>64.428095623796395</v>
      </c>
      <c r="AK12" s="92">
        <v>2</v>
      </c>
      <c r="AL12" s="382">
        <v>0.2016528814516319</v>
      </c>
      <c r="AM12" s="94">
        <v>4</v>
      </c>
      <c r="AN12" s="374">
        <v>0.40330576290326381</v>
      </c>
      <c r="AO12" s="90">
        <v>6</v>
      </c>
      <c r="AP12" s="378">
        <v>0.60495864435489577</v>
      </c>
      <c r="AQ12" s="90">
        <v>205</v>
      </c>
      <c r="AR12" s="378">
        <v>20.531207435301656</v>
      </c>
      <c r="AS12" s="94">
        <v>30</v>
      </c>
      <c r="AT12" s="374">
        <v>3.0045669417514622</v>
      </c>
      <c r="AU12" s="90">
        <v>98</v>
      </c>
      <c r="AV12" s="378">
        <v>9.8149186763881104</v>
      </c>
      <c r="AW12" s="89" t="s">
        <v>104</v>
      </c>
    </row>
    <row r="13" spans="1:49" s="88" customFormat="1" ht="36.75" customHeight="1">
      <c r="A13" s="89" t="s">
        <v>40</v>
      </c>
      <c r="B13" s="90">
        <v>95086</v>
      </c>
      <c r="C13" s="91">
        <v>198</v>
      </c>
      <c r="D13" s="370">
        <v>20.823254737816292</v>
      </c>
      <c r="E13" s="93">
        <v>178</v>
      </c>
      <c r="F13" s="374">
        <v>18.719895673390404</v>
      </c>
      <c r="G13" s="251">
        <v>5</v>
      </c>
      <c r="H13" s="374">
        <v>0.5258397661064721</v>
      </c>
      <c r="I13" s="251">
        <v>15</v>
      </c>
      <c r="J13" s="378">
        <v>1.5775192983194162</v>
      </c>
      <c r="K13" s="247">
        <v>230</v>
      </c>
      <c r="L13" s="382">
        <v>24.450744153082926</v>
      </c>
      <c r="M13" s="450">
        <v>132</v>
      </c>
      <c r="N13" s="370">
        <v>14.032600992204113</v>
      </c>
      <c r="O13" s="450">
        <v>3</v>
      </c>
      <c r="P13" s="370">
        <v>0.31892274982282076</v>
      </c>
      <c r="Q13" s="450">
        <v>95</v>
      </c>
      <c r="R13" s="370">
        <v>10.09922041105599</v>
      </c>
      <c r="S13" s="93">
        <v>103</v>
      </c>
      <c r="T13" s="382">
        <v>10.94968107725018</v>
      </c>
      <c r="U13" s="94">
        <v>40</v>
      </c>
      <c r="V13" s="374">
        <v>4.2523033309709435</v>
      </c>
      <c r="W13" s="450">
        <v>0</v>
      </c>
      <c r="X13" s="374">
        <v>0</v>
      </c>
      <c r="Y13" s="92">
        <v>63</v>
      </c>
      <c r="Z13" s="382">
        <v>6.697377746279237</v>
      </c>
      <c r="AA13" s="95">
        <v>0</v>
      </c>
      <c r="AB13" s="374">
        <v>0</v>
      </c>
      <c r="AC13" s="251">
        <v>0</v>
      </c>
      <c r="AD13" s="446">
        <v>0</v>
      </c>
      <c r="AE13" s="251">
        <v>0</v>
      </c>
      <c r="AF13" s="446">
        <v>0</v>
      </c>
      <c r="AG13" s="251">
        <v>0</v>
      </c>
      <c r="AH13" s="446">
        <v>0</v>
      </c>
      <c r="AI13" s="90">
        <v>333</v>
      </c>
      <c r="AJ13" s="378">
        <v>35.400425230333106</v>
      </c>
      <c r="AK13" s="92">
        <v>2</v>
      </c>
      <c r="AL13" s="382">
        <v>0.21261516654854717</v>
      </c>
      <c r="AM13" s="94">
        <v>0</v>
      </c>
      <c r="AN13" s="374">
        <v>0</v>
      </c>
      <c r="AO13" s="90">
        <v>2</v>
      </c>
      <c r="AP13" s="378">
        <v>0.21261516654854717</v>
      </c>
      <c r="AQ13" s="90">
        <v>231</v>
      </c>
      <c r="AR13" s="378">
        <v>24.293797194119009</v>
      </c>
      <c r="AS13" s="94">
        <v>10</v>
      </c>
      <c r="AT13" s="374">
        <v>1.0516795322129442</v>
      </c>
      <c r="AU13" s="90">
        <v>38</v>
      </c>
      <c r="AV13" s="378">
        <v>3.9963822224091876</v>
      </c>
      <c r="AW13" s="89" t="s">
        <v>40</v>
      </c>
    </row>
    <row r="14" spans="1:49" s="88" customFormat="1" ht="36.75" customHeight="1">
      <c r="A14" s="89" t="s">
        <v>41</v>
      </c>
      <c r="B14" s="90">
        <v>199787</v>
      </c>
      <c r="C14" s="91">
        <v>337</v>
      </c>
      <c r="D14" s="370">
        <v>16.867964382066901</v>
      </c>
      <c r="E14" s="93">
        <v>264</v>
      </c>
      <c r="F14" s="374">
        <v>13.214072987731933</v>
      </c>
      <c r="G14" s="251">
        <v>7</v>
      </c>
      <c r="H14" s="374">
        <v>0.35037314740198311</v>
      </c>
      <c r="I14" s="251">
        <v>66</v>
      </c>
      <c r="J14" s="378">
        <v>3.3035182469329833</v>
      </c>
      <c r="K14" s="247">
        <v>566</v>
      </c>
      <c r="L14" s="382">
        <v>27.230564946019975</v>
      </c>
      <c r="M14" s="450">
        <v>420</v>
      </c>
      <c r="N14" s="370">
        <v>20.206426285032489</v>
      </c>
      <c r="O14" s="450">
        <v>13</v>
      </c>
      <c r="P14" s="370">
        <v>0.62543700406052949</v>
      </c>
      <c r="Q14" s="450">
        <v>133</v>
      </c>
      <c r="R14" s="370">
        <v>6.3987016569269555</v>
      </c>
      <c r="S14" s="93">
        <v>136</v>
      </c>
      <c r="T14" s="382">
        <v>6.5430332732486161</v>
      </c>
      <c r="U14" s="94">
        <v>74</v>
      </c>
      <c r="V14" s="374">
        <v>3.5601798692676296</v>
      </c>
      <c r="W14" s="450">
        <v>4</v>
      </c>
      <c r="X14" s="374">
        <v>0.19244215509554755</v>
      </c>
      <c r="Y14" s="92">
        <v>58</v>
      </c>
      <c r="Z14" s="382">
        <v>2.7904112488854396</v>
      </c>
      <c r="AA14" s="95">
        <v>1</v>
      </c>
      <c r="AB14" s="374">
        <v>4.8110538773886886E-2</v>
      </c>
      <c r="AC14" s="251">
        <v>1</v>
      </c>
      <c r="AD14" s="446">
        <v>4.8110538773886886E-2</v>
      </c>
      <c r="AE14" s="251">
        <v>0</v>
      </c>
      <c r="AF14" s="446">
        <v>0</v>
      </c>
      <c r="AG14" s="251">
        <v>0</v>
      </c>
      <c r="AH14" s="446">
        <v>0</v>
      </c>
      <c r="AI14" s="90">
        <v>703</v>
      </c>
      <c r="AJ14" s="378">
        <v>33.821708758042483</v>
      </c>
      <c r="AK14" s="92">
        <v>8</v>
      </c>
      <c r="AL14" s="382">
        <v>0.38488431019109509</v>
      </c>
      <c r="AM14" s="94">
        <v>2</v>
      </c>
      <c r="AN14" s="374">
        <v>9.6221077547773773E-2</v>
      </c>
      <c r="AO14" s="90">
        <v>10</v>
      </c>
      <c r="AP14" s="378">
        <v>0.48110538773886885</v>
      </c>
      <c r="AQ14" s="90">
        <v>617</v>
      </c>
      <c r="AR14" s="378">
        <v>30.882890278146228</v>
      </c>
      <c r="AS14" s="94">
        <v>65</v>
      </c>
      <c r="AT14" s="374">
        <v>3.2534649401612716</v>
      </c>
      <c r="AU14" s="90">
        <v>205</v>
      </c>
      <c r="AV14" s="378">
        <v>10.260927888200934</v>
      </c>
      <c r="AW14" s="89" t="s">
        <v>41</v>
      </c>
    </row>
    <row r="15" spans="1:49" s="88" customFormat="1" ht="36.75" customHeight="1">
      <c r="A15" s="89" t="s">
        <v>42</v>
      </c>
      <c r="B15" s="90">
        <v>84667</v>
      </c>
      <c r="C15" s="91">
        <v>311</v>
      </c>
      <c r="D15" s="370">
        <v>36.732138849847047</v>
      </c>
      <c r="E15" s="93">
        <v>241</v>
      </c>
      <c r="F15" s="374">
        <v>28.464454864350927</v>
      </c>
      <c r="G15" s="251">
        <v>12</v>
      </c>
      <c r="H15" s="374">
        <v>1.4173172546564776</v>
      </c>
      <c r="I15" s="251">
        <v>58</v>
      </c>
      <c r="J15" s="378">
        <v>6.8503667308396423</v>
      </c>
      <c r="K15" s="247">
        <v>284</v>
      </c>
      <c r="L15" s="382">
        <v>32.72480055924072</v>
      </c>
      <c r="M15" s="450">
        <v>129</v>
      </c>
      <c r="N15" s="370">
        <v>14.864434056838215</v>
      </c>
      <c r="O15" s="450">
        <v>2</v>
      </c>
      <c r="P15" s="370">
        <v>0.23045634196648393</v>
      </c>
      <c r="Q15" s="450">
        <v>153</v>
      </c>
      <c r="R15" s="370">
        <v>17.629910160436022</v>
      </c>
      <c r="S15" s="93">
        <v>111</v>
      </c>
      <c r="T15" s="382">
        <v>12.790326979139857</v>
      </c>
      <c r="U15" s="94">
        <v>29</v>
      </c>
      <c r="V15" s="374">
        <v>3.3416169585140172</v>
      </c>
      <c r="W15" s="450">
        <v>14</v>
      </c>
      <c r="X15" s="374">
        <v>1.6131943937653874</v>
      </c>
      <c r="Y15" s="92">
        <v>68</v>
      </c>
      <c r="Z15" s="382">
        <v>7.8355156268604542</v>
      </c>
      <c r="AA15" s="95">
        <v>5</v>
      </c>
      <c r="AB15" s="374">
        <v>0.57614085491620981</v>
      </c>
      <c r="AC15" s="251">
        <v>5</v>
      </c>
      <c r="AD15" s="446">
        <v>0.57614085491620981</v>
      </c>
      <c r="AE15" s="251">
        <v>0</v>
      </c>
      <c r="AF15" s="446">
        <v>0</v>
      </c>
      <c r="AG15" s="251">
        <v>0</v>
      </c>
      <c r="AH15" s="446">
        <v>0</v>
      </c>
      <c r="AI15" s="90">
        <v>400</v>
      </c>
      <c r="AJ15" s="378">
        <v>46.091268393296787</v>
      </c>
      <c r="AK15" s="92">
        <v>0</v>
      </c>
      <c r="AL15" s="382">
        <v>0</v>
      </c>
      <c r="AM15" s="94">
        <v>0</v>
      </c>
      <c r="AN15" s="374">
        <v>0</v>
      </c>
      <c r="AO15" s="90">
        <v>0</v>
      </c>
      <c r="AP15" s="378">
        <v>0</v>
      </c>
      <c r="AQ15" s="90">
        <v>194</v>
      </c>
      <c r="AR15" s="378">
        <v>22.913295616946392</v>
      </c>
      <c r="AS15" s="94">
        <v>26</v>
      </c>
      <c r="AT15" s="374">
        <v>3.0708540517557021</v>
      </c>
      <c r="AU15" s="90">
        <v>43</v>
      </c>
      <c r="AV15" s="378">
        <v>5.078720162519045</v>
      </c>
      <c r="AW15" s="89" t="s">
        <v>42</v>
      </c>
    </row>
    <row r="16" spans="1:49" s="88" customFormat="1" ht="36.75" customHeight="1">
      <c r="A16" s="89" t="s">
        <v>43</v>
      </c>
      <c r="B16" s="90">
        <v>91189</v>
      </c>
      <c r="C16" s="91">
        <v>393</v>
      </c>
      <c r="D16" s="370">
        <v>43.097303402822703</v>
      </c>
      <c r="E16" s="93">
        <v>295</v>
      </c>
      <c r="F16" s="374">
        <v>32.350393139523405</v>
      </c>
      <c r="G16" s="251">
        <v>17</v>
      </c>
      <c r="H16" s="374">
        <v>1.8642599436335523</v>
      </c>
      <c r="I16" s="251">
        <v>81</v>
      </c>
      <c r="J16" s="378">
        <v>8.8826503196657498</v>
      </c>
      <c r="K16" s="247">
        <v>115</v>
      </c>
      <c r="L16" s="382">
        <v>11.964294384064253</v>
      </c>
      <c r="M16" s="450">
        <v>74</v>
      </c>
      <c r="N16" s="370">
        <v>7.6987633427891708</v>
      </c>
      <c r="O16" s="450">
        <v>1</v>
      </c>
      <c r="P16" s="370">
        <v>0.10403734247012393</v>
      </c>
      <c r="Q16" s="450">
        <v>40</v>
      </c>
      <c r="R16" s="370">
        <v>4.1614936988049571</v>
      </c>
      <c r="S16" s="93">
        <v>119</v>
      </c>
      <c r="T16" s="382">
        <v>12.380443753944748</v>
      </c>
      <c r="U16" s="94">
        <v>39</v>
      </c>
      <c r="V16" s="374">
        <v>4.0574563563348338</v>
      </c>
      <c r="W16" s="450">
        <v>0</v>
      </c>
      <c r="X16" s="374">
        <v>0</v>
      </c>
      <c r="Y16" s="92">
        <v>80</v>
      </c>
      <c r="Z16" s="382">
        <v>8.3229873976099142</v>
      </c>
      <c r="AA16" s="95">
        <v>0</v>
      </c>
      <c r="AB16" s="374">
        <v>0</v>
      </c>
      <c r="AC16" s="251">
        <v>0</v>
      </c>
      <c r="AD16" s="446">
        <v>0</v>
      </c>
      <c r="AE16" s="251">
        <v>0</v>
      </c>
      <c r="AF16" s="446">
        <v>0</v>
      </c>
      <c r="AG16" s="251">
        <v>0</v>
      </c>
      <c r="AH16" s="446">
        <v>0</v>
      </c>
      <c r="AI16" s="90">
        <v>234</v>
      </c>
      <c r="AJ16" s="378">
        <v>24.344738138008999</v>
      </c>
      <c r="AK16" s="92">
        <v>0</v>
      </c>
      <c r="AL16" s="382">
        <v>0</v>
      </c>
      <c r="AM16" s="94">
        <v>1</v>
      </c>
      <c r="AN16" s="374">
        <v>0.10403734247012393</v>
      </c>
      <c r="AO16" s="90">
        <v>1</v>
      </c>
      <c r="AP16" s="378">
        <v>0.10403734247012393</v>
      </c>
      <c r="AQ16" s="90">
        <v>364</v>
      </c>
      <c r="AR16" s="378">
        <v>39.917095263683123</v>
      </c>
      <c r="AS16" s="94">
        <v>21</v>
      </c>
      <c r="AT16" s="374">
        <v>2.3029093421355649</v>
      </c>
      <c r="AU16" s="90">
        <v>32</v>
      </c>
      <c r="AV16" s="378">
        <v>3.5091951880160983</v>
      </c>
      <c r="AW16" s="89" t="s">
        <v>43</v>
      </c>
    </row>
    <row r="17" spans="1:49" s="88" customFormat="1" ht="36.75" customHeight="1">
      <c r="A17" s="89" t="s">
        <v>44</v>
      </c>
      <c r="B17" s="90">
        <v>156151</v>
      </c>
      <c r="C17" s="91">
        <v>642</v>
      </c>
      <c r="D17" s="370">
        <v>41.114049861992555</v>
      </c>
      <c r="E17" s="93">
        <v>543</v>
      </c>
      <c r="F17" s="374">
        <v>34.774032827199314</v>
      </c>
      <c r="G17" s="251">
        <v>11</v>
      </c>
      <c r="H17" s="374">
        <v>0.70444633719924943</v>
      </c>
      <c r="I17" s="251">
        <v>88</v>
      </c>
      <c r="J17" s="378">
        <v>5.6355706975939954</v>
      </c>
      <c r="K17" s="247">
        <v>191</v>
      </c>
      <c r="L17" s="382">
        <v>11.994097145907251</v>
      </c>
      <c r="M17" s="450">
        <v>141</v>
      </c>
      <c r="N17" s="370">
        <v>8.8542811391252485</v>
      </c>
      <c r="O17" s="450">
        <v>0</v>
      </c>
      <c r="P17" s="370">
        <v>0</v>
      </c>
      <c r="Q17" s="450">
        <v>50</v>
      </c>
      <c r="R17" s="370">
        <v>3.1398160067820036</v>
      </c>
      <c r="S17" s="93">
        <v>106</v>
      </c>
      <c r="T17" s="382">
        <v>6.6564099343778462</v>
      </c>
      <c r="U17" s="94">
        <v>64</v>
      </c>
      <c r="V17" s="374">
        <v>4.0189644886809637</v>
      </c>
      <c r="W17" s="450">
        <v>0</v>
      </c>
      <c r="X17" s="374">
        <v>0</v>
      </c>
      <c r="Y17" s="92">
        <v>42</v>
      </c>
      <c r="Z17" s="382">
        <v>2.637445445696883</v>
      </c>
      <c r="AA17" s="95">
        <v>0</v>
      </c>
      <c r="AB17" s="374">
        <v>0</v>
      </c>
      <c r="AC17" s="251">
        <v>0</v>
      </c>
      <c r="AD17" s="446">
        <v>0</v>
      </c>
      <c r="AE17" s="251">
        <v>0</v>
      </c>
      <c r="AF17" s="446">
        <v>0</v>
      </c>
      <c r="AG17" s="251">
        <v>0</v>
      </c>
      <c r="AH17" s="446">
        <v>0</v>
      </c>
      <c r="AI17" s="90">
        <v>297</v>
      </c>
      <c r="AJ17" s="378">
        <v>18.650507080285099</v>
      </c>
      <c r="AK17" s="92">
        <v>1</v>
      </c>
      <c r="AL17" s="382">
        <v>6.2796320135640057E-2</v>
      </c>
      <c r="AM17" s="94">
        <v>2</v>
      </c>
      <c r="AN17" s="374">
        <v>0.12559264027128011</v>
      </c>
      <c r="AO17" s="90">
        <v>3</v>
      </c>
      <c r="AP17" s="378">
        <v>0.18838896040692019</v>
      </c>
      <c r="AQ17" s="90">
        <v>502</v>
      </c>
      <c r="AR17" s="378">
        <v>32.148369206729384</v>
      </c>
      <c r="AS17" s="94">
        <v>79</v>
      </c>
      <c r="AT17" s="374">
        <v>5.0592055126127908</v>
      </c>
      <c r="AU17" s="90">
        <v>66</v>
      </c>
      <c r="AV17" s="378">
        <v>4.2266780231954968</v>
      </c>
      <c r="AW17" s="89" t="s">
        <v>44</v>
      </c>
    </row>
    <row r="18" spans="1:49" s="88" customFormat="1" ht="36.75" customHeight="1">
      <c r="A18" s="89" t="s">
        <v>45</v>
      </c>
      <c r="B18" s="90">
        <v>271269</v>
      </c>
      <c r="C18" s="91">
        <v>806</v>
      </c>
      <c r="D18" s="370">
        <v>29.71220449074535</v>
      </c>
      <c r="E18" s="93">
        <v>625</v>
      </c>
      <c r="F18" s="374">
        <v>23.039860802376975</v>
      </c>
      <c r="G18" s="251">
        <v>32</v>
      </c>
      <c r="H18" s="374">
        <v>1.1796408730817012</v>
      </c>
      <c r="I18" s="251">
        <v>149</v>
      </c>
      <c r="J18" s="378">
        <v>5.4927028152866715</v>
      </c>
      <c r="K18" s="247">
        <v>445</v>
      </c>
      <c r="L18" s="382">
        <v>15.715422538858885</v>
      </c>
      <c r="M18" s="450">
        <v>271</v>
      </c>
      <c r="N18" s="370">
        <v>9.5705157483837251</v>
      </c>
      <c r="O18" s="450">
        <v>1</v>
      </c>
      <c r="P18" s="370">
        <v>3.5315556267098619E-2</v>
      </c>
      <c r="Q18" s="450">
        <v>173</v>
      </c>
      <c r="R18" s="370">
        <v>6.1095912342080609</v>
      </c>
      <c r="S18" s="93">
        <v>424</v>
      </c>
      <c r="T18" s="382">
        <v>14.973795857249813</v>
      </c>
      <c r="U18" s="94">
        <v>128</v>
      </c>
      <c r="V18" s="374">
        <v>4.5203912021886232</v>
      </c>
      <c r="W18" s="450">
        <v>2</v>
      </c>
      <c r="X18" s="374">
        <v>7.0631112534197238E-2</v>
      </c>
      <c r="Y18" s="92">
        <v>294</v>
      </c>
      <c r="Z18" s="382">
        <v>10.382773542526994</v>
      </c>
      <c r="AA18" s="95">
        <v>2</v>
      </c>
      <c r="AB18" s="374">
        <v>7.0631112534197238E-2</v>
      </c>
      <c r="AC18" s="251">
        <v>1</v>
      </c>
      <c r="AD18" s="446">
        <v>3.5315556267098619E-2</v>
      </c>
      <c r="AE18" s="251">
        <v>0</v>
      </c>
      <c r="AF18" s="446">
        <v>0</v>
      </c>
      <c r="AG18" s="251">
        <v>1</v>
      </c>
      <c r="AH18" s="446">
        <v>3.5315556267098619E-2</v>
      </c>
      <c r="AI18" s="90">
        <v>871</v>
      </c>
      <c r="AJ18" s="378">
        <v>30.759849508642894</v>
      </c>
      <c r="AK18" s="92">
        <v>1</v>
      </c>
      <c r="AL18" s="382">
        <v>3.5315556267098619E-2</v>
      </c>
      <c r="AM18" s="94">
        <v>0</v>
      </c>
      <c r="AN18" s="374">
        <v>0</v>
      </c>
      <c r="AO18" s="90">
        <v>1</v>
      </c>
      <c r="AP18" s="378">
        <v>3.5315556267098619E-2</v>
      </c>
      <c r="AQ18" s="90">
        <v>922</v>
      </c>
      <c r="AR18" s="378">
        <v>33.988402655666519</v>
      </c>
      <c r="AS18" s="94">
        <v>47</v>
      </c>
      <c r="AT18" s="374">
        <v>1.7325975323387486</v>
      </c>
      <c r="AU18" s="90">
        <v>132</v>
      </c>
      <c r="AV18" s="378">
        <v>4.8660186014620175</v>
      </c>
      <c r="AW18" s="89" t="s">
        <v>45</v>
      </c>
    </row>
    <row r="19" spans="1:49" s="88" customFormat="1" ht="36.75" customHeight="1">
      <c r="A19" s="89" t="s">
        <v>46</v>
      </c>
      <c r="B19" s="90">
        <v>191303</v>
      </c>
      <c r="C19" s="91">
        <v>552</v>
      </c>
      <c r="D19" s="370">
        <v>28.854748749366188</v>
      </c>
      <c r="E19" s="93">
        <v>474</v>
      </c>
      <c r="F19" s="374">
        <v>24.777447295651402</v>
      </c>
      <c r="G19" s="251">
        <v>2</v>
      </c>
      <c r="H19" s="374">
        <v>0.10454619112089199</v>
      </c>
      <c r="I19" s="251">
        <v>76</v>
      </c>
      <c r="J19" s="378">
        <v>3.9727552625938958</v>
      </c>
      <c r="K19" s="247">
        <v>207</v>
      </c>
      <c r="L19" s="382">
        <v>10.311555085456389</v>
      </c>
      <c r="M19" s="450">
        <v>120</v>
      </c>
      <c r="N19" s="370">
        <v>5.9777130930181972</v>
      </c>
      <c r="O19" s="450">
        <v>1</v>
      </c>
      <c r="P19" s="370">
        <v>4.9814275775151635E-2</v>
      </c>
      <c r="Q19" s="450">
        <v>86</v>
      </c>
      <c r="R19" s="370">
        <v>4.2840277166630409</v>
      </c>
      <c r="S19" s="93">
        <v>245</v>
      </c>
      <c r="T19" s="382">
        <v>12.204497564912151</v>
      </c>
      <c r="U19" s="94">
        <v>99</v>
      </c>
      <c r="V19" s="374">
        <v>4.9316133017400121</v>
      </c>
      <c r="W19" s="450">
        <v>0</v>
      </c>
      <c r="X19" s="374">
        <v>0</v>
      </c>
      <c r="Y19" s="92">
        <v>146</v>
      </c>
      <c r="Z19" s="382">
        <v>7.2728842631721395</v>
      </c>
      <c r="AA19" s="95">
        <v>0</v>
      </c>
      <c r="AB19" s="374">
        <v>0</v>
      </c>
      <c r="AC19" s="251">
        <v>0</v>
      </c>
      <c r="AD19" s="446">
        <v>0</v>
      </c>
      <c r="AE19" s="251">
        <v>0</v>
      </c>
      <c r="AF19" s="446">
        <v>0</v>
      </c>
      <c r="AG19" s="251">
        <v>0</v>
      </c>
      <c r="AH19" s="446">
        <v>0</v>
      </c>
      <c r="AI19" s="90">
        <v>452</v>
      </c>
      <c r="AJ19" s="378">
        <v>22.51605265036854</v>
      </c>
      <c r="AK19" s="92">
        <v>6</v>
      </c>
      <c r="AL19" s="382">
        <v>0.29888565465090983</v>
      </c>
      <c r="AM19" s="94">
        <v>2</v>
      </c>
      <c r="AN19" s="374">
        <v>9.9628551550303271E-2</v>
      </c>
      <c r="AO19" s="90">
        <v>8</v>
      </c>
      <c r="AP19" s="378">
        <v>0.39851420620121308</v>
      </c>
      <c r="AQ19" s="90">
        <v>542</v>
      </c>
      <c r="AR19" s="378">
        <v>28.332017793761729</v>
      </c>
      <c r="AS19" s="94">
        <v>32</v>
      </c>
      <c r="AT19" s="374">
        <v>1.6727390579342718</v>
      </c>
      <c r="AU19" s="90">
        <v>398</v>
      </c>
      <c r="AV19" s="378">
        <v>20.804692033057503</v>
      </c>
      <c r="AW19" s="89" t="s">
        <v>46</v>
      </c>
    </row>
    <row r="20" spans="1:49" s="88" customFormat="1" ht="36.75" customHeight="1">
      <c r="A20" s="89" t="s">
        <v>47</v>
      </c>
      <c r="B20" s="90">
        <v>158198</v>
      </c>
      <c r="C20" s="91">
        <v>484</v>
      </c>
      <c r="D20" s="370">
        <v>30.594571359941337</v>
      </c>
      <c r="E20" s="93">
        <v>415</v>
      </c>
      <c r="F20" s="374">
        <v>26.232948583420775</v>
      </c>
      <c r="G20" s="251">
        <v>22</v>
      </c>
      <c r="H20" s="374">
        <v>1.390662334542788</v>
      </c>
      <c r="I20" s="251">
        <v>47</v>
      </c>
      <c r="J20" s="378">
        <v>2.9709604419777751</v>
      </c>
      <c r="K20" s="247">
        <v>200</v>
      </c>
      <c r="L20" s="382">
        <v>12.090217200752011</v>
      </c>
      <c r="M20" s="450">
        <v>117</v>
      </c>
      <c r="N20" s="370">
        <v>7.0727770624399264</v>
      </c>
      <c r="O20" s="450">
        <v>0</v>
      </c>
      <c r="P20" s="370">
        <v>0</v>
      </c>
      <c r="Q20" s="450">
        <v>83</v>
      </c>
      <c r="R20" s="370">
        <v>5.017440138312085</v>
      </c>
      <c r="S20" s="93">
        <v>187</v>
      </c>
      <c r="T20" s="382">
        <v>11.30435308270313</v>
      </c>
      <c r="U20" s="94">
        <v>76</v>
      </c>
      <c r="V20" s="374">
        <v>4.594282536285764</v>
      </c>
      <c r="W20" s="450">
        <v>3</v>
      </c>
      <c r="X20" s="374">
        <v>0.18135325801128019</v>
      </c>
      <c r="Y20" s="92">
        <v>108</v>
      </c>
      <c r="Z20" s="382">
        <v>6.528717288406086</v>
      </c>
      <c r="AA20" s="95">
        <v>5</v>
      </c>
      <c r="AB20" s="374">
        <v>0.30225543001880029</v>
      </c>
      <c r="AC20" s="251">
        <v>1</v>
      </c>
      <c r="AD20" s="446">
        <v>6.0451086003760056E-2</v>
      </c>
      <c r="AE20" s="251">
        <v>0</v>
      </c>
      <c r="AF20" s="446">
        <v>0</v>
      </c>
      <c r="AG20" s="251">
        <v>4</v>
      </c>
      <c r="AH20" s="446">
        <v>0.24180434401504022</v>
      </c>
      <c r="AI20" s="90">
        <v>392</v>
      </c>
      <c r="AJ20" s="378">
        <v>23.696825713473945</v>
      </c>
      <c r="AK20" s="92">
        <v>0</v>
      </c>
      <c r="AL20" s="382">
        <v>0</v>
      </c>
      <c r="AM20" s="94">
        <v>0</v>
      </c>
      <c r="AN20" s="374">
        <v>0</v>
      </c>
      <c r="AO20" s="90">
        <v>0</v>
      </c>
      <c r="AP20" s="378">
        <v>0</v>
      </c>
      <c r="AQ20" s="90">
        <v>549</v>
      </c>
      <c r="AR20" s="378">
        <v>34.703346439272302</v>
      </c>
      <c r="AS20" s="94">
        <v>33</v>
      </c>
      <c r="AT20" s="374">
        <v>2.085993501814182</v>
      </c>
      <c r="AU20" s="90">
        <v>92</v>
      </c>
      <c r="AV20" s="378">
        <v>5.8154970353607514</v>
      </c>
      <c r="AW20" s="89" t="s">
        <v>47</v>
      </c>
    </row>
    <row r="21" spans="1:49" s="88" customFormat="1" ht="36.75" customHeight="1">
      <c r="A21" s="89" t="s">
        <v>48</v>
      </c>
      <c r="B21" s="90">
        <v>705315</v>
      </c>
      <c r="C21" s="91">
        <v>2932</v>
      </c>
      <c r="D21" s="370">
        <v>41.570078617355371</v>
      </c>
      <c r="E21" s="93">
        <v>2203</v>
      </c>
      <c r="F21" s="374">
        <v>31.234271212153434</v>
      </c>
      <c r="G21" s="251">
        <v>85</v>
      </c>
      <c r="H21" s="374">
        <v>1.2051352941593472</v>
      </c>
      <c r="I21" s="251">
        <v>644</v>
      </c>
      <c r="J21" s="378">
        <v>9.1306721110425837</v>
      </c>
      <c r="K21" s="247">
        <v>1071</v>
      </c>
      <c r="L21" s="382">
        <v>14.244767940626851</v>
      </c>
      <c r="M21" s="450">
        <v>633</v>
      </c>
      <c r="N21" s="370">
        <v>8.4191765699503218</v>
      </c>
      <c r="O21" s="450">
        <v>4</v>
      </c>
      <c r="P21" s="370">
        <v>5.3201747677411197E-2</v>
      </c>
      <c r="Q21" s="450">
        <v>434</v>
      </c>
      <c r="R21" s="370">
        <v>5.772389622999115</v>
      </c>
      <c r="S21" s="93">
        <v>959</v>
      </c>
      <c r="T21" s="382">
        <v>12.755119005659337</v>
      </c>
      <c r="U21" s="94">
        <v>333</v>
      </c>
      <c r="V21" s="374">
        <v>4.429045494144483</v>
      </c>
      <c r="W21" s="450">
        <v>8</v>
      </c>
      <c r="X21" s="374">
        <v>0.10640349535482239</v>
      </c>
      <c r="Y21" s="92">
        <v>618</v>
      </c>
      <c r="Z21" s="382">
        <v>8.2196700161600305</v>
      </c>
      <c r="AA21" s="95">
        <v>4</v>
      </c>
      <c r="AB21" s="374">
        <v>5.3201747677411197E-2</v>
      </c>
      <c r="AC21" s="251">
        <v>1</v>
      </c>
      <c r="AD21" s="446">
        <v>1.3300436919352799E-2</v>
      </c>
      <c r="AE21" s="251">
        <v>0</v>
      </c>
      <c r="AF21" s="446">
        <v>0</v>
      </c>
      <c r="AG21" s="251">
        <v>3</v>
      </c>
      <c r="AH21" s="446">
        <v>3.9901310758058403E-2</v>
      </c>
      <c r="AI21" s="90">
        <v>2034</v>
      </c>
      <c r="AJ21" s="378">
        <v>27.053088693963595</v>
      </c>
      <c r="AK21" s="92">
        <v>5</v>
      </c>
      <c r="AL21" s="382">
        <v>6.6502184596764005E-2</v>
      </c>
      <c r="AM21" s="94">
        <v>3</v>
      </c>
      <c r="AN21" s="374">
        <v>3.9901310758058403E-2</v>
      </c>
      <c r="AO21" s="90">
        <v>8</v>
      </c>
      <c r="AP21" s="378">
        <v>0.10640349535482239</v>
      </c>
      <c r="AQ21" s="90">
        <v>2032</v>
      </c>
      <c r="AR21" s="378">
        <v>28.809822561550515</v>
      </c>
      <c r="AS21" s="94">
        <v>156</v>
      </c>
      <c r="AT21" s="374">
        <v>2.2117777163395078</v>
      </c>
      <c r="AU21" s="90">
        <v>236</v>
      </c>
      <c r="AV21" s="378">
        <v>3.3460226990777171</v>
      </c>
      <c r="AW21" s="89" t="s">
        <v>48</v>
      </c>
    </row>
    <row r="22" spans="1:49" s="88" customFormat="1" ht="36.75" customHeight="1">
      <c r="A22" s="89" t="s">
        <v>49</v>
      </c>
      <c r="B22" s="90">
        <v>618620</v>
      </c>
      <c r="C22" s="91">
        <v>1403</v>
      </c>
      <c r="D22" s="370">
        <v>22.679512463224597</v>
      </c>
      <c r="E22" s="93">
        <v>1124</v>
      </c>
      <c r="F22" s="374">
        <v>18.169473990494971</v>
      </c>
      <c r="G22" s="251">
        <v>42</v>
      </c>
      <c r="H22" s="374">
        <v>0.67893052277650245</v>
      </c>
      <c r="I22" s="251">
        <v>237</v>
      </c>
      <c r="J22" s="378">
        <v>3.8311079499531213</v>
      </c>
      <c r="K22" s="247">
        <v>1264</v>
      </c>
      <c r="L22" s="382">
        <v>19.294577623276428</v>
      </c>
      <c r="M22" s="450">
        <v>643</v>
      </c>
      <c r="N22" s="370">
        <v>9.8152004839926779</v>
      </c>
      <c r="O22" s="450">
        <v>8</v>
      </c>
      <c r="P22" s="370">
        <v>0.1221175798941546</v>
      </c>
      <c r="Q22" s="450">
        <v>613</v>
      </c>
      <c r="R22" s="370">
        <v>9.3572595593895969</v>
      </c>
      <c r="S22" s="93">
        <v>418</v>
      </c>
      <c r="T22" s="382">
        <v>6.3806435494695783</v>
      </c>
      <c r="U22" s="94">
        <v>143</v>
      </c>
      <c r="V22" s="374">
        <v>2.1828517406080135</v>
      </c>
      <c r="W22" s="450">
        <v>8</v>
      </c>
      <c r="X22" s="374">
        <v>0.1221175798941546</v>
      </c>
      <c r="Y22" s="92">
        <v>267</v>
      </c>
      <c r="Z22" s="382">
        <v>4.0756742289674097</v>
      </c>
      <c r="AA22" s="95">
        <v>6</v>
      </c>
      <c r="AB22" s="374">
        <v>9.1588184920615948E-2</v>
      </c>
      <c r="AC22" s="251">
        <v>6</v>
      </c>
      <c r="AD22" s="446">
        <v>9.1588184920615948E-2</v>
      </c>
      <c r="AE22" s="251">
        <v>0</v>
      </c>
      <c r="AF22" s="446">
        <v>0</v>
      </c>
      <c r="AG22" s="251">
        <v>0</v>
      </c>
      <c r="AH22" s="446">
        <v>0</v>
      </c>
      <c r="AI22" s="90">
        <v>1688</v>
      </c>
      <c r="AJ22" s="378">
        <v>25.76680935766662</v>
      </c>
      <c r="AK22" s="92">
        <v>3</v>
      </c>
      <c r="AL22" s="382">
        <v>4.5794092460307974E-2</v>
      </c>
      <c r="AM22" s="94">
        <v>7</v>
      </c>
      <c r="AN22" s="374">
        <v>0.10685288240738527</v>
      </c>
      <c r="AO22" s="90">
        <v>10</v>
      </c>
      <c r="AP22" s="378">
        <v>0.15264697486769324</v>
      </c>
      <c r="AQ22" s="90">
        <v>1540</v>
      </c>
      <c r="AR22" s="378">
        <v>24.894119168471757</v>
      </c>
      <c r="AS22" s="94">
        <v>144</v>
      </c>
      <c r="AT22" s="374">
        <v>2.3277617923765801</v>
      </c>
      <c r="AU22" s="90">
        <v>206</v>
      </c>
      <c r="AV22" s="378">
        <v>3.3299925640942742</v>
      </c>
      <c r="AW22" s="89" t="s">
        <v>49</v>
      </c>
    </row>
    <row r="23" spans="1:49" s="88" customFormat="1" ht="36.75" customHeight="1">
      <c r="A23" s="89" t="s">
        <v>50</v>
      </c>
      <c r="B23" s="90">
        <v>1598690</v>
      </c>
      <c r="C23" s="91">
        <v>5471</v>
      </c>
      <c r="D23" s="370">
        <v>34.221769073428867</v>
      </c>
      <c r="E23" s="93">
        <v>4398</v>
      </c>
      <c r="F23" s="374">
        <v>27.510023832012461</v>
      </c>
      <c r="G23" s="251">
        <v>383</v>
      </c>
      <c r="H23" s="374">
        <v>2.3957114887814397</v>
      </c>
      <c r="I23" s="251">
        <v>690</v>
      </c>
      <c r="J23" s="378">
        <v>4.3160337526349704</v>
      </c>
      <c r="K23" s="247">
        <v>4490</v>
      </c>
      <c r="L23" s="382">
        <v>26.787461479351979</v>
      </c>
      <c r="M23" s="450">
        <v>2345</v>
      </c>
      <c r="N23" s="370">
        <v>13.990333445229487</v>
      </c>
      <c r="O23" s="450">
        <v>85</v>
      </c>
      <c r="P23" s="370">
        <v>0.50711229972047178</v>
      </c>
      <c r="Q23" s="450">
        <v>2060</v>
      </c>
      <c r="R23" s="370">
        <v>12.290015734402022</v>
      </c>
      <c r="S23" s="93">
        <v>3210</v>
      </c>
      <c r="T23" s="382">
        <v>19.150946848267228</v>
      </c>
      <c r="U23" s="94">
        <v>1343</v>
      </c>
      <c r="V23" s="374">
        <v>8.0123743355834538</v>
      </c>
      <c r="W23" s="450">
        <v>78</v>
      </c>
      <c r="X23" s="374">
        <v>0.46535011033172702</v>
      </c>
      <c r="Y23" s="92">
        <v>1789</v>
      </c>
      <c r="Z23" s="382">
        <v>10.673222402352046</v>
      </c>
      <c r="AA23" s="95">
        <v>2</v>
      </c>
      <c r="AB23" s="374">
        <v>1.1932054111069925E-2</v>
      </c>
      <c r="AC23" s="251">
        <v>2</v>
      </c>
      <c r="AD23" s="446">
        <v>1.1932054111069925E-2</v>
      </c>
      <c r="AE23" s="251">
        <v>0</v>
      </c>
      <c r="AF23" s="446">
        <v>0</v>
      </c>
      <c r="AG23" s="251">
        <v>0</v>
      </c>
      <c r="AH23" s="446">
        <v>0</v>
      </c>
      <c r="AI23" s="90">
        <v>7702</v>
      </c>
      <c r="AJ23" s="378">
        <v>45.950340381730278</v>
      </c>
      <c r="AK23" s="92">
        <v>19</v>
      </c>
      <c r="AL23" s="382">
        <v>0.11335451405516428</v>
      </c>
      <c r="AM23" s="94">
        <v>3</v>
      </c>
      <c r="AN23" s="374">
        <v>1.7898081166604886E-2</v>
      </c>
      <c r="AO23" s="90">
        <v>22</v>
      </c>
      <c r="AP23" s="378">
        <v>0.13125259522176916</v>
      </c>
      <c r="AQ23" s="90">
        <v>4593</v>
      </c>
      <c r="AR23" s="378">
        <v>28.729772501235388</v>
      </c>
      <c r="AS23" s="94">
        <v>326</v>
      </c>
      <c r="AT23" s="374">
        <v>2.0391695700855075</v>
      </c>
      <c r="AU23" s="90">
        <v>1624</v>
      </c>
      <c r="AV23" s="378">
        <v>10.158317122143757</v>
      </c>
      <c r="AW23" s="89" t="s">
        <v>50</v>
      </c>
    </row>
    <row r="24" spans="1:49" s="88" customFormat="1" ht="36.75" customHeight="1">
      <c r="A24" s="89" t="s">
        <v>51</v>
      </c>
      <c r="B24" s="90">
        <v>898380</v>
      </c>
      <c r="C24" s="91">
        <v>3496</v>
      </c>
      <c r="D24" s="370">
        <v>38.914490527393752</v>
      </c>
      <c r="E24" s="93">
        <v>2745</v>
      </c>
      <c r="F24" s="374">
        <v>30.554998998196755</v>
      </c>
      <c r="G24" s="251">
        <v>383</v>
      </c>
      <c r="H24" s="374">
        <v>4.2632293684187097</v>
      </c>
      <c r="I24" s="251">
        <v>368</v>
      </c>
      <c r="J24" s="378">
        <v>4.0962621607782896</v>
      </c>
      <c r="K24" s="247">
        <v>1659</v>
      </c>
      <c r="L24" s="382">
        <v>17.68214976855462</v>
      </c>
      <c r="M24" s="450">
        <v>910</v>
      </c>
      <c r="N24" s="370">
        <v>9.6990694933000032</v>
      </c>
      <c r="O24" s="450">
        <v>39</v>
      </c>
      <c r="P24" s="370">
        <v>0.41567440685571438</v>
      </c>
      <c r="Q24" s="450">
        <v>710</v>
      </c>
      <c r="R24" s="370">
        <v>7.5674058683989038</v>
      </c>
      <c r="S24" s="93">
        <v>497</v>
      </c>
      <c r="T24" s="382">
        <v>5.2971841078792332</v>
      </c>
      <c r="U24" s="94">
        <v>152</v>
      </c>
      <c r="V24" s="374">
        <v>1.6200643549248357</v>
      </c>
      <c r="W24" s="450">
        <v>33</v>
      </c>
      <c r="X24" s="374">
        <v>0.35172449810868145</v>
      </c>
      <c r="Y24" s="92">
        <v>312</v>
      </c>
      <c r="Z24" s="382">
        <v>3.3253952548457151</v>
      </c>
      <c r="AA24" s="95">
        <v>18</v>
      </c>
      <c r="AB24" s="374">
        <v>0.19184972624109894</v>
      </c>
      <c r="AC24" s="251">
        <v>18</v>
      </c>
      <c r="AD24" s="446">
        <v>0.19184972624109894</v>
      </c>
      <c r="AE24" s="251">
        <v>0</v>
      </c>
      <c r="AF24" s="446">
        <v>0</v>
      </c>
      <c r="AG24" s="251">
        <v>0</v>
      </c>
      <c r="AH24" s="446">
        <v>0</v>
      </c>
      <c r="AI24" s="90">
        <v>2174</v>
      </c>
      <c r="AJ24" s="378">
        <v>23.171183602674954</v>
      </c>
      <c r="AK24" s="92">
        <v>5</v>
      </c>
      <c r="AL24" s="382">
        <v>5.3291590622527495E-2</v>
      </c>
      <c r="AM24" s="94">
        <v>4</v>
      </c>
      <c r="AN24" s="374">
        <v>4.2633272498021992E-2</v>
      </c>
      <c r="AO24" s="90">
        <v>9</v>
      </c>
      <c r="AP24" s="378">
        <v>9.5924863120549472E-2</v>
      </c>
      <c r="AQ24" s="90">
        <v>2226</v>
      </c>
      <c r="AR24" s="378">
        <v>24.777933613838243</v>
      </c>
      <c r="AS24" s="94">
        <v>243</v>
      </c>
      <c r="AT24" s="374">
        <v>2.7048687637747943</v>
      </c>
      <c r="AU24" s="90">
        <v>295</v>
      </c>
      <c r="AV24" s="378">
        <v>3.2836884169282485</v>
      </c>
      <c r="AW24" s="89" t="s">
        <v>51</v>
      </c>
    </row>
    <row r="25" spans="1:49" s="88" customFormat="1" ht="36.75" customHeight="1">
      <c r="A25" s="89" t="s">
        <v>52</v>
      </c>
      <c r="B25" s="90">
        <v>205109</v>
      </c>
      <c r="C25" s="91">
        <v>374</v>
      </c>
      <c r="D25" s="370">
        <v>18.234207177647008</v>
      </c>
      <c r="E25" s="93">
        <v>249</v>
      </c>
      <c r="F25" s="374">
        <v>12.139886596882633</v>
      </c>
      <c r="G25" s="251">
        <v>55</v>
      </c>
      <c r="H25" s="374">
        <v>2.6815010555363243</v>
      </c>
      <c r="I25" s="251">
        <v>70</v>
      </c>
      <c r="J25" s="378">
        <v>3.4128195252280498</v>
      </c>
      <c r="K25" s="247">
        <v>483</v>
      </c>
      <c r="L25" s="382">
        <v>22.867044470010082</v>
      </c>
      <c r="M25" s="450">
        <v>279</v>
      </c>
      <c r="N25" s="370">
        <v>13.208913886403341</v>
      </c>
      <c r="O25" s="450">
        <v>3</v>
      </c>
      <c r="P25" s="370">
        <v>0.14203133211186389</v>
      </c>
      <c r="Q25" s="450">
        <v>201</v>
      </c>
      <c r="R25" s="370">
        <v>9.5160992514948806</v>
      </c>
      <c r="S25" s="93">
        <v>133</v>
      </c>
      <c r="T25" s="382">
        <v>6.296722390292631</v>
      </c>
      <c r="U25" s="94">
        <v>61</v>
      </c>
      <c r="V25" s="374">
        <v>2.8879704196078984</v>
      </c>
      <c r="W25" s="450">
        <v>1</v>
      </c>
      <c r="X25" s="374">
        <v>4.7343777370621287E-2</v>
      </c>
      <c r="Y25" s="92">
        <v>71</v>
      </c>
      <c r="Z25" s="382">
        <v>3.3614081933141118</v>
      </c>
      <c r="AA25" s="95">
        <v>0</v>
      </c>
      <c r="AB25" s="374">
        <v>0</v>
      </c>
      <c r="AC25" s="251">
        <v>0</v>
      </c>
      <c r="AD25" s="446">
        <v>0</v>
      </c>
      <c r="AE25" s="251">
        <v>0</v>
      </c>
      <c r="AF25" s="446">
        <v>0</v>
      </c>
      <c r="AG25" s="251">
        <v>0</v>
      </c>
      <c r="AH25" s="446">
        <v>0</v>
      </c>
      <c r="AI25" s="90">
        <v>616</v>
      </c>
      <c r="AJ25" s="378">
        <v>29.163766860302715</v>
      </c>
      <c r="AK25" s="92">
        <v>0</v>
      </c>
      <c r="AL25" s="382">
        <v>0</v>
      </c>
      <c r="AM25" s="94">
        <v>0</v>
      </c>
      <c r="AN25" s="374">
        <v>0</v>
      </c>
      <c r="AO25" s="90">
        <v>0</v>
      </c>
      <c r="AP25" s="378">
        <v>0</v>
      </c>
      <c r="AQ25" s="90">
        <v>475</v>
      </c>
      <c r="AR25" s="378">
        <v>23.158418206904621</v>
      </c>
      <c r="AS25" s="94">
        <v>38</v>
      </c>
      <c r="AT25" s="374">
        <v>1.8526734565523697</v>
      </c>
      <c r="AU25" s="90">
        <v>161</v>
      </c>
      <c r="AV25" s="378">
        <v>7.8494849080245137</v>
      </c>
      <c r="AW25" s="89" t="s">
        <v>52</v>
      </c>
    </row>
    <row r="26" spans="1:49" s="88" customFormat="1" ht="36.75" customHeight="1">
      <c r="A26" s="89" t="s">
        <v>53</v>
      </c>
      <c r="B26" s="90">
        <v>103724</v>
      </c>
      <c r="C26" s="91">
        <v>243</v>
      </c>
      <c r="D26" s="370">
        <v>23.4275577494119</v>
      </c>
      <c r="E26" s="93">
        <v>187</v>
      </c>
      <c r="F26" s="374">
        <v>18.028614399753192</v>
      </c>
      <c r="G26" s="251">
        <v>5</v>
      </c>
      <c r="H26" s="374">
        <v>0.4820485133623848</v>
      </c>
      <c r="I26" s="251">
        <v>51</v>
      </c>
      <c r="J26" s="378">
        <v>4.9168948362963247</v>
      </c>
      <c r="K26" s="247">
        <v>127</v>
      </c>
      <c r="L26" s="382">
        <v>11.475488837752851</v>
      </c>
      <c r="M26" s="450">
        <v>59</v>
      </c>
      <c r="N26" s="370">
        <v>5.3311326096647109</v>
      </c>
      <c r="O26" s="450">
        <v>12</v>
      </c>
      <c r="P26" s="370">
        <v>1.0842981578979074</v>
      </c>
      <c r="Q26" s="450">
        <v>56</v>
      </c>
      <c r="R26" s="370">
        <v>5.0600580701902338</v>
      </c>
      <c r="S26" s="93">
        <v>60</v>
      </c>
      <c r="T26" s="382">
        <v>5.4214907894895363</v>
      </c>
      <c r="U26" s="94">
        <v>6</v>
      </c>
      <c r="V26" s="374">
        <v>0.5421490789489537</v>
      </c>
      <c r="W26" s="450">
        <v>1</v>
      </c>
      <c r="X26" s="374">
        <v>9.0358179824825607E-2</v>
      </c>
      <c r="Y26" s="92">
        <v>53</v>
      </c>
      <c r="Z26" s="382">
        <v>4.7889835307157576</v>
      </c>
      <c r="AA26" s="95">
        <v>0</v>
      </c>
      <c r="AB26" s="374">
        <v>0</v>
      </c>
      <c r="AC26" s="251">
        <v>0</v>
      </c>
      <c r="AD26" s="446">
        <v>0</v>
      </c>
      <c r="AE26" s="251">
        <v>0</v>
      </c>
      <c r="AF26" s="446">
        <v>0</v>
      </c>
      <c r="AG26" s="251">
        <v>0</v>
      </c>
      <c r="AH26" s="446">
        <v>0</v>
      </c>
      <c r="AI26" s="90">
        <v>187</v>
      </c>
      <c r="AJ26" s="378">
        <v>16.896979627242388</v>
      </c>
      <c r="AK26" s="92">
        <v>2</v>
      </c>
      <c r="AL26" s="382">
        <v>0.18071635964965121</v>
      </c>
      <c r="AM26" s="94">
        <v>2</v>
      </c>
      <c r="AN26" s="374">
        <v>0.18071635964965121</v>
      </c>
      <c r="AO26" s="90">
        <v>4</v>
      </c>
      <c r="AP26" s="378">
        <v>0.36143271929930243</v>
      </c>
      <c r="AQ26" s="90">
        <v>166</v>
      </c>
      <c r="AR26" s="378">
        <v>16.004010643631176</v>
      </c>
      <c r="AS26" s="94">
        <v>8</v>
      </c>
      <c r="AT26" s="374">
        <v>0.7712776213798157</v>
      </c>
      <c r="AU26" s="90">
        <v>53</v>
      </c>
      <c r="AV26" s="378">
        <v>5.1097142416412789</v>
      </c>
      <c r="AW26" s="89" t="s">
        <v>53</v>
      </c>
    </row>
    <row r="27" spans="1:49" s="88" customFormat="1" ht="36.75" customHeight="1">
      <c r="A27" s="89" t="s">
        <v>54</v>
      </c>
      <c r="B27" s="90">
        <v>102805</v>
      </c>
      <c r="C27" s="91">
        <v>239</v>
      </c>
      <c r="D27" s="370">
        <v>23.24789650308837</v>
      </c>
      <c r="E27" s="93">
        <v>214</v>
      </c>
      <c r="F27" s="374">
        <v>20.816108165945234</v>
      </c>
      <c r="G27" s="251">
        <v>3</v>
      </c>
      <c r="H27" s="374">
        <v>0.29181460045717622</v>
      </c>
      <c r="I27" s="251">
        <v>22</v>
      </c>
      <c r="J27" s="378">
        <v>2.1399737366859588</v>
      </c>
      <c r="K27" s="247">
        <v>122</v>
      </c>
      <c r="L27" s="382">
        <v>11.712862066648105</v>
      </c>
      <c r="M27" s="450">
        <v>66</v>
      </c>
      <c r="N27" s="370">
        <v>6.3364663639243846</v>
      </c>
      <c r="O27" s="450">
        <v>3</v>
      </c>
      <c r="P27" s="370">
        <v>0.28802119836019929</v>
      </c>
      <c r="Q27" s="450">
        <v>53</v>
      </c>
      <c r="R27" s="370">
        <v>5.0883745043635207</v>
      </c>
      <c r="S27" s="93">
        <v>30</v>
      </c>
      <c r="T27" s="382">
        <v>2.8802119836019933</v>
      </c>
      <c r="U27" s="94">
        <v>10</v>
      </c>
      <c r="V27" s="374">
        <v>0.96007066120066431</v>
      </c>
      <c r="W27" s="450">
        <v>2</v>
      </c>
      <c r="X27" s="374">
        <v>0.19201413224013286</v>
      </c>
      <c r="Y27" s="92">
        <v>18</v>
      </c>
      <c r="Z27" s="382">
        <v>1.7281271901611959</v>
      </c>
      <c r="AA27" s="95">
        <v>4</v>
      </c>
      <c r="AB27" s="374">
        <v>0.38402826448026572</v>
      </c>
      <c r="AC27" s="251">
        <v>0</v>
      </c>
      <c r="AD27" s="446">
        <v>0</v>
      </c>
      <c r="AE27" s="251">
        <v>0</v>
      </c>
      <c r="AF27" s="446">
        <v>0</v>
      </c>
      <c r="AG27" s="251">
        <v>4</v>
      </c>
      <c r="AH27" s="446">
        <v>0.38402826448026572</v>
      </c>
      <c r="AI27" s="90">
        <v>156</v>
      </c>
      <c r="AJ27" s="378">
        <v>14.977102314730365</v>
      </c>
      <c r="AK27" s="92">
        <v>1</v>
      </c>
      <c r="AL27" s="382">
        <v>9.6007066120066431E-2</v>
      </c>
      <c r="AM27" s="94">
        <v>0</v>
      </c>
      <c r="AN27" s="374">
        <v>0</v>
      </c>
      <c r="AO27" s="90">
        <v>1</v>
      </c>
      <c r="AP27" s="378">
        <v>9.6007066120066431E-2</v>
      </c>
      <c r="AQ27" s="90">
        <v>218</v>
      </c>
      <c r="AR27" s="378">
        <v>21.205194299888134</v>
      </c>
      <c r="AS27" s="94">
        <v>11</v>
      </c>
      <c r="AT27" s="374">
        <v>1.0699868683429794</v>
      </c>
      <c r="AU27" s="90">
        <v>67</v>
      </c>
      <c r="AV27" s="378">
        <v>6.5171927435436023</v>
      </c>
      <c r="AW27" s="89" t="s">
        <v>54</v>
      </c>
    </row>
    <row r="28" spans="1:49" s="88" customFormat="1" ht="36.75" customHeight="1">
      <c r="A28" s="89" t="s">
        <v>55</v>
      </c>
      <c r="B28" s="90">
        <v>69974</v>
      </c>
      <c r="C28" s="91">
        <v>267</v>
      </c>
      <c r="D28" s="370">
        <v>38.157029753908596</v>
      </c>
      <c r="E28" s="93">
        <v>204</v>
      </c>
      <c r="F28" s="374">
        <v>29.153685654671737</v>
      </c>
      <c r="G28" s="251">
        <v>7</v>
      </c>
      <c r="H28" s="374">
        <v>1.0003715665818733</v>
      </c>
      <c r="I28" s="251">
        <v>56</v>
      </c>
      <c r="J28" s="378">
        <v>8.0029725326549865</v>
      </c>
      <c r="K28" s="247">
        <v>153</v>
      </c>
      <c r="L28" s="382">
        <v>21.941146102219928</v>
      </c>
      <c r="M28" s="450">
        <v>78</v>
      </c>
      <c r="N28" s="370">
        <v>11.185682326621924</v>
      </c>
      <c r="O28" s="450">
        <v>0</v>
      </c>
      <c r="P28" s="370">
        <v>0</v>
      </c>
      <c r="Q28" s="450">
        <v>75</v>
      </c>
      <c r="R28" s="370">
        <v>10.755463775598004</v>
      </c>
      <c r="S28" s="93">
        <v>107</v>
      </c>
      <c r="T28" s="382">
        <v>15.344461653186485</v>
      </c>
      <c r="U28" s="94">
        <v>50</v>
      </c>
      <c r="V28" s="374">
        <v>7.1703091837320034</v>
      </c>
      <c r="W28" s="450">
        <v>1</v>
      </c>
      <c r="X28" s="374">
        <v>0.14340618367464003</v>
      </c>
      <c r="Y28" s="92">
        <v>56</v>
      </c>
      <c r="Z28" s="382">
        <v>8.0307462857798431</v>
      </c>
      <c r="AA28" s="95">
        <v>0</v>
      </c>
      <c r="AB28" s="374">
        <v>0</v>
      </c>
      <c r="AC28" s="251">
        <v>0</v>
      </c>
      <c r="AD28" s="446">
        <v>0</v>
      </c>
      <c r="AE28" s="251">
        <v>0</v>
      </c>
      <c r="AF28" s="446">
        <v>0</v>
      </c>
      <c r="AG28" s="251">
        <v>0</v>
      </c>
      <c r="AH28" s="446">
        <v>0</v>
      </c>
      <c r="AI28" s="90">
        <v>260</v>
      </c>
      <c r="AJ28" s="378">
        <v>37.285607755406417</v>
      </c>
      <c r="AK28" s="92">
        <v>1</v>
      </c>
      <c r="AL28" s="382">
        <v>0.14340618367464003</v>
      </c>
      <c r="AM28" s="94">
        <v>1</v>
      </c>
      <c r="AN28" s="374">
        <v>0.14340618367464003</v>
      </c>
      <c r="AO28" s="90">
        <v>2</v>
      </c>
      <c r="AP28" s="378">
        <v>0.28681236734928006</v>
      </c>
      <c r="AQ28" s="90">
        <v>158</v>
      </c>
      <c r="AR28" s="378">
        <v>22.579815359990853</v>
      </c>
      <c r="AS28" s="94">
        <v>19</v>
      </c>
      <c r="AT28" s="374">
        <v>2.715294252150799</v>
      </c>
      <c r="AU28" s="90">
        <v>17</v>
      </c>
      <c r="AV28" s="378">
        <v>2.4294738045559781</v>
      </c>
      <c r="AW28" s="89" t="s">
        <v>55</v>
      </c>
    </row>
    <row r="29" spans="1:49" s="88" customFormat="1" ht="36.75" customHeight="1">
      <c r="A29" s="89" t="s">
        <v>56</v>
      </c>
      <c r="B29" s="90">
        <v>76688</v>
      </c>
      <c r="C29" s="91">
        <v>265</v>
      </c>
      <c r="D29" s="370">
        <v>34.555601919465886</v>
      </c>
      <c r="E29" s="93">
        <v>210</v>
      </c>
      <c r="F29" s="374">
        <v>27.3836845399541</v>
      </c>
      <c r="G29" s="251">
        <v>10</v>
      </c>
      <c r="H29" s="374">
        <v>1.3039849780930524</v>
      </c>
      <c r="I29" s="251">
        <v>45</v>
      </c>
      <c r="J29" s="378">
        <v>5.8679324014187353</v>
      </c>
      <c r="K29" s="247">
        <v>71</v>
      </c>
      <c r="L29" s="382">
        <v>8.6736272864984603</v>
      </c>
      <c r="M29" s="450">
        <v>52</v>
      </c>
      <c r="N29" s="370">
        <v>6.3525157591256338</v>
      </c>
      <c r="O29" s="450">
        <v>0</v>
      </c>
      <c r="P29" s="370">
        <v>0</v>
      </c>
      <c r="Q29" s="450">
        <v>19</v>
      </c>
      <c r="R29" s="370">
        <v>2.3211115273728278</v>
      </c>
      <c r="S29" s="93">
        <v>132</v>
      </c>
      <c r="T29" s="382">
        <v>16.125616927011222</v>
      </c>
      <c r="U29" s="94">
        <v>53</v>
      </c>
      <c r="V29" s="374">
        <v>6.4746795237242036</v>
      </c>
      <c r="W29" s="450">
        <v>0</v>
      </c>
      <c r="X29" s="374">
        <v>0</v>
      </c>
      <c r="Y29" s="92">
        <v>79</v>
      </c>
      <c r="Z29" s="382">
        <v>9.6509374032870205</v>
      </c>
      <c r="AA29" s="95">
        <v>0</v>
      </c>
      <c r="AB29" s="374">
        <v>0</v>
      </c>
      <c r="AC29" s="251">
        <v>0</v>
      </c>
      <c r="AD29" s="446">
        <v>0</v>
      </c>
      <c r="AE29" s="251">
        <v>0</v>
      </c>
      <c r="AF29" s="446">
        <v>0</v>
      </c>
      <c r="AG29" s="251">
        <v>0</v>
      </c>
      <c r="AH29" s="446">
        <v>0</v>
      </c>
      <c r="AI29" s="90">
        <v>203</v>
      </c>
      <c r="AJ29" s="378">
        <v>24.799244213509684</v>
      </c>
      <c r="AK29" s="92">
        <v>0</v>
      </c>
      <c r="AL29" s="382">
        <v>0</v>
      </c>
      <c r="AM29" s="94">
        <v>0</v>
      </c>
      <c r="AN29" s="374">
        <v>0</v>
      </c>
      <c r="AO29" s="90">
        <v>0</v>
      </c>
      <c r="AP29" s="378">
        <v>0</v>
      </c>
      <c r="AQ29" s="90">
        <v>158</v>
      </c>
      <c r="AR29" s="378">
        <v>20.602962653870229</v>
      </c>
      <c r="AS29" s="94">
        <v>17</v>
      </c>
      <c r="AT29" s="374">
        <v>2.2167744627581891</v>
      </c>
      <c r="AU29" s="90">
        <v>44</v>
      </c>
      <c r="AV29" s="378">
        <v>5.7375339036094308</v>
      </c>
      <c r="AW29" s="89" t="s">
        <v>56</v>
      </c>
    </row>
    <row r="30" spans="1:49" s="88" customFormat="1" ht="36.75" customHeight="1">
      <c r="A30" s="89" t="s">
        <v>57</v>
      </c>
      <c r="B30" s="90">
        <v>179940</v>
      </c>
      <c r="C30" s="91">
        <v>663</v>
      </c>
      <c r="D30" s="370">
        <v>36.845615205068356</v>
      </c>
      <c r="E30" s="93">
        <v>485</v>
      </c>
      <c r="F30" s="374">
        <v>26.953428920751364</v>
      </c>
      <c r="G30" s="251">
        <v>45</v>
      </c>
      <c r="H30" s="374">
        <v>2.5008336112037348</v>
      </c>
      <c r="I30" s="251">
        <v>133</v>
      </c>
      <c r="J30" s="378">
        <v>7.3913526731132597</v>
      </c>
      <c r="K30" s="247">
        <v>325</v>
      </c>
      <c r="L30" s="382">
        <v>17.166067174782253</v>
      </c>
      <c r="M30" s="450">
        <v>183</v>
      </c>
      <c r="N30" s="370">
        <v>9.6658162861081607</v>
      </c>
      <c r="O30" s="450">
        <v>9</v>
      </c>
      <c r="P30" s="370">
        <v>0.47536801407089313</v>
      </c>
      <c r="Q30" s="450">
        <v>133</v>
      </c>
      <c r="R30" s="370">
        <v>7.0248828746031986</v>
      </c>
      <c r="S30" s="93">
        <v>303</v>
      </c>
      <c r="T30" s="382">
        <v>16.00405647372007</v>
      </c>
      <c r="U30" s="94">
        <v>94</v>
      </c>
      <c r="V30" s="374">
        <v>4.964954813629328</v>
      </c>
      <c r="W30" s="450">
        <v>18</v>
      </c>
      <c r="X30" s="374">
        <v>0.95073602814178626</v>
      </c>
      <c r="Y30" s="92">
        <v>191</v>
      </c>
      <c r="Z30" s="382">
        <v>10.088365631948953</v>
      </c>
      <c r="AA30" s="95">
        <v>1</v>
      </c>
      <c r="AB30" s="374">
        <v>5.2818668230099237E-2</v>
      </c>
      <c r="AC30" s="251">
        <v>1</v>
      </c>
      <c r="AD30" s="446">
        <v>5.2818668230099237E-2</v>
      </c>
      <c r="AE30" s="251">
        <v>0</v>
      </c>
      <c r="AF30" s="446">
        <v>0</v>
      </c>
      <c r="AG30" s="251">
        <v>0</v>
      </c>
      <c r="AH30" s="446">
        <v>0</v>
      </c>
      <c r="AI30" s="90">
        <v>629</v>
      </c>
      <c r="AJ30" s="378">
        <v>33.222942316732421</v>
      </c>
      <c r="AK30" s="92">
        <v>1</v>
      </c>
      <c r="AL30" s="382">
        <v>5.2818668230099237E-2</v>
      </c>
      <c r="AM30" s="94">
        <v>0</v>
      </c>
      <c r="AN30" s="374">
        <v>0</v>
      </c>
      <c r="AO30" s="90">
        <v>1</v>
      </c>
      <c r="AP30" s="378">
        <v>5.2818668230099237E-2</v>
      </c>
      <c r="AQ30" s="90">
        <v>393</v>
      </c>
      <c r="AR30" s="378">
        <v>21.840613537845947</v>
      </c>
      <c r="AS30" s="94">
        <v>79</v>
      </c>
      <c r="AT30" s="374">
        <v>4.3903523396687785</v>
      </c>
      <c r="AU30" s="90">
        <v>108</v>
      </c>
      <c r="AV30" s="378">
        <v>6.0020006668889634</v>
      </c>
      <c r="AW30" s="89" t="s">
        <v>57</v>
      </c>
    </row>
    <row r="31" spans="1:49" s="88" customFormat="1" ht="36.75" customHeight="1">
      <c r="A31" s="89" t="s">
        <v>58</v>
      </c>
      <c r="B31" s="90">
        <v>189553</v>
      </c>
      <c r="C31" s="91">
        <v>580</v>
      </c>
      <c r="D31" s="370">
        <v>30.598302321778078</v>
      </c>
      <c r="E31" s="93">
        <v>384</v>
      </c>
      <c r="F31" s="374">
        <v>20.258186364763418</v>
      </c>
      <c r="G31" s="251">
        <v>6</v>
      </c>
      <c r="H31" s="374">
        <v>0.31653416194942841</v>
      </c>
      <c r="I31" s="251">
        <v>190</v>
      </c>
      <c r="J31" s="378">
        <v>10.023581795065232</v>
      </c>
      <c r="K31" s="247">
        <v>280</v>
      </c>
      <c r="L31" s="382">
        <v>13.813540229469213</v>
      </c>
      <c r="M31" s="450">
        <v>171</v>
      </c>
      <c r="N31" s="370">
        <v>8.4361263544258414</v>
      </c>
      <c r="O31" s="450">
        <v>1</v>
      </c>
      <c r="P31" s="370">
        <v>4.9334072248104335E-2</v>
      </c>
      <c r="Q31" s="450">
        <v>108</v>
      </c>
      <c r="R31" s="370">
        <v>5.3280798027952674</v>
      </c>
      <c r="S31" s="93">
        <v>188</v>
      </c>
      <c r="T31" s="382">
        <v>9.274805582643614</v>
      </c>
      <c r="U31" s="94">
        <v>56</v>
      </c>
      <c r="V31" s="374">
        <v>2.7627080458938429</v>
      </c>
      <c r="W31" s="450">
        <v>0</v>
      </c>
      <c r="X31" s="374">
        <v>0</v>
      </c>
      <c r="Y31" s="92">
        <v>132</v>
      </c>
      <c r="Z31" s="382">
        <v>6.5120975367497715</v>
      </c>
      <c r="AA31" s="95">
        <v>3</v>
      </c>
      <c r="AB31" s="374">
        <v>0.14800221674431299</v>
      </c>
      <c r="AC31" s="251">
        <v>1</v>
      </c>
      <c r="AD31" s="446">
        <v>4.9334072248104335E-2</v>
      </c>
      <c r="AE31" s="251">
        <v>0</v>
      </c>
      <c r="AF31" s="446">
        <v>0</v>
      </c>
      <c r="AG31" s="251">
        <v>2</v>
      </c>
      <c r="AH31" s="446">
        <v>9.8668144496208671E-2</v>
      </c>
      <c r="AI31" s="90">
        <v>471</v>
      </c>
      <c r="AJ31" s="378">
        <v>23.236348028857144</v>
      </c>
      <c r="AK31" s="92">
        <v>3</v>
      </c>
      <c r="AL31" s="382">
        <v>0.14800221674431299</v>
      </c>
      <c r="AM31" s="94">
        <v>2</v>
      </c>
      <c r="AN31" s="374">
        <v>9.8668144496208671E-2</v>
      </c>
      <c r="AO31" s="90">
        <v>5</v>
      </c>
      <c r="AP31" s="378">
        <v>0.24667036124052166</v>
      </c>
      <c r="AQ31" s="90">
        <v>452</v>
      </c>
      <c r="AR31" s="378">
        <v>23.845573533523606</v>
      </c>
      <c r="AS31" s="94">
        <v>30</v>
      </c>
      <c r="AT31" s="374">
        <v>1.582670809747142</v>
      </c>
      <c r="AU31" s="90">
        <v>55</v>
      </c>
      <c r="AV31" s="378">
        <v>2.9015631512030935</v>
      </c>
      <c r="AW31" s="89" t="s">
        <v>58</v>
      </c>
    </row>
    <row r="32" spans="1:49" s="88" customFormat="1" ht="36.75" customHeight="1">
      <c r="A32" s="89" t="s">
        <v>59</v>
      </c>
      <c r="B32" s="90">
        <v>300413</v>
      </c>
      <c r="C32" s="91">
        <v>944</v>
      </c>
      <c r="D32" s="370">
        <v>31.42340710954586</v>
      </c>
      <c r="E32" s="93">
        <v>751</v>
      </c>
      <c r="F32" s="374">
        <v>24.998918156005235</v>
      </c>
      <c r="G32" s="251">
        <v>59</v>
      </c>
      <c r="H32" s="374">
        <v>1.9639629443466162</v>
      </c>
      <c r="I32" s="251">
        <v>134</v>
      </c>
      <c r="J32" s="378">
        <v>4.4605260091940098</v>
      </c>
      <c r="K32" s="247">
        <v>465</v>
      </c>
      <c r="L32" s="382">
        <v>14.89423491678447</v>
      </c>
      <c r="M32" s="450">
        <v>270</v>
      </c>
      <c r="N32" s="370">
        <v>8.6482654355522719</v>
      </c>
      <c r="O32" s="450">
        <v>8</v>
      </c>
      <c r="P32" s="370">
        <v>0.25624490179414139</v>
      </c>
      <c r="Q32" s="450">
        <v>187</v>
      </c>
      <c r="R32" s="370">
        <v>5.9897245794380547</v>
      </c>
      <c r="S32" s="93">
        <v>297</v>
      </c>
      <c r="T32" s="382">
        <v>9.5130919791075002</v>
      </c>
      <c r="U32" s="94">
        <v>99</v>
      </c>
      <c r="V32" s="374">
        <v>3.1710306597024998</v>
      </c>
      <c r="W32" s="450">
        <v>3</v>
      </c>
      <c r="X32" s="374">
        <v>9.6091838172803035E-2</v>
      </c>
      <c r="Y32" s="92">
        <v>195</v>
      </c>
      <c r="Z32" s="382">
        <v>6.245969481232196</v>
      </c>
      <c r="AA32" s="95">
        <v>2</v>
      </c>
      <c r="AB32" s="374">
        <v>6.4061225448535347E-2</v>
      </c>
      <c r="AC32" s="251">
        <v>2</v>
      </c>
      <c r="AD32" s="446">
        <v>6.4061225448535347E-2</v>
      </c>
      <c r="AE32" s="251">
        <v>0</v>
      </c>
      <c r="AF32" s="446">
        <v>0</v>
      </c>
      <c r="AG32" s="251">
        <v>0</v>
      </c>
      <c r="AH32" s="446">
        <v>0</v>
      </c>
      <c r="AI32" s="90">
        <v>764</v>
      </c>
      <c r="AJ32" s="378">
        <v>24.471388121340503</v>
      </c>
      <c r="AK32" s="92">
        <v>1</v>
      </c>
      <c r="AL32" s="382">
        <v>3.2030612724267674E-2</v>
      </c>
      <c r="AM32" s="94">
        <v>1</v>
      </c>
      <c r="AN32" s="374">
        <v>3.2030612724267674E-2</v>
      </c>
      <c r="AO32" s="90">
        <v>2</v>
      </c>
      <c r="AP32" s="378">
        <v>6.4061225448535347E-2</v>
      </c>
      <c r="AQ32" s="90">
        <v>695</v>
      </c>
      <c r="AR32" s="378">
        <v>23.134817734252515</v>
      </c>
      <c r="AS32" s="94">
        <v>66</v>
      </c>
      <c r="AT32" s="374">
        <v>2.1969754970657061</v>
      </c>
      <c r="AU32" s="90">
        <v>237</v>
      </c>
      <c r="AV32" s="378">
        <v>7.8891392849177633</v>
      </c>
      <c r="AW32" s="89" t="s">
        <v>59</v>
      </c>
    </row>
    <row r="33" spans="1:49" s="88" customFormat="1" ht="36.75" customHeight="1">
      <c r="A33" s="89" t="s">
        <v>60</v>
      </c>
      <c r="B33" s="90">
        <v>774159</v>
      </c>
      <c r="C33" s="91">
        <v>2574</v>
      </c>
      <c r="D33" s="370">
        <v>33.248983735899216</v>
      </c>
      <c r="E33" s="93">
        <v>2133</v>
      </c>
      <c r="F33" s="374">
        <v>27.552479529398997</v>
      </c>
      <c r="G33" s="251">
        <v>81</v>
      </c>
      <c r="H33" s="374">
        <v>1.0462966909898355</v>
      </c>
      <c r="I33" s="251">
        <v>360</v>
      </c>
      <c r="J33" s="378">
        <v>4.6502075155103793</v>
      </c>
      <c r="K33" s="247">
        <v>2101</v>
      </c>
      <c r="L33" s="382">
        <v>26.473382553188273</v>
      </c>
      <c r="M33" s="450">
        <v>850</v>
      </c>
      <c r="N33" s="370">
        <v>10.710316596958606</v>
      </c>
      <c r="O33" s="450">
        <v>2</v>
      </c>
      <c r="P33" s="370">
        <v>2.5200744934020247E-2</v>
      </c>
      <c r="Q33" s="450">
        <v>1249</v>
      </c>
      <c r="R33" s="370">
        <v>15.737865211295647</v>
      </c>
      <c r="S33" s="93">
        <v>1326</v>
      </c>
      <c r="T33" s="382">
        <v>16.708093891255423</v>
      </c>
      <c r="U33" s="94">
        <v>442</v>
      </c>
      <c r="V33" s="374">
        <v>5.5693646304184741</v>
      </c>
      <c r="W33" s="450">
        <v>10</v>
      </c>
      <c r="X33" s="374">
        <v>0.12600372467010124</v>
      </c>
      <c r="Y33" s="92">
        <v>874</v>
      </c>
      <c r="Z33" s="382">
        <v>11.012725536166847</v>
      </c>
      <c r="AA33" s="95">
        <v>7</v>
      </c>
      <c r="AB33" s="374">
        <v>8.8202607269070865E-2</v>
      </c>
      <c r="AC33" s="251">
        <v>7</v>
      </c>
      <c r="AD33" s="446">
        <v>8.8202607269070865E-2</v>
      </c>
      <c r="AE33" s="251">
        <v>0</v>
      </c>
      <c r="AF33" s="446">
        <v>0</v>
      </c>
      <c r="AG33" s="251">
        <v>0</v>
      </c>
      <c r="AH33" s="446">
        <v>0</v>
      </c>
      <c r="AI33" s="90">
        <v>3434</v>
      </c>
      <c r="AJ33" s="378">
        <v>43.269679051712764</v>
      </c>
      <c r="AK33" s="92">
        <v>28</v>
      </c>
      <c r="AL33" s="382">
        <v>0.35281042907628346</v>
      </c>
      <c r="AM33" s="94">
        <v>6</v>
      </c>
      <c r="AN33" s="374">
        <v>7.5602234802060742E-2</v>
      </c>
      <c r="AO33" s="90">
        <v>34</v>
      </c>
      <c r="AP33" s="378">
        <v>0.42841266387834426</v>
      </c>
      <c r="AQ33" s="90">
        <v>2287</v>
      </c>
      <c r="AR33" s="378">
        <v>29.541734966589548</v>
      </c>
      <c r="AS33" s="94">
        <v>198</v>
      </c>
      <c r="AT33" s="374">
        <v>2.5576141335307088</v>
      </c>
      <c r="AU33" s="90">
        <v>264</v>
      </c>
      <c r="AV33" s="378">
        <v>3.4101521780409447</v>
      </c>
      <c r="AW33" s="89" t="s">
        <v>60</v>
      </c>
    </row>
    <row r="34" spans="1:49" s="88" customFormat="1" ht="36.75" customHeight="1">
      <c r="A34" s="89" t="s">
        <v>61</v>
      </c>
      <c r="B34" s="90">
        <v>164030</v>
      </c>
      <c r="C34" s="91">
        <v>236</v>
      </c>
      <c r="D34" s="370">
        <v>14.387612022191062</v>
      </c>
      <c r="E34" s="93">
        <v>164</v>
      </c>
      <c r="F34" s="374">
        <v>9.998171066268366</v>
      </c>
      <c r="G34" s="251">
        <v>14</v>
      </c>
      <c r="H34" s="374">
        <v>0.85350240809608002</v>
      </c>
      <c r="I34" s="251">
        <v>58</v>
      </c>
      <c r="J34" s="378">
        <v>3.5359385478266172</v>
      </c>
      <c r="K34" s="247">
        <v>355</v>
      </c>
      <c r="L34" s="382">
        <v>20.946341962308384</v>
      </c>
      <c r="M34" s="450">
        <v>209</v>
      </c>
      <c r="N34" s="370">
        <v>12.331790056682966</v>
      </c>
      <c r="O34" s="450">
        <v>2</v>
      </c>
      <c r="P34" s="370">
        <v>0.11800756035103316</v>
      </c>
      <c r="Q34" s="450">
        <v>144</v>
      </c>
      <c r="R34" s="370">
        <v>8.4965443452743887</v>
      </c>
      <c r="S34" s="93">
        <v>111</v>
      </c>
      <c r="T34" s="382">
        <v>6.5494195994823414</v>
      </c>
      <c r="U34" s="94">
        <v>20</v>
      </c>
      <c r="V34" s="374">
        <v>1.1800756035103317</v>
      </c>
      <c r="W34" s="450">
        <v>11</v>
      </c>
      <c r="X34" s="374">
        <v>0.6490415819306824</v>
      </c>
      <c r="Y34" s="92">
        <v>80</v>
      </c>
      <c r="Z34" s="382">
        <v>4.7203024140413268</v>
      </c>
      <c r="AA34" s="95">
        <v>11</v>
      </c>
      <c r="AB34" s="374">
        <v>0.6490415819306824</v>
      </c>
      <c r="AC34" s="251">
        <v>7</v>
      </c>
      <c r="AD34" s="446">
        <v>0.41302646122861608</v>
      </c>
      <c r="AE34" s="251">
        <v>0</v>
      </c>
      <c r="AF34" s="446">
        <v>0</v>
      </c>
      <c r="AG34" s="251">
        <v>4</v>
      </c>
      <c r="AH34" s="446">
        <v>0.23601512070206632</v>
      </c>
      <c r="AI34" s="90">
        <v>477</v>
      </c>
      <c r="AJ34" s="378">
        <v>28.144803143721411</v>
      </c>
      <c r="AK34" s="92">
        <v>2</v>
      </c>
      <c r="AL34" s="382">
        <v>0.11800756035103316</v>
      </c>
      <c r="AM34" s="94">
        <v>1</v>
      </c>
      <c r="AN34" s="374">
        <v>5.9003780175516579E-2</v>
      </c>
      <c r="AO34" s="90">
        <v>3</v>
      </c>
      <c r="AP34" s="378">
        <v>0.17701134052654974</v>
      </c>
      <c r="AQ34" s="90">
        <v>522</v>
      </c>
      <c r="AR34" s="378">
        <v>31.823446930439552</v>
      </c>
      <c r="AS34" s="94">
        <v>20</v>
      </c>
      <c r="AT34" s="374">
        <v>1.2192891544229714</v>
      </c>
      <c r="AU34" s="90">
        <v>44</v>
      </c>
      <c r="AV34" s="378">
        <v>2.682436139730537</v>
      </c>
      <c r="AW34" s="89" t="s">
        <v>61</v>
      </c>
    </row>
    <row r="35" spans="1:49" s="88" customFormat="1" ht="36.75" customHeight="1">
      <c r="A35" s="89" t="s">
        <v>62</v>
      </c>
      <c r="B35" s="90">
        <v>119942</v>
      </c>
      <c r="C35" s="91">
        <v>726</v>
      </c>
      <c r="D35" s="370">
        <v>60.529255806973374</v>
      </c>
      <c r="E35" s="93">
        <v>583</v>
      </c>
      <c r="F35" s="374">
        <v>48.606826632872554</v>
      </c>
      <c r="G35" s="251">
        <v>16</v>
      </c>
      <c r="H35" s="374">
        <v>1.3339780894098814</v>
      </c>
      <c r="I35" s="251">
        <v>127</v>
      </c>
      <c r="J35" s="378">
        <v>10.588451084690934</v>
      </c>
      <c r="K35" s="247">
        <v>177</v>
      </c>
      <c r="L35" s="382">
        <v>14.140015444837962</v>
      </c>
      <c r="M35" s="450">
        <v>118</v>
      </c>
      <c r="N35" s="370">
        <v>9.426676963225308</v>
      </c>
      <c r="O35" s="450">
        <v>1</v>
      </c>
      <c r="P35" s="370">
        <v>7.9887092908689047E-2</v>
      </c>
      <c r="Q35" s="450">
        <v>58</v>
      </c>
      <c r="R35" s="370">
        <v>4.633451388703965</v>
      </c>
      <c r="S35" s="93">
        <v>33</v>
      </c>
      <c r="T35" s="382">
        <v>2.6362740659867385</v>
      </c>
      <c r="U35" s="94">
        <v>8</v>
      </c>
      <c r="V35" s="374">
        <v>0.63909674326951238</v>
      </c>
      <c r="W35" s="450">
        <v>2</v>
      </c>
      <c r="X35" s="374">
        <v>0.15977418581737809</v>
      </c>
      <c r="Y35" s="92">
        <v>23</v>
      </c>
      <c r="Z35" s="382">
        <v>1.8374031368998482</v>
      </c>
      <c r="AA35" s="95">
        <v>0</v>
      </c>
      <c r="AB35" s="374">
        <v>0</v>
      </c>
      <c r="AC35" s="251">
        <v>0</v>
      </c>
      <c r="AD35" s="446">
        <v>0</v>
      </c>
      <c r="AE35" s="251">
        <v>0</v>
      </c>
      <c r="AF35" s="446">
        <v>0</v>
      </c>
      <c r="AG35" s="251">
        <v>0</v>
      </c>
      <c r="AH35" s="446">
        <v>0</v>
      </c>
      <c r="AI35" s="90">
        <v>210</v>
      </c>
      <c r="AJ35" s="378">
        <v>16.7762895108247</v>
      </c>
      <c r="AK35" s="92">
        <v>3</v>
      </c>
      <c r="AL35" s="382">
        <v>0.23966127872606716</v>
      </c>
      <c r="AM35" s="94">
        <v>4</v>
      </c>
      <c r="AN35" s="374">
        <v>0.31954837163475619</v>
      </c>
      <c r="AO35" s="90">
        <v>7</v>
      </c>
      <c r="AP35" s="378">
        <v>0.55920965036082337</v>
      </c>
      <c r="AQ35" s="90">
        <v>359</v>
      </c>
      <c r="AR35" s="378">
        <v>29.931133381134213</v>
      </c>
      <c r="AS35" s="94">
        <v>18</v>
      </c>
      <c r="AT35" s="374">
        <v>1.5007253505861167</v>
      </c>
      <c r="AU35" s="90">
        <v>58</v>
      </c>
      <c r="AV35" s="378">
        <v>4.8356705741108206</v>
      </c>
      <c r="AW35" s="89" t="s">
        <v>62</v>
      </c>
    </row>
    <row r="36" spans="1:49" s="88" customFormat="1" ht="36.75" customHeight="1">
      <c r="A36" s="89" t="s">
        <v>63</v>
      </c>
      <c r="B36" s="90">
        <v>205205</v>
      </c>
      <c r="C36" s="91">
        <v>667</v>
      </c>
      <c r="D36" s="370">
        <v>32.504081284569089</v>
      </c>
      <c r="E36" s="93">
        <v>521</v>
      </c>
      <c r="F36" s="374">
        <v>25.389244901440023</v>
      </c>
      <c r="G36" s="251">
        <v>54</v>
      </c>
      <c r="H36" s="374">
        <v>2.6315148266367778</v>
      </c>
      <c r="I36" s="251">
        <v>92</v>
      </c>
      <c r="J36" s="378">
        <v>4.4833215564922879</v>
      </c>
      <c r="K36" s="247">
        <v>439</v>
      </c>
      <c r="L36" s="382">
        <v>20.945455933432577</v>
      </c>
      <c r="M36" s="450">
        <v>244</v>
      </c>
      <c r="N36" s="370">
        <v>11.641665712431772</v>
      </c>
      <c r="O36" s="450">
        <v>7</v>
      </c>
      <c r="P36" s="370">
        <v>0.33398221306156722</v>
      </c>
      <c r="Q36" s="450">
        <v>188</v>
      </c>
      <c r="R36" s="370">
        <v>8.9698080079392337</v>
      </c>
      <c r="S36" s="93">
        <v>172</v>
      </c>
      <c r="T36" s="382">
        <v>8.2064200923699371</v>
      </c>
      <c r="U36" s="94">
        <v>64</v>
      </c>
      <c r="V36" s="374">
        <v>3.0535516622771861</v>
      </c>
      <c r="W36" s="450">
        <v>2</v>
      </c>
      <c r="X36" s="374">
        <v>9.5423489446162066E-2</v>
      </c>
      <c r="Y36" s="92">
        <v>106</v>
      </c>
      <c r="Z36" s="382">
        <v>5.0574449406465902</v>
      </c>
      <c r="AA36" s="95">
        <v>0</v>
      </c>
      <c r="AB36" s="374">
        <v>0</v>
      </c>
      <c r="AC36" s="251">
        <v>0</v>
      </c>
      <c r="AD36" s="446">
        <v>0</v>
      </c>
      <c r="AE36" s="251">
        <v>0</v>
      </c>
      <c r="AF36" s="446">
        <v>0</v>
      </c>
      <c r="AG36" s="251">
        <v>0</v>
      </c>
      <c r="AH36" s="446">
        <v>0</v>
      </c>
      <c r="AI36" s="90">
        <v>611</v>
      </c>
      <c r="AJ36" s="378">
        <v>29.151876025802508</v>
      </c>
      <c r="AK36" s="92">
        <v>2</v>
      </c>
      <c r="AL36" s="382">
        <v>9.5423489446162066E-2</v>
      </c>
      <c r="AM36" s="94">
        <v>1</v>
      </c>
      <c r="AN36" s="374">
        <v>4.7711744723081033E-2</v>
      </c>
      <c r="AO36" s="90">
        <v>3</v>
      </c>
      <c r="AP36" s="378">
        <v>0.14313523416924309</v>
      </c>
      <c r="AQ36" s="90">
        <v>648</v>
      </c>
      <c r="AR36" s="378">
        <v>31.578177919641334</v>
      </c>
      <c r="AS36" s="94">
        <v>88</v>
      </c>
      <c r="AT36" s="374">
        <v>4.2883945322969712</v>
      </c>
      <c r="AU36" s="90">
        <v>185</v>
      </c>
      <c r="AV36" s="378">
        <v>9.0153748690334048</v>
      </c>
      <c r="AW36" s="89" t="s">
        <v>63</v>
      </c>
    </row>
    <row r="37" spans="1:49" s="88" customFormat="1" ht="36.75" customHeight="1">
      <c r="A37" s="89" t="s">
        <v>64</v>
      </c>
      <c r="B37" s="90">
        <v>1000797</v>
      </c>
      <c r="C37" s="91">
        <v>3147</v>
      </c>
      <c r="D37" s="370">
        <v>31.444938384107864</v>
      </c>
      <c r="E37" s="93">
        <v>2343</v>
      </c>
      <c r="F37" s="374">
        <v>23.411341161094608</v>
      </c>
      <c r="G37" s="251">
        <v>200</v>
      </c>
      <c r="H37" s="374">
        <v>1.9984072694062831</v>
      </c>
      <c r="I37" s="251">
        <v>604</v>
      </c>
      <c r="J37" s="378">
        <v>6.0351899536069755</v>
      </c>
      <c r="K37" s="247">
        <v>3259</v>
      </c>
      <c r="L37" s="382">
        <v>30.784179507314587</v>
      </c>
      <c r="M37" s="450">
        <v>1695</v>
      </c>
      <c r="N37" s="370">
        <v>16.010796030959874</v>
      </c>
      <c r="O37" s="450">
        <v>16</v>
      </c>
      <c r="P37" s="370">
        <v>0.15113435781437048</v>
      </c>
      <c r="Q37" s="450">
        <v>1548</v>
      </c>
      <c r="R37" s="370">
        <v>14.622249118540344</v>
      </c>
      <c r="S37" s="93">
        <v>1173</v>
      </c>
      <c r="T37" s="382">
        <v>11.080037607266034</v>
      </c>
      <c r="U37" s="94">
        <v>459</v>
      </c>
      <c r="V37" s="374">
        <v>4.3356668897997528</v>
      </c>
      <c r="W37" s="450">
        <v>13</v>
      </c>
      <c r="X37" s="374">
        <v>0.12279666572417601</v>
      </c>
      <c r="Y37" s="92">
        <v>701</v>
      </c>
      <c r="Z37" s="382">
        <v>6.6215740517421064</v>
      </c>
      <c r="AA37" s="95">
        <v>33</v>
      </c>
      <c r="AB37" s="374">
        <v>0.3117146129921391</v>
      </c>
      <c r="AC37" s="251">
        <v>25</v>
      </c>
      <c r="AD37" s="446">
        <v>0.23614743408495384</v>
      </c>
      <c r="AE37" s="251">
        <v>0</v>
      </c>
      <c r="AF37" s="446">
        <v>0</v>
      </c>
      <c r="AG37" s="251">
        <v>8</v>
      </c>
      <c r="AH37" s="446">
        <v>7.5567178907185242E-2</v>
      </c>
      <c r="AI37" s="90">
        <v>4465</v>
      </c>
      <c r="AJ37" s="378">
        <v>42.17593172757276</v>
      </c>
      <c r="AK37" s="92">
        <v>7</v>
      </c>
      <c r="AL37" s="382">
        <v>6.6121281543787089E-2</v>
      </c>
      <c r="AM37" s="94">
        <v>17</v>
      </c>
      <c r="AN37" s="374">
        <v>0.16058025517776864</v>
      </c>
      <c r="AO37" s="90">
        <v>24</v>
      </c>
      <c r="AP37" s="378">
        <v>0.22670153672155571</v>
      </c>
      <c r="AQ37" s="90">
        <v>3630</v>
      </c>
      <c r="AR37" s="378">
        <v>36.271091939724037</v>
      </c>
      <c r="AS37" s="94">
        <v>359</v>
      </c>
      <c r="AT37" s="374">
        <v>3.5871410485842783</v>
      </c>
      <c r="AU37" s="90">
        <v>838</v>
      </c>
      <c r="AV37" s="378">
        <v>8.3733264588123273</v>
      </c>
      <c r="AW37" s="89" t="s">
        <v>64</v>
      </c>
    </row>
    <row r="38" spans="1:49" s="88" customFormat="1" ht="36.75" customHeight="1">
      <c r="A38" s="89" t="s">
        <v>65</v>
      </c>
      <c r="B38" s="90">
        <v>571938</v>
      </c>
      <c r="C38" s="91">
        <v>2160</v>
      </c>
      <c r="D38" s="370">
        <v>37.766331315632115</v>
      </c>
      <c r="E38" s="93">
        <v>1581</v>
      </c>
      <c r="F38" s="374">
        <v>27.642856393525172</v>
      </c>
      <c r="G38" s="251">
        <v>39</v>
      </c>
      <c r="H38" s="374">
        <v>0.6818920931989132</v>
      </c>
      <c r="I38" s="251">
        <v>540</v>
      </c>
      <c r="J38" s="378">
        <v>9.4415828289080288</v>
      </c>
      <c r="K38" s="247">
        <v>1074</v>
      </c>
      <c r="L38" s="382">
        <v>18.162385935481254</v>
      </c>
      <c r="M38" s="450">
        <v>480</v>
      </c>
      <c r="N38" s="370">
        <v>8.1172674571983272</v>
      </c>
      <c r="O38" s="450">
        <v>13</v>
      </c>
      <c r="P38" s="370">
        <v>0.21984266029912133</v>
      </c>
      <c r="Q38" s="450">
        <v>581</v>
      </c>
      <c r="R38" s="370">
        <v>9.8252758179838064</v>
      </c>
      <c r="S38" s="93">
        <v>891</v>
      </c>
      <c r="T38" s="382">
        <v>15.067677717424395</v>
      </c>
      <c r="U38" s="94">
        <v>279</v>
      </c>
      <c r="V38" s="374">
        <v>4.7181617094965276</v>
      </c>
      <c r="W38" s="450">
        <v>8</v>
      </c>
      <c r="X38" s="374">
        <v>0.13528779095330545</v>
      </c>
      <c r="Y38" s="92">
        <v>604</v>
      </c>
      <c r="Z38" s="382">
        <v>10.214228216974561</v>
      </c>
      <c r="AA38" s="95">
        <v>18</v>
      </c>
      <c r="AB38" s="374">
        <v>0.30439752964493727</v>
      </c>
      <c r="AC38" s="251">
        <v>6</v>
      </c>
      <c r="AD38" s="446">
        <v>0.10146584321497908</v>
      </c>
      <c r="AE38" s="251">
        <v>0</v>
      </c>
      <c r="AF38" s="446">
        <v>0</v>
      </c>
      <c r="AG38" s="251">
        <v>12</v>
      </c>
      <c r="AH38" s="446">
        <v>0.20293168642995815</v>
      </c>
      <c r="AI38" s="90">
        <v>1983</v>
      </c>
      <c r="AJ38" s="378">
        <v>33.534461182550586</v>
      </c>
      <c r="AK38" s="92">
        <v>4</v>
      </c>
      <c r="AL38" s="382">
        <v>6.7643895476652727E-2</v>
      </c>
      <c r="AM38" s="94">
        <v>2</v>
      </c>
      <c r="AN38" s="374">
        <v>3.3821947738326363E-2</v>
      </c>
      <c r="AO38" s="90">
        <v>6</v>
      </c>
      <c r="AP38" s="378">
        <v>0.10146584321497908</v>
      </c>
      <c r="AQ38" s="90">
        <v>1394</v>
      </c>
      <c r="AR38" s="378">
        <v>24.373271228699615</v>
      </c>
      <c r="AS38" s="94">
        <v>184</v>
      </c>
      <c r="AT38" s="374">
        <v>3.2171319268871801</v>
      </c>
      <c r="AU38" s="90">
        <v>105</v>
      </c>
      <c r="AV38" s="378">
        <v>1.8358633278432277</v>
      </c>
      <c r="AW38" s="89" t="s">
        <v>65</v>
      </c>
    </row>
    <row r="39" spans="1:49" s="88" customFormat="1" ht="36.75" customHeight="1">
      <c r="A39" s="89" t="s">
        <v>66</v>
      </c>
      <c r="B39" s="90">
        <v>108962</v>
      </c>
      <c r="C39" s="91">
        <v>959</v>
      </c>
      <c r="D39" s="370">
        <v>88.012334575356533</v>
      </c>
      <c r="E39" s="93">
        <v>781</v>
      </c>
      <c r="F39" s="374">
        <v>71.676364237073471</v>
      </c>
      <c r="G39" s="251">
        <v>11</v>
      </c>
      <c r="H39" s="374">
        <v>1.0095262568601897</v>
      </c>
      <c r="I39" s="251">
        <v>167</v>
      </c>
      <c r="J39" s="378">
        <v>15.326444081422881</v>
      </c>
      <c r="K39" s="247">
        <v>107</v>
      </c>
      <c r="L39" s="382">
        <v>9.4215298098964233</v>
      </c>
      <c r="M39" s="450">
        <v>60</v>
      </c>
      <c r="N39" s="370">
        <v>5.2831008279793021</v>
      </c>
      <c r="O39" s="450">
        <v>2</v>
      </c>
      <c r="P39" s="370">
        <v>0.17610336093264342</v>
      </c>
      <c r="Q39" s="450">
        <v>45</v>
      </c>
      <c r="R39" s="370">
        <v>3.962325620984477</v>
      </c>
      <c r="S39" s="93">
        <v>73</v>
      </c>
      <c r="T39" s="382">
        <v>6.4277726740414849</v>
      </c>
      <c r="U39" s="94">
        <v>26</v>
      </c>
      <c r="V39" s="374">
        <v>2.2893436921243646</v>
      </c>
      <c r="W39" s="450">
        <v>1</v>
      </c>
      <c r="X39" s="374">
        <v>8.8051680466321711E-2</v>
      </c>
      <c r="Y39" s="92">
        <v>46</v>
      </c>
      <c r="Z39" s="382">
        <v>4.0503773014507987</v>
      </c>
      <c r="AA39" s="95">
        <v>0</v>
      </c>
      <c r="AB39" s="374">
        <v>0</v>
      </c>
      <c r="AC39" s="251">
        <v>0</v>
      </c>
      <c r="AD39" s="446">
        <v>0</v>
      </c>
      <c r="AE39" s="251">
        <v>0</v>
      </c>
      <c r="AF39" s="446">
        <v>0</v>
      </c>
      <c r="AG39" s="251">
        <v>0</v>
      </c>
      <c r="AH39" s="446">
        <v>0</v>
      </c>
      <c r="AI39" s="90">
        <v>180</v>
      </c>
      <c r="AJ39" s="378">
        <v>15.849302483937908</v>
      </c>
      <c r="AK39" s="92">
        <v>4</v>
      </c>
      <c r="AL39" s="382">
        <v>0.35220672186528684</v>
      </c>
      <c r="AM39" s="94">
        <v>4</v>
      </c>
      <c r="AN39" s="374">
        <v>0.35220672186528684</v>
      </c>
      <c r="AO39" s="90">
        <v>8</v>
      </c>
      <c r="AP39" s="378">
        <v>0.70441344373057369</v>
      </c>
      <c r="AQ39" s="90">
        <v>412</v>
      </c>
      <c r="AR39" s="378">
        <v>37.811347075127109</v>
      </c>
      <c r="AS39" s="94">
        <v>40</v>
      </c>
      <c r="AT39" s="374">
        <v>3.6710045704006902</v>
      </c>
      <c r="AU39" s="90">
        <v>52</v>
      </c>
      <c r="AV39" s="378">
        <v>4.772305941520897</v>
      </c>
      <c r="AW39" s="89" t="s">
        <v>66</v>
      </c>
    </row>
    <row r="40" spans="1:49" s="88" customFormat="1" ht="36.75" customHeight="1">
      <c r="A40" s="89" t="s">
        <v>67</v>
      </c>
      <c r="B40" s="90">
        <v>83338</v>
      </c>
      <c r="C40" s="91">
        <v>376</v>
      </c>
      <c r="D40" s="370">
        <v>45.117473421488398</v>
      </c>
      <c r="E40" s="93">
        <v>307</v>
      </c>
      <c r="F40" s="374">
        <v>36.837937075523776</v>
      </c>
      <c r="G40" s="251">
        <v>9</v>
      </c>
      <c r="H40" s="374">
        <v>1.0799395233866904</v>
      </c>
      <c r="I40" s="251">
        <v>60</v>
      </c>
      <c r="J40" s="378">
        <v>7.1995968225779361</v>
      </c>
      <c r="K40" s="247">
        <v>138</v>
      </c>
      <c r="L40" s="382">
        <v>15.961691939345574</v>
      </c>
      <c r="M40" s="450">
        <v>84</v>
      </c>
      <c r="N40" s="370">
        <v>9.715812484819045</v>
      </c>
      <c r="O40" s="450">
        <v>2</v>
      </c>
      <c r="P40" s="370">
        <v>0.23132886868616773</v>
      </c>
      <c r="Q40" s="450">
        <v>52</v>
      </c>
      <c r="R40" s="370">
        <v>6.0145505858403618</v>
      </c>
      <c r="S40" s="93">
        <v>111</v>
      </c>
      <c r="T40" s="382">
        <v>12.838752212082309</v>
      </c>
      <c r="U40" s="94">
        <v>39</v>
      </c>
      <c r="V40" s="374">
        <v>4.5109129393802707</v>
      </c>
      <c r="W40" s="450">
        <v>4</v>
      </c>
      <c r="X40" s="374">
        <v>0.46265773737233545</v>
      </c>
      <c r="Y40" s="92">
        <v>68</v>
      </c>
      <c r="Z40" s="382">
        <v>7.8651815353297021</v>
      </c>
      <c r="AA40" s="95">
        <v>1</v>
      </c>
      <c r="AB40" s="374">
        <v>0.11566443434308386</v>
      </c>
      <c r="AC40" s="251">
        <v>1</v>
      </c>
      <c r="AD40" s="446">
        <v>0.11566443434308386</v>
      </c>
      <c r="AE40" s="251">
        <v>0</v>
      </c>
      <c r="AF40" s="446">
        <v>0</v>
      </c>
      <c r="AG40" s="251">
        <v>0</v>
      </c>
      <c r="AH40" s="446">
        <v>0</v>
      </c>
      <c r="AI40" s="90">
        <v>250</v>
      </c>
      <c r="AJ40" s="378">
        <v>28.916108585770967</v>
      </c>
      <c r="AK40" s="92">
        <v>2</v>
      </c>
      <c r="AL40" s="382">
        <v>0.23132886868616773</v>
      </c>
      <c r="AM40" s="94">
        <v>0</v>
      </c>
      <c r="AN40" s="374">
        <v>0</v>
      </c>
      <c r="AO40" s="90">
        <v>2</v>
      </c>
      <c r="AP40" s="378">
        <v>0.23132886868616773</v>
      </c>
      <c r="AQ40" s="90">
        <v>187</v>
      </c>
      <c r="AR40" s="378">
        <v>22.438743430367897</v>
      </c>
      <c r="AS40" s="94">
        <v>12</v>
      </c>
      <c r="AT40" s="374">
        <v>1.439919364515587</v>
      </c>
      <c r="AU40" s="90">
        <v>501</v>
      </c>
      <c r="AV40" s="378">
        <v>60.11663346852577</v>
      </c>
      <c r="AW40" s="89" t="s">
        <v>67</v>
      </c>
    </row>
    <row r="41" spans="1:49" s="88" customFormat="1" ht="36.75" customHeight="1">
      <c r="A41" s="89" t="s">
        <v>68</v>
      </c>
      <c r="B41" s="90">
        <v>59135</v>
      </c>
      <c r="C41" s="91">
        <v>206</v>
      </c>
      <c r="D41" s="370">
        <v>34.835545785068064</v>
      </c>
      <c r="E41" s="93">
        <v>169</v>
      </c>
      <c r="F41" s="374">
        <v>28.578675911050986</v>
      </c>
      <c r="G41" s="251">
        <v>8</v>
      </c>
      <c r="H41" s="374">
        <v>1.3528367295172066</v>
      </c>
      <c r="I41" s="251">
        <v>29</v>
      </c>
      <c r="J41" s="378">
        <v>4.9040331444998735</v>
      </c>
      <c r="K41" s="247">
        <v>103</v>
      </c>
      <c r="L41" s="382">
        <v>18.187275969840908</v>
      </c>
      <c r="M41" s="450">
        <v>33</v>
      </c>
      <c r="N41" s="370">
        <v>5.826991330143203</v>
      </c>
      <c r="O41" s="450">
        <v>2</v>
      </c>
      <c r="P41" s="370">
        <v>0.35315098970564868</v>
      </c>
      <c r="Q41" s="450">
        <v>68</v>
      </c>
      <c r="R41" s="370">
        <v>12.007133649992054</v>
      </c>
      <c r="S41" s="93">
        <v>19</v>
      </c>
      <c r="T41" s="382">
        <v>3.354934402203662</v>
      </c>
      <c r="U41" s="94">
        <v>10</v>
      </c>
      <c r="V41" s="374">
        <v>1.7657549485282433</v>
      </c>
      <c r="W41" s="450">
        <v>0</v>
      </c>
      <c r="X41" s="374">
        <v>0</v>
      </c>
      <c r="Y41" s="92">
        <v>9</v>
      </c>
      <c r="Z41" s="382">
        <v>1.5891794536754189</v>
      </c>
      <c r="AA41" s="95">
        <v>0</v>
      </c>
      <c r="AB41" s="374">
        <v>0</v>
      </c>
      <c r="AC41" s="251">
        <v>0</v>
      </c>
      <c r="AD41" s="446">
        <v>0</v>
      </c>
      <c r="AE41" s="251">
        <v>0</v>
      </c>
      <c r="AF41" s="446">
        <v>0</v>
      </c>
      <c r="AG41" s="251">
        <v>0</v>
      </c>
      <c r="AH41" s="446">
        <v>0</v>
      </c>
      <c r="AI41" s="90">
        <v>122</v>
      </c>
      <c r="AJ41" s="378">
        <v>21.542210372044568</v>
      </c>
      <c r="AK41" s="92">
        <v>0</v>
      </c>
      <c r="AL41" s="382">
        <v>0</v>
      </c>
      <c r="AM41" s="94">
        <v>0</v>
      </c>
      <c r="AN41" s="374">
        <v>0</v>
      </c>
      <c r="AO41" s="90">
        <v>0</v>
      </c>
      <c r="AP41" s="378">
        <v>0</v>
      </c>
      <c r="AQ41" s="90">
        <v>168</v>
      </c>
      <c r="AR41" s="378">
        <v>28.409571319861332</v>
      </c>
      <c r="AS41" s="94">
        <v>12</v>
      </c>
      <c r="AT41" s="374">
        <v>2.0292550942758099</v>
      </c>
      <c r="AU41" s="90">
        <v>23</v>
      </c>
      <c r="AV41" s="378">
        <v>3.8894055973619683</v>
      </c>
      <c r="AW41" s="89" t="s">
        <v>68</v>
      </c>
    </row>
    <row r="42" spans="1:49" s="88" customFormat="1" ht="36.75" customHeight="1">
      <c r="A42" s="89" t="s">
        <v>69</v>
      </c>
      <c r="B42" s="90">
        <v>50555</v>
      </c>
      <c r="C42" s="91">
        <v>247</v>
      </c>
      <c r="D42" s="370">
        <v>48.857679754722575</v>
      </c>
      <c r="E42" s="93">
        <v>178</v>
      </c>
      <c r="F42" s="374">
        <v>35.209178122836512</v>
      </c>
      <c r="G42" s="251">
        <v>13</v>
      </c>
      <c r="H42" s="374">
        <v>2.5714568291959252</v>
      </c>
      <c r="I42" s="251">
        <v>56</v>
      </c>
      <c r="J42" s="378">
        <v>11.077044802690139</v>
      </c>
      <c r="K42" s="247">
        <v>57</v>
      </c>
      <c r="L42" s="382">
        <v>10.840555087136508</v>
      </c>
      <c r="M42" s="450">
        <v>36</v>
      </c>
      <c r="N42" s="370">
        <v>6.8466663708230575</v>
      </c>
      <c r="O42" s="450">
        <v>0</v>
      </c>
      <c r="P42" s="370">
        <v>0</v>
      </c>
      <c r="Q42" s="450">
        <v>21</v>
      </c>
      <c r="R42" s="370">
        <v>3.9938887163134504</v>
      </c>
      <c r="S42" s="93">
        <v>32</v>
      </c>
      <c r="T42" s="382">
        <v>6.0859256629538292</v>
      </c>
      <c r="U42" s="94">
        <v>14</v>
      </c>
      <c r="V42" s="374">
        <v>2.6625924775423004</v>
      </c>
      <c r="W42" s="450">
        <v>1</v>
      </c>
      <c r="X42" s="374">
        <v>0.19018517696730716</v>
      </c>
      <c r="Y42" s="92">
        <v>17</v>
      </c>
      <c r="Z42" s="382">
        <v>3.2331480084442221</v>
      </c>
      <c r="AA42" s="95">
        <v>0</v>
      </c>
      <c r="AB42" s="374">
        <v>0</v>
      </c>
      <c r="AC42" s="251">
        <v>0</v>
      </c>
      <c r="AD42" s="446">
        <v>0</v>
      </c>
      <c r="AE42" s="251">
        <v>0</v>
      </c>
      <c r="AF42" s="446">
        <v>0</v>
      </c>
      <c r="AG42" s="251">
        <v>0</v>
      </c>
      <c r="AH42" s="446">
        <v>0</v>
      </c>
      <c r="AI42" s="90">
        <v>89</v>
      </c>
      <c r="AJ42" s="378">
        <v>16.926480750090338</v>
      </c>
      <c r="AK42" s="92">
        <v>2</v>
      </c>
      <c r="AL42" s="382">
        <v>0.38037035393461432</v>
      </c>
      <c r="AM42" s="94">
        <v>1</v>
      </c>
      <c r="AN42" s="374">
        <v>0.19018517696730716</v>
      </c>
      <c r="AO42" s="90">
        <v>3</v>
      </c>
      <c r="AP42" s="378">
        <v>0.57055553090192146</v>
      </c>
      <c r="AQ42" s="90">
        <v>106</v>
      </c>
      <c r="AR42" s="378">
        <v>20.967263376520624</v>
      </c>
      <c r="AS42" s="94">
        <v>11</v>
      </c>
      <c r="AT42" s="374">
        <v>2.1758480862427061</v>
      </c>
      <c r="AU42" s="90">
        <v>90</v>
      </c>
      <c r="AV42" s="378">
        <v>17.802393432894867</v>
      </c>
      <c r="AW42" s="89" t="s">
        <v>69</v>
      </c>
    </row>
    <row r="43" spans="1:49" s="88" customFormat="1" ht="36.75" customHeight="1">
      <c r="A43" s="89" t="s">
        <v>70</v>
      </c>
      <c r="B43" s="90">
        <v>209486</v>
      </c>
      <c r="C43" s="91">
        <v>728</v>
      </c>
      <c r="D43" s="370">
        <v>34.751725652310895</v>
      </c>
      <c r="E43" s="93">
        <v>579</v>
      </c>
      <c r="F43" s="374">
        <v>27.639078506439571</v>
      </c>
      <c r="G43" s="251">
        <v>17</v>
      </c>
      <c r="H43" s="374">
        <v>0.81151007704572142</v>
      </c>
      <c r="I43" s="251">
        <v>132</v>
      </c>
      <c r="J43" s="378">
        <v>6.3011370688256019</v>
      </c>
      <c r="K43" s="247">
        <v>511</v>
      </c>
      <c r="L43" s="382">
        <v>23.218899851265757</v>
      </c>
      <c r="M43" s="450">
        <v>229</v>
      </c>
      <c r="N43" s="370">
        <v>10.405338680899918</v>
      </c>
      <c r="O43" s="450">
        <v>2</v>
      </c>
      <c r="P43" s="370">
        <v>9.0876320357204513E-2</v>
      </c>
      <c r="Q43" s="450">
        <v>280</v>
      </c>
      <c r="R43" s="370">
        <v>12.722684850008633</v>
      </c>
      <c r="S43" s="93">
        <v>355</v>
      </c>
      <c r="T43" s="382">
        <v>16.130546863403801</v>
      </c>
      <c r="U43" s="94">
        <v>63</v>
      </c>
      <c r="V43" s="374">
        <v>2.8626040912519422</v>
      </c>
      <c r="W43" s="450">
        <v>2</v>
      </c>
      <c r="X43" s="374">
        <v>9.0876320357204513E-2</v>
      </c>
      <c r="Y43" s="92">
        <v>290</v>
      </c>
      <c r="Z43" s="382">
        <v>13.177066451794655</v>
      </c>
      <c r="AA43" s="95">
        <v>0</v>
      </c>
      <c r="AB43" s="374">
        <v>0</v>
      </c>
      <c r="AC43" s="251">
        <v>0</v>
      </c>
      <c r="AD43" s="446">
        <v>0</v>
      </c>
      <c r="AE43" s="251">
        <v>0</v>
      </c>
      <c r="AF43" s="446">
        <v>0</v>
      </c>
      <c r="AG43" s="251">
        <v>0</v>
      </c>
      <c r="AH43" s="446">
        <v>0</v>
      </c>
      <c r="AI43" s="90">
        <v>866</v>
      </c>
      <c r="AJ43" s="378">
        <v>39.349446714669561</v>
      </c>
      <c r="AK43" s="92">
        <v>2</v>
      </c>
      <c r="AL43" s="382">
        <v>9.0876320357204513E-2</v>
      </c>
      <c r="AM43" s="94">
        <v>1</v>
      </c>
      <c r="AN43" s="374">
        <v>4.5438160178602256E-2</v>
      </c>
      <c r="AO43" s="90">
        <v>3</v>
      </c>
      <c r="AP43" s="378">
        <v>0.13631448053580678</v>
      </c>
      <c r="AQ43" s="90">
        <v>462</v>
      </c>
      <c r="AR43" s="378">
        <v>22.053979740889606</v>
      </c>
      <c r="AS43" s="94">
        <v>67</v>
      </c>
      <c r="AT43" s="374">
        <v>3.1983044212978435</v>
      </c>
      <c r="AU43" s="90">
        <v>66</v>
      </c>
      <c r="AV43" s="378">
        <v>3.1505685344128009</v>
      </c>
      <c r="AW43" s="89" t="s">
        <v>70</v>
      </c>
    </row>
    <row r="44" spans="1:49" s="88" customFormat="1" ht="36.75" customHeight="1">
      <c r="A44" s="89" t="s">
        <v>71</v>
      </c>
      <c r="B44" s="90">
        <v>269185</v>
      </c>
      <c r="C44" s="91">
        <v>979</v>
      </c>
      <c r="D44" s="370">
        <v>36.369039879636681</v>
      </c>
      <c r="E44" s="93">
        <v>751</v>
      </c>
      <c r="F44" s="374">
        <v>27.899028549139068</v>
      </c>
      <c r="G44" s="251">
        <v>41</v>
      </c>
      <c r="H44" s="374">
        <v>1.5231160725894832</v>
      </c>
      <c r="I44" s="251">
        <v>187</v>
      </c>
      <c r="J44" s="378">
        <v>6.94689525790813</v>
      </c>
      <c r="K44" s="247">
        <v>443</v>
      </c>
      <c r="L44" s="382">
        <v>15.354718254206663</v>
      </c>
      <c r="M44" s="450">
        <v>244</v>
      </c>
      <c r="N44" s="370">
        <v>8.457226307057395</v>
      </c>
      <c r="O44" s="450">
        <v>4</v>
      </c>
      <c r="P44" s="370">
        <v>0.13864305421405565</v>
      </c>
      <c r="Q44" s="450">
        <v>195</v>
      </c>
      <c r="R44" s="370">
        <v>6.7588488929352124</v>
      </c>
      <c r="S44" s="93">
        <v>352</v>
      </c>
      <c r="T44" s="382">
        <v>12.200588770836898</v>
      </c>
      <c r="U44" s="94">
        <v>65</v>
      </c>
      <c r="V44" s="374">
        <v>2.2529496309784043</v>
      </c>
      <c r="W44" s="450">
        <v>0</v>
      </c>
      <c r="X44" s="374">
        <v>0</v>
      </c>
      <c r="Y44" s="92">
        <v>287</v>
      </c>
      <c r="Z44" s="382">
        <v>9.9476391398584934</v>
      </c>
      <c r="AA44" s="95">
        <v>3</v>
      </c>
      <c r="AB44" s="374">
        <v>0.10398229066054175</v>
      </c>
      <c r="AC44" s="251">
        <v>3</v>
      </c>
      <c r="AD44" s="446">
        <v>0.10398229066054175</v>
      </c>
      <c r="AE44" s="251">
        <v>0</v>
      </c>
      <c r="AF44" s="446">
        <v>0</v>
      </c>
      <c r="AG44" s="251">
        <v>0</v>
      </c>
      <c r="AH44" s="446">
        <v>0</v>
      </c>
      <c r="AI44" s="90">
        <v>798</v>
      </c>
      <c r="AJ44" s="378">
        <v>27.6592893157041</v>
      </c>
      <c r="AK44" s="92">
        <v>4</v>
      </c>
      <c r="AL44" s="382">
        <v>0.13864305421405565</v>
      </c>
      <c r="AM44" s="94">
        <v>0</v>
      </c>
      <c r="AN44" s="374">
        <v>0</v>
      </c>
      <c r="AO44" s="90">
        <v>4</v>
      </c>
      <c r="AP44" s="378">
        <v>0.13864305421405565</v>
      </c>
      <c r="AQ44" s="90">
        <v>862</v>
      </c>
      <c r="AR44" s="378">
        <v>32.022586696881326</v>
      </c>
      <c r="AS44" s="94">
        <v>79</v>
      </c>
      <c r="AT44" s="374">
        <v>2.9347846276724185</v>
      </c>
      <c r="AU44" s="90">
        <v>129</v>
      </c>
      <c r="AV44" s="378">
        <v>4.7922432527815442</v>
      </c>
      <c r="AW44" s="89" t="s">
        <v>71</v>
      </c>
    </row>
    <row r="45" spans="1:49" s="88" customFormat="1" ht="36.75" customHeight="1">
      <c r="A45" s="89" t="s">
        <v>72</v>
      </c>
      <c r="B45" s="90">
        <v>109640</v>
      </c>
      <c r="C45" s="91">
        <v>273</v>
      </c>
      <c r="D45" s="370">
        <v>24.899671652681505</v>
      </c>
      <c r="E45" s="93">
        <v>215</v>
      </c>
      <c r="F45" s="374">
        <v>19.609631521342575</v>
      </c>
      <c r="G45" s="251">
        <v>17</v>
      </c>
      <c r="H45" s="374">
        <v>1.5505290040131339</v>
      </c>
      <c r="I45" s="251">
        <v>41</v>
      </c>
      <c r="J45" s="378">
        <v>3.7395111273257937</v>
      </c>
      <c r="K45" s="247">
        <v>346</v>
      </c>
      <c r="L45" s="382">
        <v>30.714330099155799</v>
      </c>
      <c r="M45" s="450">
        <v>201</v>
      </c>
      <c r="N45" s="370">
        <v>17.84271777436507</v>
      </c>
      <c r="O45" s="450">
        <v>6</v>
      </c>
      <c r="P45" s="370">
        <v>0.53261844102582301</v>
      </c>
      <c r="Q45" s="450">
        <v>139</v>
      </c>
      <c r="R45" s="370">
        <v>12.338993883764902</v>
      </c>
      <c r="S45" s="93">
        <v>289</v>
      </c>
      <c r="T45" s="382">
        <v>25.654454909410479</v>
      </c>
      <c r="U45" s="94">
        <v>115</v>
      </c>
      <c r="V45" s="374">
        <v>10.208520119661607</v>
      </c>
      <c r="W45" s="450">
        <v>2</v>
      </c>
      <c r="X45" s="374">
        <v>0.177539480341941</v>
      </c>
      <c r="Y45" s="92">
        <v>172</v>
      </c>
      <c r="Z45" s="382">
        <v>15.268395309406928</v>
      </c>
      <c r="AA45" s="95">
        <v>2</v>
      </c>
      <c r="AB45" s="374">
        <v>0.177539480341941</v>
      </c>
      <c r="AC45" s="251">
        <v>0</v>
      </c>
      <c r="AD45" s="446">
        <v>0</v>
      </c>
      <c r="AE45" s="251">
        <v>0</v>
      </c>
      <c r="AF45" s="446">
        <v>0</v>
      </c>
      <c r="AG45" s="251">
        <v>2</v>
      </c>
      <c r="AH45" s="446">
        <v>0.177539480341941</v>
      </c>
      <c r="AI45" s="90">
        <v>637</v>
      </c>
      <c r="AJ45" s="378">
        <v>56.546324488908219</v>
      </c>
      <c r="AK45" s="92">
        <v>0</v>
      </c>
      <c r="AL45" s="382">
        <v>0</v>
      </c>
      <c r="AM45" s="94">
        <v>0</v>
      </c>
      <c r="AN45" s="374">
        <v>0</v>
      </c>
      <c r="AO45" s="90">
        <v>0</v>
      </c>
      <c r="AP45" s="378">
        <v>0</v>
      </c>
      <c r="AQ45" s="90">
        <v>294</v>
      </c>
      <c r="AR45" s="378">
        <v>26.815031010580078</v>
      </c>
      <c r="AS45" s="94">
        <v>14</v>
      </c>
      <c r="AT45" s="374">
        <v>1.2769062385990513</v>
      </c>
      <c r="AU45" s="90">
        <v>563</v>
      </c>
      <c r="AV45" s="378">
        <v>51.349872309376146</v>
      </c>
      <c r="AW45" s="89" t="s">
        <v>72</v>
      </c>
    </row>
    <row r="46" spans="1:49" s="88" customFormat="1" ht="36.75" customHeight="1">
      <c r="A46" s="89" t="s">
        <v>73</v>
      </c>
      <c r="B46" s="90">
        <v>80538</v>
      </c>
      <c r="C46" s="91">
        <v>593</v>
      </c>
      <c r="D46" s="370">
        <v>73.629839330502364</v>
      </c>
      <c r="E46" s="93">
        <v>386</v>
      </c>
      <c r="F46" s="374">
        <v>47.927686309568159</v>
      </c>
      <c r="G46" s="251">
        <v>6</v>
      </c>
      <c r="H46" s="374">
        <v>0.74498994263577434</v>
      </c>
      <c r="I46" s="251">
        <v>201</v>
      </c>
      <c r="J46" s="378">
        <v>24.957163078298443</v>
      </c>
      <c r="K46" s="247">
        <v>119</v>
      </c>
      <c r="L46" s="382">
        <v>14.521226616554198</v>
      </c>
      <c r="M46" s="450">
        <v>89</v>
      </c>
      <c r="N46" s="370">
        <v>10.860413183809444</v>
      </c>
      <c r="O46" s="450">
        <v>0</v>
      </c>
      <c r="P46" s="370">
        <v>0</v>
      </c>
      <c r="Q46" s="450">
        <v>30</v>
      </c>
      <c r="R46" s="370">
        <v>3.6608134327447561</v>
      </c>
      <c r="S46" s="93">
        <v>70</v>
      </c>
      <c r="T46" s="382">
        <v>8.5418980097377641</v>
      </c>
      <c r="U46" s="94">
        <v>54</v>
      </c>
      <c r="V46" s="374">
        <v>6.5894641789405606</v>
      </c>
      <c r="W46" s="450">
        <v>1</v>
      </c>
      <c r="X46" s="374">
        <v>0.12202711442482519</v>
      </c>
      <c r="Y46" s="92">
        <v>15</v>
      </c>
      <c r="Z46" s="382">
        <v>1.8304067163723781</v>
      </c>
      <c r="AA46" s="95">
        <v>0</v>
      </c>
      <c r="AB46" s="374">
        <v>0</v>
      </c>
      <c r="AC46" s="251">
        <v>0</v>
      </c>
      <c r="AD46" s="446">
        <v>0</v>
      </c>
      <c r="AE46" s="251">
        <v>0</v>
      </c>
      <c r="AF46" s="446">
        <v>0</v>
      </c>
      <c r="AG46" s="251">
        <v>0</v>
      </c>
      <c r="AH46" s="446">
        <v>0</v>
      </c>
      <c r="AI46" s="90">
        <v>189</v>
      </c>
      <c r="AJ46" s="378">
        <v>23.063124626291962</v>
      </c>
      <c r="AK46" s="92">
        <v>0</v>
      </c>
      <c r="AL46" s="382">
        <v>0</v>
      </c>
      <c r="AM46" s="94">
        <v>2</v>
      </c>
      <c r="AN46" s="374">
        <v>0.24405422884965039</v>
      </c>
      <c r="AO46" s="90">
        <v>2</v>
      </c>
      <c r="AP46" s="378">
        <v>0.24405422884965039</v>
      </c>
      <c r="AQ46" s="90">
        <v>320</v>
      </c>
      <c r="AR46" s="378">
        <v>39.732796940574637</v>
      </c>
      <c r="AS46" s="94">
        <v>18</v>
      </c>
      <c r="AT46" s="374">
        <v>2.2349698279073231</v>
      </c>
      <c r="AU46" s="90">
        <v>30</v>
      </c>
      <c r="AV46" s="378">
        <v>3.724949713178872</v>
      </c>
      <c r="AW46" s="89" t="s">
        <v>73</v>
      </c>
    </row>
    <row r="47" spans="1:49" s="88" customFormat="1" ht="36.75" customHeight="1">
      <c r="A47" s="89" t="s">
        <v>74</v>
      </c>
      <c r="B47" s="90">
        <v>109325</v>
      </c>
      <c r="C47" s="91">
        <v>649</v>
      </c>
      <c r="D47" s="370">
        <v>59.364280814086442</v>
      </c>
      <c r="E47" s="93">
        <v>444</v>
      </c>
      <c r="F47" s="374">
        <v>40.612851589297968</v>
      </c>
      <c r="G47" s="251">
        <v>19</v>
      </c>
      <c r="H47" s="374">
        <v>1.7379373427852733</v>
      </c>
      <c r="I47" s="251">
        <v>186</v>
      </c>
      <c r="J47" s="378">
        <v>17.013491882003201</v>
      </c>
      <c r="K47" s="247">
        <v>252</v>
      </c>
      <c r="L47" s="382">
        <v>22.49484493136989</v>
      </c>
      <c r="M47" s="450">
        <v>112</v>
      </c>
      <c r="N47" s="370">
        <v>9.997708858386618</v>
      </c>
      <c r="O47" s="450">
        <v>3</v>
      </c>
      <c r="P47" s="370">
        <v>0.26779577299249868</v>
      </c>
      <c r="Q47" s="450">
        <v>137</v>
      </c>
      <c r="R47" s="370">
        <v>12.229340299990774</v>
      </c>
      <c r="S47" s="93">
        <v>241</v>
      </c>
      <c r="T47" s="382">
        <v>21.512927097064061</v>
      </c>
      <c r="U47" s="94">
        <v>98</v>
      </c>
      <c r="V47" s="374">
        <v>8.747995251088291</v>
      </c>
      <c r="W47" s="450">
        <v>0</v>
      </c>
      <c r="X47" s="374">
        <v>0</v>
      </c>
      <c r="Y47" s="92">
        <v>143</v>
      </c>
      <c r="Z47" s="382">
        <v>12.76493184597577</v>
      </c>
      <c r="AA47" s="95">
        <v>0</v>
      </c>
      <c r="AB47" s="374">
        <v>0</v>
      </c>
      <c r="AC47" s="251">
        <v>0</v>
      </c>
      <c r="AD47" s="446">
        <v>0</v>
      </c>
      <c r="AE47" s="251">
        <v>0</v>
      </c>
      <c r="AF47" s="446">
        <v>0</v>
      </c>
      <c r="AG47" s="251">
        <v>0</v>
      </c>
      <c r="AH47" s="446">
        <v>0</v>
      </c>
      <c r="AI47" s="90">
        <v>493</v>
      </c>
      <c r="AJ47" s="378">
        <v>44.007772028433955</v>
      </c>
      <c r="AK47" s="92">
        <v>0</v>
      </c>
      <c r="AL47" s="382">
        <v>0</v>
      </c>
      <c r="AM47" s="94">
        <v>1</v>
      </c>
      <c r="AN47" s="374">
        <v>8.9265257664166237E-2</v>
      </c>
      <c r="AO47" s="90">
        <v>1</v>
      </c>
      <c r="AP47" s="378">
        <v>8.9265257664166237E-2</v>
      </c>
      <c r="AQ47" s="90">
        <v>301</v>
      </c>
      <c r="AR47" s="378">
        <v>27.532586325177224</v>
      </c>
      <c r="AS47" s="94">
        <v>41</v>
      </c>
      <c r="AT47" s="374">
        <v>3.7502858449576952</v>
      </c>
      <c r="AU47" s="90">
        <v>67</v>
      </c>
      <c r="AV47" s="378">
        <v>6.1285158929796477</v>
      </c>
      <c r="AW47" s="89" t="s">
        <v>74</v>
      </c>
    </row>
    <row r="48" spans="1:49" s="88" customFormat="1" ht="36.75" customHeight="1">
      <c r="A48" s="89" t="s">
        <v>75</v>
      </c>
      <c r="B48" s="90">
        <v>109622</v>
      </c>
      <c r="C48" s="91">
        <v>508</v>
      </c>
      <c r="D48" s="370">
        <v>46.341062925325204</v>
      </c>
      <c r="E48" s="93">
        <v>377</v>
      </c>
      <c r="F48" s="374">
        <v>34.390906934739377</v>
      </c>
      <c r="G48" s="251">
        <v>11</v>
      </c>
      <c r="H48" s="374">
        <v>1.0034482129499553</v>
      </c>
      <c r="I48" s="251">
        <v>120</v>
      </c>
      <c r="J48" s="378">
        <v>10.946707777635876</v>
      </c>
      <c r="K48" s="247">
        <v>312</v>
      </c>
      <c r="L48" s="382">
        <v>27.380269824368444</v>
      </c>
      <c r="M48" s="450">
        <v>111</v>
      </c>
      <c r="N48" s="370">
        <v>9.741057533669542</v>
      </c>
      <c r="O48" s="450">
        <v>1</v>
      </c>
      <c r="P48" s="370">
        <v>8.7757275078103977E-2</v>
      </c>
      <c r="Q48" s="450">
        <v>200</v>
      </c>
      <c r="R48" s="370">
        <v>17.551455015620796</v>
      </c>
      <c r="S48" s="93">
        <v>208</v>
      </c>
      <c r="T48" s="382">
        <v>18.253513216245629</v>
      </c>
      <c r="U48" s="94">
        <v>116</v>
      </c>
      <c r="V48" s="374">
        <v>10.179843909060061</v>
      </c>
      <c r="W48" s="450">
        <v>21</v>
      </c>
      <c r="X48" s="374">
        <v>1.8429027766401835</v>
      </c>
      <c r="Y48" s="92">
        <v>71</v>
      </c>
      <c r="Z48" s="382">
        <v>6.2307665305453828</v>
      </c>
      <c r="AA48" s="95">
        <v>0</v>
      </c>
      <c r="AB48" s="374">
        <v>0</v>
      </c>
      <c r="AC48" s="251">
        <v>0</v>
      </c>
      <c r="AD48" s="446">
        <v>0</v>
      </c>
      <c r="AE48" s="251">
        <v>0</v>
      </c>
      <c r="AF48" s="446">
        <v>0</v>
      </c>
      <c r="AG48" s="251">
        <v>0</v>
      </c>
      <c r="AH48" s="446">
        <v>0</v>
      </c>
      <c r="AI48" s="90">
        <v>520</v>
      </c>
      <c r="AJ48" s="378">
        <v>45.63378304061407</v>
      </c>
      <c r="AK48" s="92">
        <v>1</v>
      </c>
      <c r="AL48" s="382">
        <v>8.7757275078103977E-2</v>
      </c>
      <c r="AM48" s="94">
        <v>0</v>
      </c>
      <c r="AN48" s="374">
        <v>0</v>
      </c>
      <c r="AO48" s="90">
        <v>1</v>
      </c>
      <c r="AP48" s="378">
        <v>8.7757275078103977E-2</v>
      </c>
      <c r="AQ48" s="90">
        <v>338</v>
      </c>
      <c r="AR48" s="378">
        <v>30.833226907007717</v>
      </c>
      <c r="AS48" s="94">
        <v>34</v>
      </c>
      <c r="AT48" s="374">
        <v>3.1015672036634983</v>
      </c>
      <c r="AU48" s="90">
        <v>108</v>
      </c>
      <c r="AV48" s="378">
        <v>9.8520369998722881</v>
      </c>
      <c r="AW48" s="89" t="s">
        <v>75</v>
      </c>
    </row>
    <row r="49" spans="1:49" s="88" customFormat="1" ht="36.75" customHeight="1">
      <c r="A49" s="89" t="s">
        <v>76</v>
      </c>
      <c r="B49" s="90">
        <v>50399</v>
      </c>
      <c r="C49" s="91">
        <v>74</v>
      </c>
      <c r="D49" s="370">
        <v>14.682831008551757</v>
      </c>
      <c r="E49" s="93">
        <v>55</v>
      </c>
      <c r="F49" s="374">
        <v>10.912914938788468</v>
      </c>
      <c r="G49" s="251">
        <v>4</v>
      </c>
      <c r="H49" s="374">
        <v>0.79366654100279765</v>
      </c>
      <c r="I49" s="251">
        <v>15</v>
      </c>
      <c r="J49" s="378">
        <v>2.9762495287604915</v>
      </c>
      <c r="K49" s="247">
        <v>231</v>
      </c>
      <c r="L49" s="382">
        <v>44.416813013549373</v>
      </c>
      <c r="M49" s="450">
        <v>152</v>
      </c>
      <c r="N49" s="370">
        <v>29.226647524067118</v>
      </c>
      <c r="O49" s="450">
        <v>12</v>
      </c>
      <c r="P49" s="370">
        <v>2.3073669097947724</v>
      </c>
      <c r="Q49" s="450">
        <v>67</v>
      </c>
      <c r="R49" s="370">
        <v>12.88279857968748</v>
      </c>
      <c r="S49" s="93">
        <v>390</v>
      </c>
      <c r="T49" s="382">
        <v>74.989424568330108</v>
      </c>
      <c r="U49" s="94">
        <v>156</v>
      </c>
      <c r="V49" s="374">
        <v>29.99576982733204</v>
      </c>
      <c r="W49" s="450">
        <v>26</v>
      </c>
      <c r="X49" s="374">
        <v>4.9992949712220067</v>
      </c>
      <c r="Y49" s="92">
        <v>208</v>
      </c>
      <c r="Z49" s="382">
        <v>39.994359769776054</v>
      </c>
      <c r="AA49" s="95">
        <v>1</v>
      </c>
      <c r="AB49" s="374">
        <v>0.19228057581623104</v>
      </c>
      <c r="AC49" s="251">
        <v>1</v>
      </c>
      <c r="AD49" s="446">
        <v>0.19228057581623104</v>
      </c>
      <c r="AE49" s="251">
        <v>0</v>
      </c>
      <c r="AF49" s="446">
        <v>0</v>
      </c>
      <c r="AG49" s="251">
        <v>0</v>
      </c>
      <c r="AH49" s="446">
        <v>0</v>
      </c>
      <c r="AI49" s="90">
        <v>622</v>
      </c>
      <c r="AJ49" s="378">
        <v>119.59851815769571</v>
      </c>
      <c r="AK49" s="92">
        <v>3</v>
      </c>
      <c r="AL49" s="382">
        <v>0.57684172744869311</v>
      </c>
      <c r="AM49" s="94">
        <v>2</v>
      </c>
      <c r="AN49" s="374">
        <v>0.38456115163246207</v>
      </c>
      <c r="AO49" s="90">
        <v>5</v>
      </c>
      <c r="AP49" s="378">
        <v>0.96140287908115518</v>
      </c>
      <c r="AQ49" s="90">
        <v>91</v>
      </c>
      <c r="AR49" s="378">
        <v>18.055913807813646</v>
      </c>
      <c r="AS49" s="94">
        <v>13</v>
      </c>
      <c r="AT49" s="374">
        <v>2.5794162582590925</v>
      </c>
      <c r="AU49" s="90">
        <v>47</v>
      </c>
      <c r="AV49" s="378">
        <v>9.3255818567828737</v>
      </c>
      <c r="AW49" s="89" t="s">
        <v>76</v>
      </c>
    </row>
    <row r="50" spans="1:49" s="88" customFormat="1" ht="36.75" customHeight="1">
      <c r="A50" s="89" t="s">
        <v>77</v>
      </c>
      <c r="B50" s="90">
        <v>521225</v>
      </c>
      <c r="C50" s="91">
        <v>1334</v>
      </c>
      <c r="D50" s="370">
        <v>25.593553647656961</v>
      </c>
      <c r="E50" s="93">
        <v>1050</v>
      </c>
      <c r="F50" s="374">
        <v>20.144851071993859</v>
      </c>
      <c r="G50" s="251">
        <v>77</v>
      </c>
      <c r="H50" s="374">
        <v>1.4772890786128832</v>
      </c>
      <c r="I50" s="251">
        <v>207</v>
      </c>
      <c r="J50" s="378">
        <v>3.9714134970502184</v>
      </c>
      <c r="K50" s="247">
        <v>1071</v>
      </c>
      <c r="L50" s="382">
        <v>19.350595694808646</v>
      </c>
      <c r="M50" s="450">
        <v>746</v>
      </c>
      <c r="N50" s="370">
        <v>13.478566188914332</v>
      </c>
      <c r="O50" s="450">
        <v>11</v>
      </c>
      <c r="P50" s="370">
        <v>0.19874561404565369</v>
      </c>
      <c r="Q50" s="450">
        <v>314</v>
      </c>
      <c r="R50" s="370">
        <v>5.6732838918486603</v>
      </c>
      <c r="S50" s="93">
        <v>243</v>
      </c>
      <c r="T50" s="382">
        <v>4.3904712920994413</v>
      </c>
      <c r="U50" s="94">
        <v>159</v>
      </c>
      <c r="V50" s="374">
        <v>2.8727775121144488</v>
      </c>
      <c r="W50" s="450">
        <v>3</v>
      </c>
      <c r="X50" s="374">
        <v>5.4203349285178289E-2</v>
      </c>
      <c r="Y50" s="92">
        <v>81</v>
      </c>
      <c r="Z50" s="382">
        <v>1.4634904306998135</v>
      </c>
      <c r="AA50" s="95">
        <v>1</v>
      </c>
      <c r="AB50" s="374">
        <v>1.8067783095059426E-2</v>
      </c>
      <c r="AC50" s="251">
        <v>1</v>
      </c>
      <c r="AD50" s="446">
        <v>1.8067783095059426E-2</v>
      </c>
      <c r="AE50" s="251">
        <v>0</v>
      </c>
      <c r="AF50" s="446">
        <v>0</v>
      </c>
      <c r="AG50" s="251">
        <v>0</v>
      </c>
      <c r="AH50" s="446">
        <v>0</v>
      </c>
      <c r="AI50" s="90">
        <v>1315</v>
      </c>
      <c r="AJ50" s="378">
        <v>23.759134770003147</v>
      </c>
      <c r="AK50" s="92">
        <v>4</v>
      </c>
      <c r="AL50" s="382">
        <v>7.2271132380237704E-2</v>
      </c>
      <c r="AM50" s="94">
        <v>2</v>
      </c>
      <c r="AN50" s="374">
        <v>3.6135566190118852E-2</v>
      </c>
      <c r="AO50" s="90">
        <v>6</v>
      </c>
      <c r="AP50" s="378">
        <v>0.10840669857035658</v>
      </c>
      <c r="AQ50" s="90">
        <v>1277</v>
      </c>
      <c r="AR50" s="378">
        <v>24.499976018034438</v>
      </c>
      <c r="AS50" s="94">
        <v>165</v>
      </c>
      <c r="AT50" s="374">
        <v>3.1656194541704639</v>
      </c>
      <c r="AU50" s="90">
        <v>310</v>
      </c>
      <c r="AV50" s="378">
        <v>5.9475274593505683</v>
      </c>
      <c r="AW50" s="89" t="s">
        <v>77</v>
      </c>
    </row>
    <row r="51" spans="1:49" s="88" customFormat="1" ht="36.75" customHeight="1">
      <c r="A51" s="89" t="s">
        <v>78</v>
      </c>
      <c r="B51" s="90">
        <v>84151</v>
      </c>
      <c r="C51" s="91">
        <v>678</v>
      </c>
      <c r="D51" s="370">
        <v>80.569452531758387</v>
      </c>
      <c r="E51" s="93">
        <v>439</v>
      </c>
      <c r="F51" s="374">
        <v>52.168126344309627</v>
      </c>
      <c r="G51" s="251">
        <v>23</v>
      </c>
      <c r="H51" s="374">
        <v>2.7331820180390012</v>
      </c>
      <c r="I51" s="251">
        <v>216</v>
      </c>
      <c r="J51" s="378">
        <v>25.66814416940975</v>
      </c>
      <c r="K51" s="247">
        <v>106</v>
      </c>
      <c r="L51" s="382">
        <v>12.516137157970968</v>
      </c>
      <c r="M51" s="450">
        <v>57</v>
      </c>
      <c r="N51" s="370">
        <v>6.7303756415504257</v>
      </c>
      <c r="O51" s="450">
        <v>1</v>
      </c>
      <c r="P51" s="370">
        <v>0.11807676564123555</v>
      </c>
      <c r="Q51" s="450">
        <v>48</v>
      </c>
      <c r="R51" s="370">
        <v>5.6676847507793058</v>
      </c>
      <c r="S51" s="93">
        <v>32</v>
      </c>
      <c r="T51" s="382">
        <v>3.7784565005195376</v>
      </c>
      <c r="U51" s="94">
        <v>12</v>
      </c>
      <c r="V51" s="374">
        <v>1.4169211876948264</v>
      </c>
      <c r="W51" s="450">
        <v>1</v>
      </c>
      <c r="X51" s="374">
        <v>0.11807676564123555</v>
      </c>
      <c r="Y51" s="92">
        <v>19</v>
      </c>
      <c r="Z51" s="382">
        <v>2.2434585471834754</v>
      </c>
      <c r="AA51" s="95">
        <v>0</v>
      </c>
      <c r="AB51" s="374">
        <v>0</v>
      </c>
      <c r="AC51" s="251">
        <v>0</v>
      </c>
      <c r="AD51" s="446">
        <v>0</v>
      </c>
      <c r="AE51" s="251">
        <v>0</v>
      </c>
      <c r="AF51" s="446">
        <v>0</v>
      </c>
      <c r="AG51" s="251">
        <v>0</v>
      </c>
      <c r="AH51" s="446">
        <v>0</v>
      </c>
      <c r="AI51" s="90">
        <v>138</v>
      </c>
      <c r="AJ51" s="378">
        <v>16.294593658490506</v>
      </c>
      <c r="AK51" s="92">
        <v>0</v>
      </c>
      <c r="AL51" s="382">
        <v>0</v>
      </c>
      <c r="AM51" s="94">
        <v>0</v>
      </c>
      <c r="AN51" s="374">
        <v>0</v>
      </c>
      <c r="AO51" s="90">
        <v>0</v>
      </c>
      <c r="AP51" s="378">
        <v>0</v>
      </c>
      <c r="AQ51" s="90">
        <v>276</v>
      </c>
      <c r="AR51" s="378">
        <v>32.798184216468016</v>
      </c>
      <c r="AS51" s="94">
        <v>55</v>
      </c>
      <c r="AT51" s="374">
        <v>6.5358700431367431</v>
      </c>
      <c r="AU51" s="90">
        <v>41</v>
      </c>
      <c r="AV51" s="378">
        <v>4.8721940321564805</v>
      </c>
      <c r="AW51" s="89" t="s">
        <v>78</v>
      </c>
    </row>
    <row r="52" spans="1:49" s="88" customFormat="1" ht="36.75" customHeight="1">
      <c r="A52" s="89" t="s">
        <v>79</v>
      </c>
      <c r="B52" s="90">
        <v>120692</v>
      </c>
      <c r="C52" s="91">
        <v>535</v>
      </c>
      <c r="D52" s="370">
        <v>44.327710204487452</v>
      </c>
      <c r="E52" s="93">
        <v>413</v>
      </c>
      <c r="F52" s="374">
        <v>34.219335167202466</v>
      </c>
      <c r="G52" s="251">
        <v>12</v>
      </c>
      <c r="H52" s="374">
        <v>0.99426639710999909</v>
      </c>
      <c r="I52" s="251">
        <v>110</v>
      </c>
      <c r="J52" s="378">
        <v>9.114108640174992</v>
      </c>
      <c r="K52" s="247">
        <v>194</v>
      </c>
      <c r="L52" s="382">
        <v>15.74151459335773</v>
      </c>
      <c r="M52" s="450">
        <v>92</v>
      </c>
      <c r="N52" s="370">
        <v>7.4650481576747998</v>
      </c>
      <c r="O52" s="450">
        <v>2</v>
      </c>
      <c r="P52" s="370">
        <v>0.16228365560162605</v>
      </c>
      <c r="Q52" s="450">
        <v>100</v>
      </c>
      <c r="R52" s="370">
        <v>8.114182780081304</v>
      </c>
      <c r="S52" s="93">
        <v>124</v>
      </c>
      <c r="T52" s="382">
        <v>10.061586647300818</v>
      </c>
      <c r="U52" s="94">
        <v>55</v>
      </c>
      <c r="V52" s="374">
        <v>4.462800529044717</v>
      </c>
      <c r="W52" s="450">
        <v>3</v>
      </c>
      <c r="X52" s="374">
        <v>0.24342548340243914</v>
      </c>
      <c r="Y52" s="92">
        <v>66</v>
      </c>
      <c r="Z52" s="382">
        <v>5.3553606348536604</v>
      </c>
      <c r="AA52" s="95">
        <v>1</v>
      </c>
      <c r="AB52" s="374">
        <v>8.1141827800813027E-2</v>
      </c>
      <c r="AC52" s="251">
        <v>1</v>
      </c>
      <c r="AD52" s="446">
        <v>8.1141827800813027E-2</v>
      </c>
      <c r="AE52" s="251">
        <v>0</v>
      </c>
      <c r="AF52" s="446">
        <v>0</v>
      </c>
      <c r="AG52" s="251">
        <v>0</v>
      </c>
      <c r="AH52" s="446">
        <v>0</v>
      </c>
      <c r="AI52" s="90">
        <v>319</v>
      </c>
      <c r="AJ52" s="378">
        <v>25.884243068459359</v>
      </c>
      <c r="AK52" s="92">
        <v>0</v>
      </c>
      <c r="AL52" s="382">
        <v>0</v>
      </c>
      <c r="AM52" s="94">
        <v>0</v>
      </c>
      <c r="AN52" s="374">
        <v>0</v>
      </c>
      <c r="AO52" s="90">
        <v>0</v>
      </c>
      <c r="AP52" s="378">
        <v>0</v>
      </c>
      <c r="AQ52" s="90">
        <v>441</v>
      </c>
      <c r="AR52" s="378">
        <v>36.539290093792459</v>
      </c>
      <c r="AS52" s="94">
        <v>39</v>
      </c>
      <c r="AT52" s="374">
        <v>3.2313657906074966</v>
      </c>
      <c r="AU52" s="90">
        <v>64</v>
      </c>
      <c r="AV52" s="378">
        <v>5.3027541179199948</v>
      </c>
      <c r="AW52" s="89" t="s">
        <v>79</v>
      </c>
    </row>
    <row r="53" spans="1:49" s="88" customFormat="1" ht="36.75" customHeight="1">
      <c r="A53" s="89" t="s">
        <v>80</v>
      </c>
      <c r="B53" s="90">
        <v>142523</v>
      </c>
      <c r="C53" s="91">
        <v>449</v>
      </c>
      <c r="D53" s="370">
        <v>31.503687124183468</v>
      </c>
      <c r="E53" s="93">
        <v>368</v>
      </c>
      <c r="F53" s="374">
        <v>25.820393901335223</v>
      </c>
      <c r="G53" s="251">
        <v>20</v>
      </c>
      <c r="H53" s="374">
        <v>1.4032822772464795</v>
      </c>
      <c r="I53" s="251">
        <v>61</v>
      </c>
      <c r="J53" s="378">
        <v>4.280010945601763</v>
      </c>
      <c r="K53" s="247">
        <v>136</v>
      </c>
      <c r="L53" s="382">
        <v>9.1929989004452306</v>
      </c>
      <c r="M53" s="450">
        <v>70</v>
      </c>
      <c r="N53" s="370">
        <v>4.7316906105232803</v>
      </c>
      <c r="O53" s="450">
        <v>7</v>
      </c>
      <c r="P53" s="370">
        <v>0.47316906105232803</v>
      </c>
      <c r="Q53" s="450">
        <v>59</v>
      </c>
      <c r="R53" s="370">
        <v>3.9881392288696218</v>
      </c>
      <c r="S53" s="93">
        <v>53</v>
      </c>
      <c r="T53" s="382">
        <v>3.5825657479676263</v>
      </c>
      <c r="U53" s="94">
        <v>22</v>
      </c>
      <c r="V53" s="374">
        <v>1.4871027633073166</v>
      </c>
      <c r="W53" s="450">
        <v>1</v>
      </c>
      <c r="X53" s="374">
        <v>6.7595580150332568E-2</v>
      </c>
      <c r="Y53" s="92">
        <v>30</v>
      </c>
      <c r="Z53" s="382">
        <v>2.0278674045099772</v>
      </c>
      <c r="AA53" s="95">
        <v>0</v>
      </c>
      <c r="AB53" s="374">
        <v>0</v>
      </c>
      <c r="AC53" s="251">
        <v>0</v>
      </c>
      <c r="AD53" s="446">
        <v>0</v>
      </c>
      <c r="AE53" s="251">
        <v>0</v>
      </c>
      <c r="AF53" s="446">
        <v>0</v>
      </c>
      <c r="AG53" s="251">
        <v>0</v>
      </c>
      <c r="AH53" s="446">
        <v>0</v>
      </c>
      <c r="AI53" s="90">
        <v>189</v>
      </c>
      <c r="AJ53" s="378">
        <v>12.775564648412857</v>
      </c>
      <c r="AK53" s="92">
        <v>4</v>
      </c>
      <c r="AL53" s="382">
        <v>0.27038232060133027</v>
      </c>
      <c r="AM53" s="94">
        <v>3</v>
      </c>
      <c r="AN53" s="374">
        <v>0.20278674045099773</v>
      </c>
      <c r="AO53" s="90">
        <v>7</v>
      </c>
      <c r="AP53" s="378">
        <v>0.47316906105232803</v>
      </c>
      <c r="AQ53" s="90">
        <v>520</v>
      </c>
      <c r="AR53" s="378">
        <v>36.485339208408462</v>
      </c>
      <c r="AS53" s="94">
        <v>15</v>
      </c>
      <c r="AT53" s="374">
        <v>1.0524617079348597</v>
      </c>
      <c r="AU53" s="90">
        <v>171</v>
      </c>
      <c r="AV53" s="378">
        <v>11.998063470457399</v>
      </c>
      <c r="AW53" s="89" t="s">
        <v>80</v>
      </c>
    </row>
    <row r="54" spans="1:49" s="88" customFormat="1" ht="36.75" customHeight="1">
      <c r="A54" s="89" t="s">
        <v>81</v>
      </c>
      <c r="B54" s="90">
        <v>86092</v>
      </c>
      <c r="C54" s="91">
        <v>371</v>
      </c>
      <c r="D54" s="370">
        <v>43.093434930074807</v>
      </c>
      <c r="E54" s="93">
        <v>269</v>
      </c>
      <c r="F54" s="374">
        <v>31.245644194582539</v>
      </c>
      <c r="G54" s="251">
        <v>31</v>
      </c>
      <c r="H54" s="374">
        <v>3.6007991451005901</v>
      </c>
      <c r="I54" s="251">
        <v>71</v>
      </c>
      <c r="J54" s="378">
        <v>8.2469915903916746</v>
      </c>
      <c r="K54" s="247">
        <v>169</v>
      </c>
      <c r="L54" s="382">
        <v>18.636828136831813</v>
      </c>
      <c r="M54" s="450">
        <v>117</v>
      </c>
      <c r="N54" s="370">
        <v>12.902419479345101</v>
      </c>
      <c r="O54" s="450">
        <v>2</v>
      </c>
      <c r="P54" s="370">
        <v>0.2205541791341043</v>
      </c>
      <c r="Q54" s="450">
        <v>50</v>
      </c>
      <c r="R54" s="370">
        <v>5.5138544783526067</v>
      </c>
      <c r="S54" s="93">
        <v>126</v>
      </c>
      <c r="T54" s="382">
        <v>13.89491328544857</v>
      </c>
      <c r="U54" s="94">
        <v>70</v>
      </c>
      <c r="V54" s="374">
        <v>7.7193962696936502</v>
      </c>
      <c r="W54" s="450">
        <v>2</v>
      </c>
      <c r="X54" s="374">
        <v>0.2205541791341043</v>
      </c>
      <c r="Y54" s="92">
        <v>54</v>
      </c>
      <c r="Z54" s="382">
        <v>5.9549628366208163</v>
      </c>
      <c r="AA54" s="95">
        <v>1</v>
      </c>
      <c r="AB54" s="374">
        <v>0.11027708956705215</v>
      </c>
      <c r="AC54" s="251">
        <v>1</v>
      </c>
      <c r="AD54" s="446">
        <v>0.11027708956705215</v>
      </c>
      <c r="AE54" s="251">
        <v>0</v>
      </c>
      <c r="AF54" s="446">
        <v>0</v>
      </c>
      <c r="AG54" s="251">
        <v>0</v>
      </c>
      <c r="AH54" s="446">
        <v>0</v>
      </c>
      <c r="AI54" s="90">
        <v>296</v>
      </c>
      <c r="AJ54" s="378">
        <v>32.642018511847432</v>
      </c>
      <c r="AK54" s="92">
        <v>2</v>
      </c>
      <c r="AL54" s="382">
        <v>0.2205541791341043</v>
      </c>
      <c r="AM54" s="94">
        <v>2</v>
      </c>
      <c r="AN54" s="374">
        <v>0.2205541791341043</v>
      </c>
      <c r="AO54" s="90">
        <v>4</v>
      </c>
      <c r="AP54" s="378">
        <v>0.4411083582682086</v>
      </c>
      <c r="AQ54" s="90">
        <v>247</v>
      </c>
      <c r="AR54" s="378">
        <v>28.690238349672441</v>
      </c>
      <c r="AS54" s="94">
        <v>12</v>
      </c>
      <c r="AT54" s="374">
        <v>1.3938577335873252</v>
      </c>
      <c r="AU54" s="90">
        <v>39</v>
      </c>
      <c r="AV54" s="378">
        <v>4.5300376341588073</v>
      </c>
      <c r="AW54" s="89" t="s">
        <v>81</v>
      </c>
    </row>
    <row r="55" spans="1:49" s="88" customFormat="1" ht="36.75" customHeight="1">
      <c r="A55" s="89" t="s">
        <v>82</v>
      </c>
      <c r="B55" s="90">
        <v>96264</v>
      </c>
      <c r="C55" s="91">
        <v>579</v>
      </c>
      <c r="D55" s="370">
        <v>60.147095487409622</v>
      </c>
      <c r="E55" s="93">
        <v>499</v>
      </c>
      <c r="F55" s="374">
        <v>51.836615972741626</v>
      </c>
      <c r="G55" s="251">
        <v>7</v>
      </c>
      <c r="H55" s="374">
        <v>0.72716695753344962</v>
      </c>
      <c r="I55" s="251">
        <v>73</v>
      </c>
      <c r="J55" s="378">
        <v>7.5833125571345468</v>
      </c>
      <c r="K55" s="247">
        <v>157</v>
      </c>
      <c r="L55" s="382">
        <v>18.290835941686797</v>
      </c>
      <c r="M55" s="450">
        <v>75</v>
      </c>
      <c r="N55" s="370">
        <v>8.7376604816975139</v>
      </c>
      <c r="O55" s="450">
        <v>1</v>
      </c>
      <c r="P55" s="370">
        <v>0.11650213975596685</v>
      </c>
      <c r="Q55" s="450">
        <v>81</v>
      </c>
      <c r="R55" s="370">
        <v>9.4366733202333162</v>
      </c>
      <c r="S55" s="93">
        <v>100</v>
      </c>
      <c r="T55" s="382">
        <v>11.650213975596685</v>
      </c>
      <c r="U55" s="94">
        <v>43</v>
      </c>
      <c r="V55" s="374">
        <v>5.0095920095065756</v>
      </c>
      <c r="W55" s="450">
        <v>4</v>
      </c>
      <c r="X55" s="374">
        <v>0.4660085590238674</v>
      </c>
      <c r="Y55" s="92">
        <v>53</v>
      </c>
      <c r="Z55" s="382">
        <v>6.1746134070662428</v>
      </c>
      <c r="AA55" s="95">
        <v>0</v>
      </c>
      <c r="AB55" s="374">
        <v>0</v>
      </c>
      <c r="AC55" s="251">
        <v>0</v>
      </c>
      <c r="AD55" s="446">
        <v>0</v>
      </c>
      <c r="AE55" s="251">
        <v>0</v>
      </c>
      <c r="AF55" s="446">
        <v>0</v>
      </c>
      <c r="AG55" s="251">
        <v>0</v>
      </c>
      <c r="AH55" s="446">
        <v>0</v>
      </c>
      <c r="AI55" s="90">
        <v>257</v>
      </c>
      <c r="AJ55" s="378">
        <v>29.941049917283483</v>
      </c>
      <c r="AK55" s="92">
        <v>0</v>
      </c>
      <c r="AL55" s="382">
        <v>0</v>
      </c>
      <c r="AM55" s="94">
        <v>1</v>
      </c>
      <c r="AN55" s="374">
        <v>0.11650213975596685</v>
      </c>
      <c r="AO55" s="90">
        <v>1</v>
      </c>
      <c r="AP55" s="378">
        <v>0.11650213975596685</v>
      </c>
      <c r="AQ55" s="90">
        <v>375</v>
      </c>
      <c r="AR55" s="378">
        <v>38.955372725006235</v>
      </c>
      <c r="AS55" s="94">
        <v>13</v>
      </c>
      <c r="AT55" s="374">
        <v>1.3504529211335494</v>
      </c>
      <c r="AU55" s="90">
        <v>42</v>
      </c>
      <c r="AV55" s="378">
        <v>4.3630017452006982</v>
      </c>
      <c r="AW55" s="89" t="s">
        <v>82</v>
      </c>
    </row>
    <row r="56" spans="1:49" s="88" customFormat="1" ht="36.75" customHeight="1">
      <c r="A56" s="89" t="s">
        <v>83</v>
      </c>
      <c r="B56" s="90">
        <v>129765</v>
      </c>
      <c r="C56" s="91">
        <v>883</v>
      </c>
      <c r="D56" s="370">
        <v>68.046083304434944</v>
      </c>
      <c r="E56" s="93">
        <v>548</v>
      </c>
      <c r="F56" s="374">
        <v>42.230185335028708</v>
      </c>
      <c r="G56" s="251">
        <v>19</v>
      </c>
      <c r="H56" s="374">
        <v>1.4641852579663239</v>
      </c>
      <c r="I56" s="251">
        <v>316</v>
      </c>
      <c r="J56" s="378">
        <v>24.351712711439912</v>
      </c>
      <c r="K56" s="247">
        <v>87</v>
      </c>
      <c r="L56" s="382">
        <v>6.5888126505202891</v>
      </c>
      <c r="M56" s="450">
        <v>56</v>
      </c>
      <c r="N56" s="370">
        <v>4.2410748095303008</v>
      </c>
      <c r="O56" s="450">
        <v>2</v>
      </c>
      <c r="P56" s="370">
        <v>0.15146695748322503</v>
      </c>
      <c r="Q56" s="450">
        <v>29</v>
      </c>
      <c r="R56" s="370">
        <v>2.196270883506763</v>
      </c>
      <c r="S56" s="93">
        <v>42</v>
      </c>
      <c r="T56" s="382">
        <v>3.1808061071477258</v>
      </c>
      <c r="U56" s="94">
        <v>25</v>
      </c>
      <c r="V56" s="374">
        <v>1.893336968540313</v>
      </c>
      <c r="W56" s="450">
        <v>0</v>
      </c>
      <c r="X56" s="374">
        <v>0</v>
      </c>
      <c r="Y56" s="92">
        <v>17</v>
      </c>
      <c r="Z56" s="382">
        <v>1.2874691386074129</v>
      </c>
      <c r="AA56" s="95">
        <v>1</v>
      </c>
      <c r="AB56" s="374">
        <v>7.5733478741612514E-2</v>
      </c>
      <c r="AC56" s="251">
        <v>1</v>
      </c>
      <c r="AD56" s="446">
        <v>7.5733478741612514E-2</v>
      </c>
      <c r="AE56" s="251">
        <v>0</v>
      </c>
      <c r="AF56" s="446">
        <v>0</v>
      </c>
      <c r="AG56" s="251">
        <v>0</v>
      </c>
      <c r="AH56" s="446">
        <v>0</v>
      </c>
      <c r="AI56" s="90">
        <v>130</v>
      </c>
      <c r="AJ56" s="378">
        <v>9.8453522364096262</v>
      </c>
      <c r="AK56" s="92">
        <v>6</v>
      </c>
      <c r="AL56" s="382">
        <v>0.45440087244967509</v>
      </c>
      <c r="AM56" s="94">
        <v>1</v>
      </c>
      <c r="AN56" s="374">
        <v>7.5733478741612514E-2</v>
      </c>
      <c r="AO56" s="90">
        <v>7</v>
      </c>
      <c r="AP56" s="378">
        <v>0.5301343511912876</v>
      </c>
      <c r="AQ56" s="90">
        <v>488</v>
      </c>
      <c r="AR56" s="378">
        <v>37.606442415135049</v>
      </c>
      <c r="AS56" s="94">
        <v>20</v>
      </c>
      <c r="AT56" s="374">
        <v>1.5412476399645514</v>
      </c>
      <c r="AU56" s="90">
        <v>53</v>
      </c>
      <c r="AV56" s="378">
        <v>4.0843062459060615</v>
      </c>
      <c r="AW56" s="89" t="s">
        <v>83</v>
      </c>
    </row>
    <row r="57" spans="1:49" s="88" customFormat="1" ht="36.75" customHeight="1" thickBot="1">
      <c r="A57" s="96" t="s">
        <v>84</v>
      </c>
      <c r="B57" s="97">
        <v>109578</v>
      </c>
      <c r="C57" s="98">
        <v>744</v>
      </c>
      <c r="D57" s="371">
        <v>67.896840606691129</v>
      </c>
      <c r="E57" s="100">
        <v>553</v>
      </c>
      <c r="F57" s="375">
        <v>50.466334483199184</v>
      </c>
      <c r="G57" s="252">
        <v>16</v>
      </c>
      <c r="H57" s="375">
        <v>1.4601471098213146</v>
      </c>
      <c r="I57" s="252">
        <v>175</v>
      </c>
      <c r="J57" s="379">
        <v>15.970359013670627</v>
      </c>
      <c r="K57" s="248">
        <v>211</v>
      </c>
      <c r="L57" s="383">
        <v>19.351939321122966</v>
      </c>
      <c r="M57" s="451">
        <v>144</v>
      </c>
      <c r="N57" s="371">
        <v>13.207010721524677</v>
      </c>
      <c r="O57" s="451">
        <v>2</v>
      </c>
      <c r="P57" s="371">
        <v>0.18343070446562054</v>
      </c>
      <c r="Q57" s="451">
        <v>65</v>
      </c>
      <c r="R57" s="371">
        <v>5.9614978951326671</v>
      </c>
      <c r="S57" s="100">
        <v>190</v>
      </c>
      <c r="T57" s="383">
        <v>17.425916924233949</v>
      </c>
      <c r="U57" s="101">
        <v>102</v>
      </c>
      <c r="V57" s="375">
        <v>9.3549659277466475</v>
      </c>
      <c r="W57" s="451">
        <v>3</v>
      </c>
      <c r="X57" s="375">
        <v>0.27514605669843079</v>
      </c>
      <c r="Y57" s="99">
        <v>85</v>
      </c>
      <c r="Z57" s="383">
        <v>7.795804939788872</v>
      </c>
      <c r="AA57" s="102">
        <v>0</v>
      </c>
      <c r="AB57" s="375">
        <v>0</v>
      </c>
      <c r="AC57" s="252">
        <v>0</v>
      </c>
      <c r="AD57" s="447">
        <v>0</v>
      </c>
      <c r="AE57" s="252">
        <v>0</v>
      </c>
      <c r="AF57" s="447">
        <v>0</v>
      </c>
      <c r="AG57" s="252">
        <v>0</v>
      </c>
      <c r="AH57" s="447">
        <v>0</v>
      </c>
      <c r="AI57" s="97">
        <v>401</v>
      </c>
      <c r="AJ57" s="379">
        <v>36.777856245356915</v>
      </c>
      <c r="AK57" s="99">
        <v>6</v>
      </c>
      <c r="AL57" s="383">
        <v>0.55029211339686157</v>
      </c>
      <c r="AM57" s="101">
        <v>6</v>
      </c>
      <c r="AN57" s="375">
        <v>0.55029211339686157</v>
      </c>
      <c r="AO57" s="97">
        <v>12</v>
      </c>
      <c r="AP57" s="379">
        <v>1.1005842267937231</v>
      </c>
      <c r="AQ57" s="97">
        <v>669</v>
      </c>
      <c r="AR57" s="379">
        <v>61.052401029403711</v>
      </c>
      <c r="AS57" s="101">
        <v>45</v>
      </c>
      <c r="AT57" s="375">
        <v>4.1066637463724467</v>
      </c>
      <c r="AU57" s="97">
        <v>51</v>
      </c>
      <c r="AV57" s="379">
        <v>4.6542189125554403</v>
      </c>
      <c r="AW57" s="96" t="s">
        <v>105</v>
      </c>
    </row>
    <row r="58" spans="1:49" ht="36.75" customHeight="1">
      <c r="A58" s="263" t="s">
        <v>168</v>
      </c>
      <c r="B58" s="103"/>
      <c r="C58" s="103"/>
      <c r="D58" s="103"/>
      <c r="E58" s="103"/>
      <c r="F58" s="103"/>
      <c r="G58" s="103"/>
      <c r="H58" s="103"/>
      <c r="I58" s="103"/>
      <c r="J58" s="103"/>
      <c r="K58" s="103"/>
      <c r="L58" s="103"/>
      <c r="M58" s="103"/>
      <c r="N58" s="103"/>
      <c r="O58" s="103"/>
      <c r="P58" s="103"/>
      <c r="Q58" s="103"/>
      <c r="R58" s="103"/>
      <c r="S58" s="103"/>
      <c r="T58" s="103"/>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31" customFormat="1" ht="32.25">
      <c r="A1" s="203" t="s">
        <v>37</v>
      </c>
      <c r="B1" s="229"/>
      <c r="C1" s="229"/>
      <c r="D1" s="229"/>
      <c r="E1" s="229"/>
      <c r="F1" s="229"/>
      <c r="G1" s="229"/>
      <c r="H1" s="229"/>
      <c r="I1" s="229"/>
      <c r="J1" s="229"/>
      <c r="K1" s="229"/>
      <c r="L1" s="229"/>
      <c r="M1" s="229"/>
      <c r="N1" s="229"/>
      <c r="O1" s="229"/>
      <c r="P1" s="229"/>
      <c r="Q1" s="229"/>
      <c r="R1" s="229"/>
      <c r="S1" s="229"/>
      <c r="T1" s="229"/>
      <c r="U1" s="229"/>
      <c r="V1" s="229"/>
      <c r="W1" s="229"/>
      <c r="X1" s="229"/>
      <c r="Y1" s="229"/>
      <c r="Z1" s="230"/>
    </row>
    <row r="2" spans="1:26" s="204" customFormat="1" ht="25.5" customHeight="1">
      <c r="Z2" s="44" t="s">
        <v>108</v>
      </c>
    </row>
    <row r="3" spans="1:26" s="207" customFormat="1" ht="25.5" customHeight="1" thickBot="1">
      <c r="A3" s="205" t="s">
        <v>310</v>
      </c>
      <c r="B3" s="205"/>
      <c r="C3" s="205"/>
      <c r="D3" s="205"/>
      <c r="E3" s="205"/>
      <c r="F3" s="205"/>
      <c r="G3" s="45"/>
      <c r="H3" s="45"/>
      <c r="I3" s="45"/>
      <c r="J3" s="45"/>
      <c r="K3" s="209"/>
      <c r="L3" s="209"/>
      <c r="M3" s="209"/>
      <c r="N3" s="209"/>
      <c r="O3" s="209"/>
      <c r="P3" s="209"/>
      <c r="Q3" s="209"/>
      <c r="R3" s="209"/>
      <c r="S3" s="209"/>
      <c r="T3" s="209"/>
      <c r="U3" s="209"/>
      <c r="V3" s="209"/>
      <c r="W3" s="209"/>
      <c r="X3" s="209"/>
      <c r="Y3" s="209"/>
      <c r="Z3" s="45" t="s">
        <v>200</v>
      </c>
    </row>
    <row r="4" spans="1:26" s="55" customFormat="1" ht="33.75" customHeight="1" thickBot="1">
      <c r="A4" s="768" t="s">
        <v>85</v>
      </c>
      <c r="B4" s="232" t="s">
        <v>86</v>
      </c>
      <c r="C4" s="233"/>
      <c r="D4" s="253"/>
      <c r="E4" s="253"/>
      <c r="F4" s="266"/>
      <c r="G4" s="49" t="s">
        <v>87</v>
      </c>
      <c r="H4" s="49"/>
      <c r="I4" s="49"/>
      <c r="J4" s="49"/>
      <c r="K4" s="51"/>
      <c r="L4" s="49"/>
      <c r="M4" s="49"/>
      <c r="N4" s="53"/>
      <c r="O4" s="53"/>
      <c r="P4" s="53"/>
      <c r="Q4" s="53"/>
      <c r="R4" s="53"/>
      <c r="S4" s="53"/>
      <c r="T4" s="53"/>
      <c r="U4" s="49"/>
      <c r="V4" s="53"/>
      <c r="W4" s="51"/>
      <c r="X4" s="51"/>
      <c r="Y4" s="51"/>
      <c r="Z4" s="768" t="s">
        <v>85</v>
      </c>
    </row>
    <row r="5" spans="1:26" s="55" customFormat="1" ht="33.75" customHeight="1" thickBot="1">
      <c r="A5" s="769"/>
      <c r="B5" s="800" t="s">
        <v>88</v>
      </c>
      <c r="C5" s="807" t="s">
        <v>89</v>
      </c>
      <c r="D5" s="273"/>
      <c r="E5" s="273"/>
      <c r="F5" s="274"/>
      <c r="G5" s="254" t="s">
        <v>90</v>
      </c>
      <c r="H5" s="51"/>
      <c r="I5" s="51"/>
      <c r="J5" s="51"/>
      <c r="K5" s="51"/>
      <c r="L5" s="49"/>
      <c r="M5" s="49"/>
      <c r="N5" s="53"/>
      <c r="O5" s="53"/>
      <c r="P5" s="53"/>
      <c r="Q5" s="53"/>
      <c r="R5" s="53"/>
      <c r="S5" s="53"/>
      <c r="T5" s="49"/>
      <c r="U5" s="49"/>
      <c r="V5" s="53"/>
      <c r="W5" s="51" t="s">
        <v>91</v>
      </c>
      <c r="X5" s="51"/>
      <c r="Y5" s="51"/>
      <c r="Z5" s="769"/>
    </row>
    <row r="6" spans="1:26" s="55" customFormat="1" ht="33.75" customHeight="1" thickBot="1">
      <c r="A6" s="769"/>
      <c r="B6" s="801"/>
      <c r="C6" s="808"/>
      <c r="D6" s="275"/>
      <c r="E6" s="275"/>
      <c r="F6" s="276"/>
      <c r="G6" s="254" t="s">
        <v>92</v>
      </c>
      <c r="H6" s="51"/>
      <c r="I6" s="51"/>
      <c r="J6" s="51"/>
      <c r="K6" s="51"/>
      <c r="L6" s="49"/>
      <c r="M6" s="49"/>
      <c r="N6" s="53"/>
      <c r="O6" s="53"/>
      <c r="P6" s="53"/>
      <c r="Q6" s="53"/>
      <c r="R6" s="53"/>
      <c r="S6" s="53"/>
      <c r="T6" s="51" t="s">
        <v>93</v>
      </c>
      <c r="U6" s="49"/>
      <c r="V6" s="53"/>
      <c r="W6" s="59"/>
      <c r="X6" s="59"/>
      <c r="Y6" s="768" t="s">
        <v>99</v>
      </c>
      <c r="Z6" s="769"/>
    </row>
    <row r="7" spans="1:26" s="55" customFormat="1" ht="33.75" customHeight="1">
      <c r="A7" s="769"/>
      <c r="B7" s="801"/>
      <c r="C7" s="808"/>
      <c r="D7" s="803" t="s">
        <v>100</v>
      </c>
      <c r="E7" s="803" t="s">
        <v>128</v>
      </c>
      <c r="F7" s="805" t="s">
        <v>101</v>
      </c>
      <c r="G7" s="771" t="s">
        <v>94</v>
      </c>
      <c r="H7" s="440"/>
      <c r="I7" s="440"/>
      <c r="J7" s="440"/>
      <c r="K7" s="775" t="s">
        <v>89</v>
      </c>
      <c r="L7" s="271"/>
      <c r="M7" s="61"/>
      <c r="N7" s="61"/>
      <c r="O7" s="775" t="s">
        <v>95</v>
      </c>
      <c r="P7" s="461"/>
      <c r="Q7" s="440"/>
      <c r="R7" s="440"/>
      <c r="S7" s="768" t="s">
        <v>96</v>
      </c>
      <c r="T7" s="771" t="s">
        <v>94</v>
      </c>
      <c r="U7" s="810" t="s">
        <v>89</v>
      </c>
      <c r="V7" s="776" t="s">
        <v>96</v>
      </c>
      <c r="W7" s="63" t="s">
        <v>97</v>
      </c>
      <c r="X7" s="63" t="s">
        <v>98</v>
      </c>
      <c r="Y7" s="769"/>
      <c r="Z7" s="769"/>
    </row>
    <row r="8" spans="1:26" s="55" customFormat="1" ht="33.75" customHeight="1" thickBot="1">
      <c r="A8" s="770"/>
      <c r="B8" s="802"/>
      <c r="C8" s="809"/>
      <c r="D8" s="804"/>
      <c r="E8" s="804"/>
      <c r="F8" s="806"/>
      <c r="G8" s="799"/>
      <c r="H8" s="452" t="s">
        <v>143</v>
      </c>
      <c r="I8" s="452" t="s">
        <v>144</v>
      </c>
      <c r="J8" s="452" t="s">
        <v>145</v>
      </c>
      <c r="K8" s="777"/>
      <c r="L8" s="452" t="s">
        <v>143</v>
      </c>
      <c r="M8" s="452" t="s">
        <v>144</v>
      </c>
      <c r="N8" s="452" t="s">
        <v>145</v>
      </c>
      <c r="O8" s="777"/>
      <c r="P8" s="452" t="s">
        <v>143</v>
      </c>
      <c r="Q8" s="452" t="s">
        <v>144</v>
      </c>
      <c r="R8" s="442" t="s">
        <v>145</v>
      </c>
      <c r="S8" s="770"/>
      <c r="T8" s="773"/>
      <c r="U8" s="811"/>
      <c r="V8" s="778"/>
      <c r="W8" s="37"/>
      <c r="X8" s="37"/>
      <c r="Y8" s="770"/>
      <c r="Z8" s="770"/>
    </row>
    <row r="9" spans="1:26" s="55" customFormat="1" ht="12" customHeight="1">
      <c r="A9" s="46"/>
      <c r="B9" s="68" t="s">
        <v>110</v>
      </c>
      <c r="C9" s="68" t="s">
        <v>110</v>
      </c>
      <c r="D9" s="71" t="s">
        <v>130</v>
      </c>
      <c r="E9" s="71" t="s">
        <v>130</v>
      </c>
      <c r="F9" s="73" t="s">
        <v>130</v>
      </c>
      <c r="G9" s="126" t="s">
        <v>110</v>
      </c>
      <c r="H9" s="72" t="s">
        <v>130</v>
      </c>
      <c r="I9" s="72" t="s">
        <v>130</v>
      </c>
      <c r="J9" s="72" t="s">
        <v>130</v>
      </c>
      <c r="K9" s="72" t="s">
        <v>110</v>
      </c>
      <c r="L9" s="71" t="s">
        <v>110</v>
      </c>
      <c r="M9" s="72" t="s">
        <v>130</v>
      </c>
      <c r="N9" s="72" t="s">
        <v>110</v>
      </c>
      <c r="O9" s="73" t="s">
        <v>110</v>
      </c>
      <c r="P9" s="71" t="s">
        <v>130</v>
      </c>
      <c r="Q9" s="71" t="s">
        <v>130</v>
      </c>
      <c r="R9" s="69" t="s">
        <v>130</v>
      </c>
      <c r="S9" s="68" t="s">
        <v>110</v>
      </c>
      <c r="T9" s="126" t="s">
        <v>110</v>
      </c>
      <c r="U9" s="73" t="s">
        <v>110</v>
      </c>
      <c r="V9" s="68" t="s">
        <v>110</v>
      </c>
      <c r="W9" s="68" t="s">
        <v>110</v>
      </c>
      <c r="X9" s="68" t="s">
        <v>110</v>
      </c>
      <c r="Y9" s="68" t="s">
        <v>110</v>
      </c>
      <c r="Z9" s="46"/>
    </row>
    <row r="10" spans="1:26" s="58" customFormat="1" ht="33.75" customHeight="1" thickBot="1">
      <c r="A10" s="57" t="s">
        <v>102</v>
      </c>
      <c r="B10" s="384">
        <v>-10.369678059716364</v>
      </c>
      <c r="C10" s="386">
        <v>-4.3043153125412346</v>
      </c>
      <c r="D10" s="387">
        <v>-1.2678613258374298</v>
      </c>
      <c r="E10" s="387">
        <v>99.308300395256907</v>
      </c>
      <c r="F10" s="388">
        <v>-24.548631333721602</v>
      </c>
      <c r="G10" s="389">
        <v>6.2230712950166662</v>
      </c>
      <c r="H10" s="453">
        <v>5.9839327276822445</v>
      </c>
      <c r="I10" s="453">
        <v>-41.17647058823529</v>
      </c>
      <c r="J10" s="453">
        <v>8.8415767943473327</v>
      </c>
      <c r="K10" s="387">
        <v>1.0887990611553136</v>
      </c>
      <c r="L10" s="387">
        <v>6.3633067440173932</v>
      </c>
      <c r="M10" s="387">
        <v>4.7457627118644012</v>
      </c>
      <c r="N10" s="387">
        <v>-2.078303768237646</v>
      </c>
      <c r="O10" s="388">
        <v>-26.455026455026456</v>
      </c>
      <c r="P10" s="387">
        <v>-26.666666666666671</v>
      </c>
      <c r="Q10" s="387" t="s">
        <v>22</v>
      </c>
      <c r="R10" s="457">
        <v>-24.528301886792448</v>
      </c>
      <c r="S10" s="384">
        <v>4.1067557128261285</v>
      </c>
      <c r="T10" s="389">
        <v>2.0270270270270174</v>
      </c>
      <c r="U10" s="390">
        <v>-31.690140845070431</v>
      </c>
      <c r="V10" s="384">
        <v>-14.482758620689651</v>
      </c>
      <c r="W10" s="384">
        <v>-7.3297744282200199</v>
      </c>
      <c r="X10" s="384">
        <v>2.7976577748861473</v>
      </c>
      <c r="Y10" s="384">
        <v>21.634615384615373</v>
      </c>
      <c r="Z10" s="220" t="s">
        <v>102</v>
      </c>
    </row>
    <row r="11" spans="1:26" s="234" customFormat="1" ht="33.75" customHeight="1">
      <c r="A11" s="81" t="s">
        <v>103</v>
      </c>
      <c r="B11" s="391">
        <v>-6.8470226716603122</v>
      </c>
      <c r="C11" s="392">
        <v>0.68241469816273082</v>
      </c>
      <c r="D11" s="393">
        <v>-1.025641025641022</v>
      </c>
      <c r="E11" s="393">
        <v>166.66666666666663</v>
      </c>
      <c r="F11" s="394">
        <v>-1.8518518518518476</v>
      </c>
      <c r="G11" s="395">
        <v>-5.7537399309551205</v>
      </c>
      <c r="H11" s="454">
        <v>3.0303030303030312</v>
      </c>
      <c r="I11" s="454">
        <v>0</v>
      </c>
      <c r="J11" s="454">
        <v>-19.76047904191617</v>
      </c>
      <c r="K11" s="393">
        <v>-29.608938547486034</v>
      </c>
      <c r="L11" s="393">
        <v>-14.673913043478265</v>
      </c>
      <c r="M11" s="393">
        <v>-38.46153846153846</v>
      </c>
      <c r="N11" s="393">
        <v>-37.37373737373737</v>
      </c>
      <c r="O11" s="394">
        <v>-76.92307692307692</v>
      </c>
      <c r="P11" s="393">
        <v>-73.913043478260875</v>
      </c>
      <c r="Q11" s="393" t="s">
        <v>22</v>
      </c>
      <c r="R11" s="458" t="s">
        <v>22</v>
      </c>
      <c r="S11" s="391">
        <v>-19.7054342305739</v>
      </c>
      <c r="T11" s="395">
        <v>-55.555555555555557</v>
      </c>
      <c r="U11" s="396">
        <v>-40</v>
      </c>
      <c r="V11" s="391">
        <v>-47.368421052631582</v>
      </c>
      <c r="W11" s="391">
        <v>-21.551275377407592</v>
      </c>
      <c r="X11" s="391">
        <v>-0.91743119266054407</v>
      </c>
      <c r="Y11" s="391">
        <v>-10.666666666666671</v>
      </c>
      <c r="Z11" s="81" t="s">
        <v>103</v>
      </c>
    </row>
    <row r="12" spans="1:26" s="234" customFormat="1" ht="33.75" customHeight="1">
      <c r="A12" s="89" t="s">
        <v>39</v>
      </c>
      <c r="B12" s="397">
        <v>-7.06021427308184</v>
      </c>
      <c r="C12" s="398">
        <v>-22.167487684729053</v>
      </c>
      <c r="D12" s="385">
        <v>-21.787709497206706</v>
      </c>
      <c r="E12" s="385">
        <v>-28.571428571428569</v>
      </c>
      <c r="F12" s="399">
        <v>-24.390243902439025</v>
      </c>
      <c r="G12" s="400">
        <v>1.481481481481481</v>
      </c>
      <c r="H12" s="455">
        <v>-13.366336633663366</v>
      </c>
      <c r="I12" s="455">
        <v>133.33333333333334</v>
      </c>
      <c r="J12" s="455">
        <v>14.5</v>
      </c>
      <c r="K12" s="385">
        <v>40.740740740740733</v>
      </c>
      <c r="L12" s="385">
        <v>49.152542372881356</v>
      </c>
      <c r="M12" s="385" t="s">
        <v>22</v>
      </c>
      <c r="N12" s="385">
        <v>32.038834951456323</v>
      </c>
      <c r="O12" s="399" t="s">
        <v>22</v>
      </c>
      <c r="P12" s="385" t="s">
        <v>22</v>
      </c>
      <c r="Q12" s="385" t="s">
        <v>22</v>
      </c>
      <c r="R12" s="459" t="s">
        <v>22</v>
      </c>
      <c r="S12" s="397">
        <v>10.9375</v>
      </c>
      <c r="T12" s="400">
        <v>100</v>
      </c>
      <c r="U12" s="401" t="s">
        <v>22</v>
      </c>
      <c r="V12" s="397" t="s">
        <v>308</v>
      </c>
      <c r="W12" s="397">
        <v>7.329842931937165</v>
      </c>
      <c r="X12" s="397">
        <v>15.384615384615373</v>
      </c>
      <c r="Y12" s="397">
        <v>-43.678160919540232</v>
      </c>
      <c r="Z12" s="89" t="s">
        <v>39</v>
      </c>
    </row>
    <row r="13" spans="1:26" s="234" customFormat="1" ht="33.75" customHeight="1">
      <c r="A13" s="89" t="s">
        <v>40</v>
      </c>
      <c r="B13" s="397">
        <v>-1.6507726360646302</v>
      </c>
      <c r="C13" s="398">
        <v>26.114649681528661</v>
      </c>
      <c r="D13" s="385">
        <v>54.782608695652158</v>
      </c>
      <c r="E13" s="385">
        <v>0</v>
      </c>
      <c r="F13" s="399">
        <v>-59.45945945945946</v>
      </c>
      <c r="G13" s="400">
        <v>-12.213740458015266</v>
      </c>
      <c r="H13" s="455">
        <v>-12.58278145695364</v>
      </c>
      <c r="I13" s="455">
        <v>200</v>
      </c>
      <c r="J13" s="455">
        <v>-13.63636363636364</v>
      </c>
      <c r="K13" s="385">
        <v>15.730337078651672</v>
      </c>
      <c r="L13" s="385">
        <v>0</v>
      </c>
      <c r="M13" s="385" t="s">
        <v>22</v>
      </c>
      <c r="N13" s="385">
        <v>34.042553191489361</v>
      </c>
      <c r="O13" s="399" t="s">
        <v>22</v>
      </c>
      <c r="P13" s="385" t="s">
        <v>22</v>
      </c>
      <c r="Q13" s="385" t="s">
        <v>22</v>
      </c>
      <c r="R13" s="459" t="s">
        <v>22</v>
      </c>
      <c r="S13" s="397">
        <v>-5.1282051282051384</v>
      </c>
      <c r="T13" s="400" t="s">
        <v>22</v>
      </c>
      <c r="U13" s="401" t="s">
        <v>22</v>
      </c>
      <c r="V13" s="397">
        <v>-33.333333333333343</v>
      </c>
      <c r="W13" s="397">
        <v>8.9622641509433834</v>
      </c>
      <c r="X13" s="397">
        <v>-72.222222222222229</v>
      </c>
      <c r="Y13" s="397">
        <v>-19.148936170212778</v>
      </c>
      <c r="Z13" s="89" t="s">
        <v>40</v>
      </c>
    </row>
    <row r="14" spans="1:26" s="234" customFormat="1" ht="33.75" customHeight="1">
      <c r="A14" s="89" t="s">
        <v>41</v>
      </c>
      <c r="B14" s="397">
        <v>-9.4568872533468635</v>
      </c>
      <c r="C14" s="398">
        <v>-9.8930481283422438</v>
      </c>
      <c r="D14" s="385">
        <v>-8.9655172413793025</v>
      </c>
      <c r="E14" s="385" t="s">
        <v>308</v>
      </c>
      <c r="F14" s="399">
        <v>-20.481927710843379</v>
      </c>
      <c r="G14" s="400">
        <v>-31.97115384615384</v>
      </c>
      <c r="H14" s="455">
        <v>-25</v>
      </c>
      <c r="I14" s="455">
        <v>-7.1428571428571388</v>
      </c>
      <c r="J14" s="455">
        <v>-48.449612403100772</v>
      </c>
      <c r="K14" s="385">
        <v>-69.977924944812372</v>
      </c>
      <c r="L14" s="385">
        <v>-72.693726937269375</v>
      </c>
      <c r="M14" s="385">
        <v>33.333333333333314</v>
      </c>
      <c r="N14" s="385">
        <v>-67.597765363128502</v>
      </c>
      <c r="O14" s="399">
        <v>-85.714285714285722</v>
      </c>
      <c r="P14" s="385">
        <v>-50</v>
      </c>
      <c r="Q14" s="385" t="s">
        <v>22</v>
      </c>
      <c r="R14" s="459" t="s">
        <v>22</v>
      </c>
      <c r="S14" s="397">
        <v>-45.588235294117652</v>
      </c>
      <c r="T14" s="400">
        <v>100</v>
      </c>
      <c r="U14" s="401" t="s">
        <v>22</v>
      </c>
      <c r="V14" s="397">
        <v>150</v>
      </c>
      <c r="W14" s="397">
        <v>-8.4569732937685416</v>
      </c>
      <c r="X14" s="397">
        <v>-24.418604651162795</v>
      </c>
      <c r="Y14" s="397">
        <v>31.410256410256409</v>
      </c>
      <c r="Z14" s="89" t="s">
        <v>41</v>
      </c>
    </row>
    <row r="15" spans="1:26" s="234" customFormat="1" ht="33.75" customHeight="1">
      <c r="A15" s="89" t="s">
        <v>42</v>
      </c>
      <c r="B15" s="397">
        <v>-7.6494328097731312</v>
      </c>
      <c r="C15" s="398">
        <v>23.412698412698418</v>
      </c>
      <c r="D15" s="385">
        <v>33.149171270718227</v>
      </c>
      <c r="E15" s="385">
        <v>300</v>
      </c>
      <c r="F15" s="399">
        <v>-14.705882352941174</v>
      </c>
      <c r="G15" s="400">
        <v>238.09523809523807</v>
      </c>
      <c r="H15" s="455">
        <v>258.33333333333337</v>
      </c>
      <c r="I15" s="455">
        <v>-50</v>
      </c>
      <c r="J15" s="455">
        <v>247.72727272727269</v>
      </c>
      <c r="K15" s="385">
        <v>-29.74683544303798</v>
      </c>
      <c r="L15" s="385">
        <v>-55.38461538461538</v>
      </c>
      <c r="M15" s="385" t="s">
        <v>22</v>
      </c>
      <c r="N15" s="385">
        <v>-26.881720430107521</v>
      </c>
      <c r="O15" s="399">
        <v>-58.333333333333329</v>
      </c>
      <c r="P15" s="385">
        <v>-37.5</v>
      </c>
      <c r="Q15" s="385" t="s">
        <v>22</v>
      </c>
      <c r="R15" s="459" t="s">
        <v>22</v>
      </c>
      <c r="S15" s="397">
        <v>57.480314960629926</v>
      </c>
      <c r="T15" s="400" t="s">
        <v>22</v>
      </c>
      <c r="U15" s="401" t="s">
        <v>22</v>
      </c>
      <c r="V15" s="397" t="s">
        <v>22</v>
      </c>
      <c r="W15" s="397">
        <v>-12.217194570135746</v>
      </c>
      <c r="X15" s="397">
        <v>-38.095238095238095</v>
      </c>
      <c r="Y15" s="397">
        <v>2.3809523809523796</v>
      </c>
      <c r="Z15" s="89" t="s">
        <v>42</v>
      </c>
    </row>
    <row r="16" spans="1:26" s="234" customFormat="1" ht="33.75" customHeight="1">
      <c r="A16" s="89" t="s">
        <v>43</v>
      </c>
      <c r="B16" s="397">
        <v>-8.2799408575653075</v>
      </c>
      <c r="C16" s="398">
        <v>-25.84905660377359</v>
      </c>
      <c r="D16" s="385">
        <v>-20.054200542005418</v>
      </c>
      <c r="E16" s="385">
        <v>183.33333333333337</v>
      </c>
      <c r="F16" s="399">
        <v>-47.741935483870968</v>
      </c>
      <c r="G16" s="400">
        <v>-27.215189873417728</v>
      </c>
      <c r="H16" s="455">
        <v>0</v>
      </c>
      <c r="I16" s="455">
        <v>-50</v>
      </c>
      <c r="J16" s="455">
        <v>-51.219512195121951</v>
      </c>
      <c r="K16" s="385">
        <v>-17.361111111111114</v>
      </c>
      <c r="L16" s="385">
        <v>-11.36363636363636</v>
      </c>
      <c r="M16" s="385" t="s">
        <v>22</v>
      </c>
      <c r="N16" s="385">
        <v>-13.978494623655919</v>
      </c>
      <c r="O16" s="399" t="s">
        <v>22</v>
      </c>
      <c r="P16" s="385" t="s">
        <v>22</v>
      </c>
      <c r="Q16" s="385" t="s">
        <v>22</v>
      </c>
      <c r="R16" s="459" t="s">
        <v>22</v>
      </c>
      <c r="S16" s="397">
        <v>-22.516556291390728</v>
      </c>
      <c r="T16" s="400" t="s">
        <v>22</v>
      </c>
      <c r="U16" s="401">
        <v>-50</v>
      </c>
      <c r="V16" s="397">
        <v>-85.714285714285722</v>
      </c>
      <c r="W16" s="397">
        <v>24.657534246575352</v>
      </c>
      <c r="X16" s="397">
        <v>50</v>
      </c>
      <c r="Y16" s="397">
        <v>-78.523489932885909</v>
      </c>
      <c r="Z16" s="89" t="s">
        <v>43</v>
      </c>
    </row>
    <row r="17" spans="1:26" s="234" customFormat="1" ht="33.75" customHeight="1">
      <c r="A17" s="89" t="s">
        <v>44</v>
      </c>
      <c r="B17" s="397">
        <v>-9.2308944318175321</v>
      </c>
      <c r="C17" s="398">
        <v>-14.171122994652407</v>
      </c>
      <c r="D17" s="385">
        <v>-1.8083182640144599</v>
      </c>
      <c r="E17" s="385">
        <v>10.000000000000014</v>
      </c>
      <c r="F17" s="399">
        <v>-52.432432432432428</v>
      </c>
      <c r="G17" s="400">
        <v>11.04651162790698</v>
      </c>
      <c r="H17" s="455">
        <v>27.027027027027017</v>
      </c>
      <c r="I17" s="455" t="s">
        <v>22</v>
      </c>
      <c r="J17" s="455">
        <v>-13.793103448275872</v>
      </c>
      <c r="K17" s="385">
        <v>-54.310344827586206</v>
      </c>
      <c r="L17" s="385">
        <v>-37.254901960784316</v>
      </c>
      <c r="M17" s="385" t="s">
        <v>22</v>
      </c>
      <c r="N17" s="385">
        <v>-67.441860465116278</v>
      </c>
      <c r="O17" s="399" t="s">
        <v>22</v>
      </c>
      <c r="P17" s="385" t="s">
        <v>22</v>
      </c>
      <c r="Q17" s="385" t="s">
        <v>22</v>
      </c>
      <c r="R17" s="459" t="s">
        <v>22</v>
      </c>
      <c r="S17" s="397">
        <v>-26.666666666666671</v>
      </c>
      <c r="T17" s="400">
        <v>0</v>
      </c>
      <c r="U17" s="401">
        <v>100</v>
      </c>
      <c r="V17" s="397">
        <v>50</v>
      </c>
      <c r="W17" s="397">
        <v>-16.88741721854305</v>
      </c>
      <c r="X17" s="397">
        <v>5.3333333333333286</v>
      </c>
      <c r="Y17" s="397">
        <v>-46.341463414634141</v>
      </c>
      <c r="Z17" s="89" t="s">
        <v>44</v>
      </c>
    </row>
    <row r="18" spans="1:26" s="234" customFormat="1" ht="33.75" customHeight="1">
      <c r="A18" s="89" t="s">
        <v>45</v>
      </c>
      <c r="B18" s="397">
        <v>-10.497089915666947</v>
      </c>
      <c r="C18" s="398">
        <v>-0.73891625615763701</v>
      </c>
      <c r="D18" s="385">
        <v>-0.4777070063694282</v>
      </c>
      <c r="E18" s="385">
        <v>33.333333333333314</v>
      </c>
      <c r="F18" s="399">
        <v>-6.875</v>
      </c>
      <c r="G18" s="400">
        <v>-34.26883308714919</v>
      </c>
      <c r="H18" s="455">
        <v>-23.661971830985919</v>
      </c>
      <c r="I18" s="455">
        <v>-66.666666666666671</v>
      </c>
      <c r="J18" s="455">
        <v>-45.768025078369902</v>
      </c>
      <c r="K18" s="385">
        <v>105.82524271844659</v>
      </c>
      <c r="L18" s="385">
        <v>82.857142857142861</v>
      </c>
      <c r="M18" s="385">
        <v>100</v>
      </c>
      <c r="N18" s="385">
        <v>117.77777777777777</v>
      </c>
      <c r="O18" s="399">
        <v>-33.333333333333343</v>
      </c>
      <c r="P18" s="385">
        <v>-66.666666666666671</v>
      </c>
      <c r="Q18" s="385" t="s">
        <v>22</v>
      </c>
      <c r="R18" s="459" t="s">
        <v>22</v>
      </c>
      <c r="S18" s="397">
        <v>-1.6930022573363459</v>
      </c>
      <c r="T18" s="400" t="s">
        <v>22</v>
      </c>
      <c r="U18" s="401" t="s">
        <v>22</v>
      </c>
      <c r="V18" s="397">
        <v>0</v>
      </c>
      <c r="W18" s="397">
        <v>18.508997429305921</v>
      </c>
      <c r="X18" s="397">
        <v>-31.884057971014485</v>
      </c>
      <c r="Y18" s="397">
        <v>69.230769230769226</v>
      </c>
      <c r="Z18" s="89" t="s">
        <v>45</v>
      </c>
    </row>
    <row r="19" spans="1:26" s="234" customFormat="1" ht="33.75" customHeight="1">
      <c r="A19" s="89" t="s">
        <v>46</v>
      </c>
      <c r="B19" s="397">
        <v>-10.953107981045832</v>
      </c>
      <c r="C19" s="398">
        <v>38.345864661654133</v>
      </c>
      <c r="D19" s="385">
        <v>68.085106382978722</v>
      </c>
      <c r="E19" s="385">
        <v>-66.666666666666671</v>
      </c>
      <c r="F19" s="399">
        <v>-31.531531531531527</v>
      </c>
      <c r="G19" s="400">
        <v>10.695187165775394</v>
      </c>
      <c r="H19" s="455">
        <v>51.898734177215204</v>
      </c>
      <c r="I19" s="455">
        <v>0</v>
      </c>
      <c r="J19" s="455">
        <v>-19.626168224299064</v>
      </c>
      <c r="K19" s="385">
        <v>-5.4054054054054035</v>
      </c>
      <c r="L19" s="385">
        <v>11.235955056179776</v>
      </c>
      <c r="M19" s="385" t="s">
        <v>22</v>
      </c>
      <c r="N19" s="385">
        <v>-10.975609756097555</v>
      </c>
      <c r="O19" s="399" t="s">
        <v>22</v>
      </c>
      <c r="P19" s="385" t="s">
        <v>22</v>
      </c>
      <c r="Q19" s="385" t="s">
        <v>22</v>
      </c>
      <c r="R19" s="459" t="s">
        <v>22</v>
      </c>
      <c r="S19" s="397">
        <v>1.3452914798206308</v>
      </c>
      <c r="T19" s="400" t="s">
        <v>308</v>
      </c>
      <c r="U19" s="401">
        <v>0</v>
      </c>
      <c r="V19" s="397">
        <v>166.66666666666663</v>
      </c>
      <c r="W19" s="397">
        <v>21.797752808988776</v>
      </c>
      <c r="X19" s="397">
        <v>52.38095238095238</v>
      </c>
      <c r="Y19" s="397" t="s">
        <v>308</v>
      </c>
      <c r="Z19" s="89" t="s">
        <v>46</v>
      </c>
    </row>
    <row r="20" spans="1:26" s="234" customFormat="1" ht="33.75" customHeight="1">
      <c r="A20" s="89" t="s">
        <v>47</v>
      </c>
      <c r="B20" s="397">
        <v>-9.9992035227052867</v>
      </c>
      <c r="C20" s="398">
        <v>-4.5364891518737664</v>
      </c>
      <c r="D20" s="385">
        <v>-3.9351851851851904</v>
      </c>
      <c r="E20" s="385">
        <v>29.411764705882348</v>
      </c>
      <c r="F20" s="399">
        <v>-18.965517241379317</v>
      </c>
      <c r="G20" s="400">
        <v>-5.6603773584905639</v>
      </c>
      <c r="H20" s="455">
        <v>-25.477707006369428</v>
      </c>
      <c r="I20" s="455" t="s">
        <v>22</v>
      </c>
      <c r="J20" s="455">
        <v>50.909090909090907</v>
      </c>
      <c r="K20" s="385">
        <v>-18.695652173913047</v>
      </c>
      <c r="L20" s="385">
        <v>35.714285714285722</v>
      </c>
      <c r="M20" s="385">
        <v>-70</v>
      </c>
      <c r="N20" s="385">
        <v>-34.146341463414629</v>
      </c>
      <c r="O20" s="399">
        <v>66.666666666666686</v>
      </c>
      <c r="P20" s="385" t="s">
        <v>22</v>
      </c>
      <c r="Q20" s="385" t="s">
        <v>22</v>
      </c>
      <c r="R20" s="459">
        <v>33.333333333333314</v>
      </c>
      <c r="S20" s="397">
        <v>-11.910112359550567</v>
      </c>
      <c r="T20" s="400" t="s">
        <v>22</v>
      </c>
      <c r="U20" s="401" t="s">
        <v>22</v>
      </c>
      <c r="V20" s="397" t="s">
        <v>22</v>
      </c>
      <c r="W20" s="397">
        <v>-8.9552238805970177</v>
      </c>
      <c r="X20" s="397">
        <v>32</v>
      </c>
      <c r="Y20" s="397">
        <v>24.324324324324323</v>
      </c>
      <c r="Z20" s="89" t="s">
        <v>47</v>
      </c>
    </row>
    <row r="21" spans="1:26" s="234" customFormat="1" ht="33.75" customHeight="1">
      <c r="A21" s="89" t="s">
        <v>48</v>
      </c>
      <c r="B21" s="397">
        <v>-13.701823075981892</v>
      </c>
      <c r="C21" s="398">
        <v>-25.356415478615062</v>
      </c>
      <c r="D21" s="385">
        <v>-25.624577987846052</v>
      </c>
      <c r="E21" s="385">
        <v>37.096774193548384</v>
      </c>
      <c r="F21" s="399">
        <v>-28.761061946902657</v>
      </c>
      <c r="G21" s="400">
        <v>45.121951219512198</v>
      </c>
      <c r="H21" s="455">
        <v>57.071960297766765</v>
      </c>
      <c r="I21" s="455">
        <v>-69.230769230769226</v>
      </c>
      <c r="J21" s="455">
        <v>34.782608695652186</v>
      </c>
      <c r="K21" s="385">
        <v>15.821256038647348</v>
      </c>
      <c r="L21" s="385">
        <v>12.5</v>
      </c>
      <c r="M21" s="385">
        <v>-33.333333333333343</v>
      </c>
      <c r="N21" s="385">
        <v>18.84615384615384</v>
      </c>
      <c r="O21" s="399">
        <v>-42.857142857142861</v>
      </c>
      <c r="P21" s="385">
        <v>-66.666666666666671</v>
      </c>
      <c r="Q21" s="385" t="s">
        <v>22</v>
      </c>
      <c r="R21" s="459">
        <v>0</v>
      </c>
      <c r="S21" s="397">
        <v>29.307056579783847</v>
      </c>
      <c r="T21" s="400">
        <v>-37.5</v>
      </c>
      <c r="U21" s="401">
        <v>-76.92307692307692</v>
      </c>
      <c r="V21" s="397">
        <v>-61.904761904761905</v>
      </c>
      <c r="W21" s="397">
        <v>-1.5026660203587028</v>
      </c>
      <c r="X21" s="397">
        <v>-2.5</v>
      </c>
      <c r="Y21" s="397">
        <v>-25.552050473186114</v>
      </c>
      <c r="Z21" s="89" t="s">
        <v>48</v>
      </c>
    </row>
    <row r="22" spans="1:26" s="234" customFormat="1" ht="33.75" customHeight="1">
      <c r="A22" s="89" t="s">
        <v>49</v>
      </c>
      <c r="B22" s="397">
        <v>-11.75392322868062</v>
      </c>
      <c r="C22" s="398">
        <v>-12.585669781931458</v>
      </c>
      <c r="D22" s="385">
        <v>-7.7175697865353072</v>
      </c>
      <c r="E22" s="385">
        <v>281.81818181818181</v>
      </c>
      <c r="F22" s="399">
        <v>-36.968085106382972</v>
      </c>
      <c r="G22" s="400">
        <v>1.2009607686148911</v>
      </c>
      <c r="H22" s="455">
        <v>4.2139384116693748</v>
      </c>
      <c r="I22" s="455">
        <v>60</v>
      </c>
      <c r="J22" s="455">
        <v>-2.2328548644338042</v>
      </c>
      <c r="K22" s="385">
        <v>-11.440677966101703</v>
      </c>
      <c r="L22" s="385">
        <v>-5.9210526315789451</v>
      </c>
      <c r="M22" s="385">
        <v>0</v>
      </c>
      <c r="N22" s="385">
        <v>-14.423076923076934</v>
      </c>
      <c r="O22" s="399">
        <v>50</v>
      </c>
      <c r="P22" s="385">
        <v>50</v>
      </c>
      <c r="Q22" s="385" t="s">
        <v>22</v>
      </c>
      <c r="R22" s="459" t="s">
        <v>22</v>
      </c>
      <c r="S22" s="397">
        <v>-2.14492753623189</v>
      </c>
      <c r="T22" s="400">
        <v>0</v>
      </c>
      <c r="U22" s="401">
        <v>250</v>
      </c>
      <c r="V22" s="397">
        <v>100</v>
      </c>
      <c r="W22" s="397">
        <v>-15.198237885462547</v>
      </c>
      <c r="X22" s="397">
        <v>33.333333333333314</v>
      </c>
      <c r="Y22" s="397">
        <v>-6.3636363636363598</v>
      </c>
      <c r="Z22" s="89" t="s">
        <v>49</v>
      </c>
    </row>
    <row r="23" spans="1:26" s="234" customFormat="1" ht="33.75" customHeight="1">
      <c r="A23" s="89" t="s">
        <v>50</v>
      </c>
      <c r="B23" s="397">
        <v>-12.561626198750574</v>
      </c>
      <c r="C23" s="398">
        <v>8.3795562599049163</v>
      </c>
      <c r="D23" s="385">
        <v>10.336176618163577</v>
      </c>
      <c r="E23" s="385" t="s">
        <v>308</v>
      </c>
      <c r="F23" s="399">
        <v>-31.88548864758144</v>
      </c>
      <c r="G23" s="400">
        <v>47.648799736928652</v>
      </c>
      <c r="H23" s="455">
        <v>49.458253664754636</v>
      </c>
      <c r="I23" s="455">
        <v>-4.4943820224719104</v>
      </c>
      <c r="J23" s="455">
        <v>48.95155459146784</v>
      </c>
      <c r="K23" s="385">
        <v>63.85911179173047</v>
      </c>
      <c r="L23" s="385">
        <v>83.469945355191243</v>
      </c>
      <c r="M23" s="385">
        <v>116.66666666666666</v>
      </c>
      <c r="N23" s="385">
        <v>50.209907640638136</v>
      </c>
      <c r="O23" s="399">
        <v>-33.333333333333343</v>
      </c>
      <c r="P23" s="385">
        <v>0</v>
      </c>
      <c r="Q23" s="385" t="s">
        <v>22</v>
      </c>
      <c r="R23" s="459" t="s">
        <v>22</v>
      </c>
      <c r="S23" s="397">
        <v>53.947631421147321</v>
      </c>
      <c r="T23" s="400">
        <v>26.666666666666657</v>
      </c>
      <c r="U23" s="401">
        <v>-57.142857142857146</v>
      </c>
      <c r="V23" s="397">
        <v>0</v>
      </c>
      <c r="W23" s="397">
        <v>-14.517029592406473</v>
      </c>
      <c r="X23" s="397">
        <v>-3.834808259587021</v>
      </c>
      <c r="Y23" s="397">
        <v>164.49511400651465</v>
      </c>
      <c r="Z23" s="89" t="s">
        <v>50</v>
      </c>
    </row>
    <row r="24" spans="1:26" s="234" customFormat="1" ht="33.75" customHeight="1">
      <c r="A24" s="89" t="s">
        <v>51</v>
      </c>
      <c r="B24" s="397">
        <v>-11.353060282050379</v>
      </c>
      <c r="C24" s="398">
        <v>5.4282267792521282</v>
      </c>
      <c r="D24" s="385">
        <v>4.9311926605504652</v>
      </c>
      <c r="E24" s="385">
        <v>71.748878923766824</v>
      </c>
      <c r="F24" s="399">
        <v>-22.851153039832283</v>
      </c>
      <c r="G24" s="400">
        <v>-21.225071225071218</v>
      </c>
      <c r="H24" s="455">
        <v>10.303030303030297</v>
      </c>
      <c r="I24" s="455">
        <v>-50.632911392405063</v>
      </c>
      <c r="J24" s="455">
        <v>-40.931780366056572</v>
      </c>
      <c r="K24" s="385">
        <v>-24.582701062215477</v>
      </c>
      <c r="L24" s="385">
        <v>-9.5238095238095184</v>
      </c>
      <c r="M24" s="385">
        <v>230</v>
      </c>
      <c r="N24" s="385">
        <v>-35.13513513513513</v>
      </c>
      <c r="O24" s="399">
        <v>157.14285714285717</v>
      </c>
      <c r="P24" s="385">
        <v>157.14285714285717</v>
      </c>
      <c r="Q24" s="385" t="s">
        <v>22</v>
      </c>
      <c r="R24" s="459" t="s">
        <v>22</v>
      </c>
      <c r="S24" s="397">
        <v>-21.572871572871577</v>
      </c>
      <c r="T24" s="400">
        <v>25</v>
      </c>
      <c r="U24" s="401">
        <v>300</v>
      </c>
      <c r="V24" s="397">
        <v>80</v>
      </c>
      <c r="W24" s="397">
        <v>-17.586079229914844</v>
      </c>
      <c r="X24" s="397">
        <v>8.968609865470853</v>
      </c>
      <c r="Y24" s="397">
        <v>-28.398058252427177</v>
      </c>
      <c r="Z24" s="89" t="s">
        <v>51</v>
      </c>
    </row>
    <row r="25" spans="1:26" s="234" customFormat="1" ht="33.75" customHeight="1">
      <c r="A25" s="89" t="s">
        <v>52</v>
      </c>
      <c r="B25" s="397">
        <v>-11.828100282000136</v>
      </c>
      <c r="C25" s="398">
        <v>40.074906367041194</v>
      </c>
      <c r="D25" s="385">
        <v>17.452830188679243</v>
      </c>
      <c r="E25" s="385" t="s">
        <v>308</v>
      </c>
      <c r="F25" s="399">
        <v>37.254901960784309</v>
      </c>
      <c r="G25" s="400">
        <v>21.356783919597987</v>
      </c>
      <c r="H25" s="455">
        <v>7.7220077220077314</v>
      </c>
      <c r="I25" s="455" t="s">
        <v>22</v>
      </c>
      <c r="J25" s="455">
        <v>44.60431654676259</v>
      </c>
      <c r="K25" s="385">
        <v>-53.658536585365852</v>
      </c>
      <c r="L25" s="385">
        <v>-63.69047619047619</v>
      </c>
      <c r="M25" s="385">
        <v>-75</v>
      </c>
      <c r="N25" s="385">
        <v>-38.260869565217391</v>
      </c>
      <c r="O25" s="399" t="s">
        <v>22</v>
      </c>
      <c r="P25" s="385" t="s">
        <v>22</v>
      </c>
      <c r="Q25" s="385" t="s">
        <v>22</v>
      </c>
      <c r="R25" s="459" t="s">
        <v>22</v>
      </c>
      <c r="S25" s="397">
        <v>-10.204081632653057</v>
      </c>
      <c r="T25" s="400" t="s">
        <v>22</v>
      </c>
      <c r="U25" s="401" t="s">
        <v>22</v>
      </c>
      <c r="V25" s="397" t="s">
        <v>22</v>
      </c>
      <c r="W25" s="397">
        <v>-11.545623836126623</v>
      </c>
      <c r="X25" s="397">
        <v>15.151515151515156</v>
      </c>
      <c r="Y25" s="397">
        <v>5.9210526315789309</v>
      </c>
      <c r="Z25" s="89" t="s">
        <v>52</v>
      </c>
    </row>
    <row r="26" spans="1:26" s="234" customFormat="1" ht="33.75" customHeight="1">
      <c r="A26" s="89" t="s">
        <v>53</v>
      </c>
      <c r="B26" s="397">
        <v>-11.381092742107739</v>
      </c>
      <c r="C26" s="398">
        <v>-27.678571428571431</v>
      </c>
      <c r="D26" s="385">
        <v>-24.291497975708495</v>
      </c>
      <c r="E26" s="385">
        <v>400</v>
      </c>
      <c r="F26" s="399">
        <v>-42.04545454545454</v>
      </c>
      <c r="G26" s="400">
        <v>11.403508771929822</v>
      </c>
      <c r="H26" s="455">
        <v>22.916666666666671</v>
      </c>
      <c r="I26" s="455">
        <v>300</v>
      </c>
      <c r="J26" s="455">
        <v>-11.111111111111114</v>
      </c>
      <c r="K26" s="385">
        <v>9.0909090909090793</v>
      </c>
      <c r="L26" s="385">
        <v>-25</v>
      </c>
      <c r="M26" s="385" t="s">
        <v>22</v>
      </c>
      <c r="N26" s="385">
        <v>12.7659574468085</v>
      </c>
      <c r="O26" s="399" t="s">
        <v>22</v>
      </c>
      <c r="P26" s="385" t="s">
        <v>22</v>
      </c>
      <c r="Q26" s="385" t="s">
        <v>22</v>
      </c>
      <c r="R26" s="459" t="s">
        <v>22</v>
      </c>
      <c r="S26" s="397">
        <v>10.650887573964511</v>
      </c>
      <c r="T26" s="400" t="s">
        <v>22</v>
      </c>
      <c r="U26" s="401">
        <v>-66.666666666666671</v>
      </c>
      <c r="V26" s="397">
        <v>-33.333333333333343</v>
      </c>
      <c r="W26" s="397">
        <v>18.571428571428569</v>
      </c>
      <c r="X26" s="397">
        <v>-50</v>
      </c>
      <c r="Y26" s="397">
        <v>-69.186046511627907</v>
      </c>
      <c r="Z26" s="89" t="s">
        <v>53</v>
      </c>
    </row>
    <row r="27" spans="1:26" s="234" customFormat="1" ht="33.75" customHeight="1">
      <c r="A27" s="89" t="s">
        <v>54</v>
      </c>
      <c r="B27" s="397">
        <v>-11.595249765670019</v>
      </c>
      <c r="C27" s="398">
        <v>-20.860927152317871</v>
      </c>
      <c r="D27" s="385">
        <v>-14.056224899598391</v>
      </c>
      <c r="E27" s="385">
        <v>-50</v>
      </c>
      <c r="F27" s="399">
        <v>-53.191489361702125</v>
      </c>
      <c r="G27" s="400">
        <v>-2.4000000000000057</v>
      </c>
      <c r="H27" s="455">
        <v>-10.810810810810807</v>
      </c>
      <c r="I27" s="455">
        <v>-40</v>
      </c>
      <c r="J27" s="455">
        <v>15.217391304347828</v>
      </c>
      <c r="K27" s="385">
        <v>-23.076923076923066</v>
      </c>
      <c r="L27" s="385">
        <v>-50</v>
      </c>
      <c r="M27" s="385" t="s">
        <v>22</v>
      </c>
      <c r="N27" s="385">
        <v>-5.2631578947368496</v>
      </c>
      <c r="O27" s="399">
        <v>300</v>
      </c>
      <c r="P27" s="385" t="s">
        <v>22</v>
      </c>
      <c r="Q27" s="385" t="s">
        <v>22</v>
      </c>
      <c r="R27" s="459" t="s">
        <v>22</v>
      </c>
      <c r="S27" s="397">
        <v>-5.4545454545454533</v>
      </c>
      <c r="T27" s="400" t="s">
        <v>22</v>
      </c>
      <c r="U27" s="401" t="s">
        <v>22</v>
      </c>
      <c r="V27" s="397">
        <v>0</v>
      </c>
      <c r="W27" s="397">
        <v>-0.90909090909090651</v>
      </c>
      <c r="X27" s="397">
        <v>-38.888888888888886</v>
      </c>
      <c r="Y27" s="397">
        <v>-79.127725856697822</v>
      </c>
      <c r="Z27" s="89" t="s">
        <v>54</v>
      </c>
    </row>
    <row r="28" spans="1:26" s="234" customFormat="1" ht="33.75" customHeight="1">
      <c r="A28" s="89" t="s">
        <v>55</v>
      </c>
      <c r="B28" s="397">
        <v>-7.0964829591470959</v>
      </c>
      <c r="C28" s="398">
        <v>-2.5547445255474486</v>
      </c>
      <c r="D28" s="385">
        <v>-9.7345132743362939</v>
      </c>
      <c r="E28" s="385" t="s">
        <v>22</v>
      </c>
      <c r="F28" s="399">
        <v>16.666666666666671</v>
      </c>
      <c r="G28" s="400">
        <v>37.837837837837839</v>
      </c>
      <c r="H28" s="455">
        <v>32.203389830508485</v>
      </c>
      <c r="I28" s="455" t="s">
        <v>22</v>
      </c>
      <c r="J28" s="455">
        <v>56.25</v>
      </c>
      <c r="K28" s="385">
        <v>37.179487179487182</v>
      </c>
      <c r="L28" s="385">
        <v>8.6956521739130324</v>
      </c>
      <c r="M28" s="385" t="s">
        <v>22</v>
      </c>
      <c r="N28" s="385">
        <v>75</v>
      </c>
      <c r="O28" s="399" t="s">
        <v>22</v>
      </c>
      <c r="P28" s="385" t="s">
        <v>22</v>
      </c>
      <c r="Q28" s="385" t="s">
        <v>22</v>
      </c>
      <c r="R28" s="459" t="s">
        <v>22</v>
      </c>
      <c r="S28" s="397">
        <v>37.56613756613757</v>
      </c>
      <c r="T28" s="400">
        <v>0</v>
      </c>
      <c r="U28" s="401">
        <v>-75</v>
      </c>
      <c r="V28" s="397">
        <v>-60</v>
      </c>
      <c r="W28" s="397">
        <v>-16.402116402116405</v>
      </c>
      <c r="X28" s="397">
        <v>216.66666666666663</v>
      </c>
      <c r="Y28" s="397">
        <v>142.85714285714283</v>
      </c>
      <c r="Z28" s="89" t="s">
        <v>55</v>
      </c>
    </row>
    <row r="29" spans="1:26" s="234" customFormat="1" ht="33.75" customHeight="1">
      <c r="A29" s="89" t="s">
        <v>56</v>
      </c>
      <c r="B29" s="397">
        <v>-11.237658715001672</v>
      </c>
      <c r="C29" s="398">
        <v>-36.754176610978519</v>
      </c>
      <c r="D29" s="385">
        <v>-37.5</v>
      </c>
      <c r="E29" s="385">
        <v>11.111111111111114</v>
      </c>
      <c r="F29" s="399">
        <v>-39.189189189189186</v>
      </c>
      <c r="G29" s="400">
        <v>33.962264150943383</v>
      </c>
      <c r="H29" s="455">
        <v>116.66666666666666</v>
      </c>
      <c r="I29" s="455" t="s">
        <v>22</v>
      </c>
      <c r="J29" s="455">
        <v>-34.482758620689651</v>
      </c>
      <c r="K29" s="385">
        <v>60.975609756097583</v>
      </c>
      <c r="L29" s="385">
        <v>60.606060606060595</v>
      </c>
      <c r="M29" s="385" t="s">
        <v>22</v>
      </c>
      <c r="N29" s="385">
        <v>68.085106382978722</v>
      </c>
      <c r="O29" s="399" t="s">
        <v>22</v>
      </c>
      <c r="P29" s="385" t="s">
        <v>22</v>
      </c>
      <c r="Q29" s="385" t="s">
        <v>22</v>
      </c>
      <c r="R29" s="459" t="s">
        <v>22</v>
      </c>
      <c r="S29" s="397">
        <v>50.370370370370381</v>
      </c>
      <c r="T29" s="400" t="s">
        <v>22</v>
      </c>
      <c r="U29" s="401" t="s">
        <v>22</v>
      </c>
      <c r="V29" s="397" t="s">
        <v>22</v>
      </c>
      <c r="W29" s="397">
        <v>36.206896551724128</v>
      </c>
      <c r="X29" s="397">
        <v>-32</v>
      </c>
      <c r="Y29" s="397">
        <v>46.666666666666657</v>
      </c>
      <c r="Z29" s="89" t="s">
        <v>56</v>
      </c>
    </row>
    <row r="30" spans="1:26" s="234" customFormat="1" ht="33.75" customHeight="1">
      <c r="A30" s="89" t="s">
        <v>57</v>
      </c>
      <c r="B30" s="397">
        <v>-10.184930994035284</v>
      </c>
      <c r="C30" s="398">
        <v>14.904679376083195</v>
      </c>
      <c r="D30" s="385">
        <v>14.657210401891248</v>
      </c>
      <c r="E30" s="385">
        <v>136.84210526315786</v>
      </c>
      <c r="F30" s="399">
        <v>-1.481481481481481</v>
      </c>
      <c r="G30" s="400">
        <v>16.906474820143885</v>
      </c>
      <c r="H30" s="455">
        <v>22.818791946308721</v>
      </c>
      <c r="I30" s="455">
        <v>-47.058823529411761</v>
      </c>
      <c r="J30" s="455">
        <v>18.75</v>
      </c>
      <c r="K30" s="385">
        <v>84.756097560975604</v>
      </c>
      <c r="L30" s="385">
        <v>46.875</v>
      </c>
      <c r="M30" s="385">
        <v>100</v>
      </c>
      <c r="N30" s="385">
        <v>109.8901098901099</v>
      </c>
      <c r="O30" s="399">
        <v>-50</v>
      </c>
      <c r="P30" s="385" t="s">
        <v>22</v>
      </c>
      <c r="Q30" s="385" t="s">
        <v>22</v>
      </c>
      <c r="R30" s="459" t="s">
        <v>22</v>
      </c>
      <c r="S30" s="397">
        <v>41.666666666666686</v>
      </c>
      <c r="T30" s="400">
        <v>-66.666666666666671</v>
      </c>
      <c r="U30" s="401" t="s">
        <v>22</v>
      </c>
      <c r="V30" s="397">
        <v>-66.666666666666671</v>
      </c>
      <c r="W30" s="397">
        <v>-17.436974789915965</v>
      </c>
      <c r="X30" s="397">
        <v>75.555555555555543</v>
      </c>
      <c r="Y30" s="397">
        <v>-11.47540983606558</v>
      </c>
      <c r="Z30" s="89" t="s">
        <v>57</v>
      </c>
    </row>
    <row r="31" spans="1:26" s="234" customFormat="1" ht="33.75" customHeight="1">
      <c r="A31" s="89" t="s">
        <v>58</v>
      </c>
      <c r="B31" s="397">
        <v>-10.462348017496296</v>
      </c>
      <c r="C31" s="398">
        <v>-17.378917378917379</v>
      </c>
      <c r="D31" s="385">
        <v>-13.513513513513516</v>
      </c>
      <c r="E31" s="385">
        <v>-14.285714285714292</v>
      </c>
      <c r="F31" s="399">
        <v>-24.302788844621517</v>
      </c>
      <c r="G31" s="400">
        <v>3.7037037037036953</v>
      </c>
      <c r="H31" s="455">
        <v>-2.2857142857142918</v>
      </c>
      <c r="I31" s="455">
        <v>-50</v>
      </c>
      <c r="J31" s="455">
        <v>16.129032258064527</v>
      </c>
      <c r="K31" s="385">
        <v>-12.962962962962962</v>
      </c>
      <c r="L31" s="385">
        <v>-34.883720930232556</v>
      </c>
      <c r="M31" s="385" t="s">
        <v>22</v>
      </c>
      <c r="N31" s="385">
        <v>22.222222222222229</v>
      </c>
      <c r="O31" s="399" t="s">
        <v>22</v>
      </c>
      <c r="P31" s="385" t="s">
        <v>22</v>
      </c>
      <c r="Q31" s="385" t="s">
        <v>22</v>
      </c>
      <c r="R31" s="459" t="s">
        <v>22</v>
      </c>
      <c r="S31" s="397">
        <v>-3.0864197530864175</v>
      </c>
      <c r="T31" s="400">
        <v>50</v>
      </c>
      <c r="U31" s="401">
        <v>0</v>
      </c>
      <c r="V31" s="397">
        <v>25</v>
      </c>
      <c r="W31" s="397">
        <v>7.3634204275534501</v>
      </c>
      <c r="X31" s="397">
        <v>0</v>
      </c>
      <c r="Y31" s="397">
        <v>-27.631578947368425</v>
      </c>
      <c r="Z31" s="89" t="s">
        <v>58</v>
      </c>
    </row>
    <row r="32" spans="1:26" s="234" customFormat="1" ht="33.75" customHeight="1">
      <c r="A32" s="89" t="s">
        <v>59</v>
      </c>
      <c r="B32" s="397">
        <v>-8.8389608576778045</v>
      </c>
      <c r="C32" s="398">
        <v>-2.2774327122153153</v>
      </c>
      <c r="D32" s="385">
        <v>-2.0860495436766655</v>
      </c>
      <c r="E32" s="385">
        <v>353.84615384615381</v>
      </c>
      <c r="F32" s="399">
        <v>-27.956989247311824</v>
      </c>
      <c r="G32" s="400">
        <v>13.970588235294116</v>
      </c>
      <c r="H32" s="455">
        <v>0.37174721189589377</v>
      </c>
      <c r="I32" s="455" t="s">
        <v>22</v>
      </c>
      <c r="J32" s="455">
        <v>34.532374100719437</v>
      </c>
      <c r="K32" s="385">
        <v>-22.65625</v>
      </c>
      <c r="L32" s="385">
        <v>-33.108108108108098</v>
      </c>
      <c r="M32" s="385">
        <v>0</v>
      </c>
      <c r="N32" s="385">
        <v>-16.309012875536482</v>
      </c>
      <c r="O32" s="399">
        <v>0</v>
      </c>
      <c r="P32" s="385">
        <v>0</v>
      </c>
      <c r="Q32" s="385" t="s">
        <v>22</v>
      </c>
      <c r="R32" s="459" t="s">
        <v>22</v>
      </c>
      <c r="S32" s="397">
        <v>-3.7783375314861445</v>
      </c>
      <c r="T32" s="400">
        <v>0</v>
      </c>
      <c r="U32" s="401">
        <v>-83.333333333333343</v>
      </c>
      <c r="V32" s="397">
        <v>-71.428571428571431</v>
      </c>
      <c r="W32" s="397">
        <v>-13.341645885286781</v>
      </c>
      <c r="X32" s="397">
        <v>57.142857142857139</v>
      </c>
      <c r="Y32" s="397">
        <v>44.512195121951208</v>
      </c>
      <c r="Z32" s="89" t="s">
        <v>59</v>
      </c>
    </row>
    <row r="33" spans="1:26" s="234" customFormat="1" ht="33.75" customHeight="1">
      <c r="A33" s="89" t="s">
        <v>60</v>
      </c>
      <c r="B33" s="397">
        <v>-8.4864353685205884</v>
      </c>
      <c r="C33" s="398">
        <v>-1.9801980198019749</v>
      </c>
      <c r="D33" s="385">
        <v>-0.55944055944056004</v>
      </c>
      <c r="E33" s="385">
        <v>47.272727272727252</v>
      </c>
      <c r="F33" s="399">
        <v>-15.492957746478879</v>
      </c>
      <c r="G33" s="400">
        <v>31.476846057571976</v>
      </c>
      <c r="H33" s="455">
        <v>-0.35169988276670949</v>
      </c>
      <c r="I33" s="455">
        <v>-33.333333333333343</v>
      </c>
      <c r="J33" s="455">
        <v>68.328840970350427</v>
      </c>
      <c r="K33" s="385">
        <v>23.463687150837998</v>
      </c>
      <c r="L33" s="385">
        <v>57.857142857142861</v>
      </c>
      <c r="M33" s="385">
        <v>42.857142857142861</v>
      </c>
      <c r="N33" s="385">
        <v>11.054637865311307</v>
      </c>
      <c r="O33" s="399">
        <v>0</v>
      </c>
      <c r="P33" s="385">
        <v>0</v>
      </c>
      <c r="Q33" s="385" t="s">
        <v>22</v>
      </c>
      <c r="R33" s="459" t="s">
        <v>22</v>
      </c>
      <c r="S33" s="397">
        <v>28.182157521463239</v>
      </c>
      <c r="T33" s="400">
        <v>55.555555555555571</v>
      </c>
      <c r="U33" s="401">
        <v>-14.285714285714292</v>
      </c>
      <c r="V33" s="397">
        <v>36</v>
      </c>
      <c r="W33" s="397">
        <v>7.1194379391100711</v>
      </c>
      <c r="X33" s="397">
        <v>16.47058823529413</v>
      </c>
      <c r="Y33" s="397">
        <v>9.0909090909090793</v>
      </c>
      <c r="Z33" s="89" t="s">
        <v>60</v>
      </c>
    </row>
    <row r="34" spans="1:26" s="234" customFormat="1" ht="33.75" customHeight="1">
      <c r="A34" s="89" t="s">
        <v>61</v>
      </c>
      <c r="B34" s="397">
        <v>-7.0546237533998095</v>
      </c>
      <c r="C34" s="398">
        <v>-19.178082191780817</v>
      </c>
      <c r="D34" s="385">
        <v>-19.21182266009852</v>
      </c>
      <c r="E34" s="385">
        <v>180</v>
      </c>
      <c r="F34" s="399">
        <v>-30.952380952380949</v>
      </c>
      <c r="G34" s="400">
        <v>3.1976744186046631</v>
      </c>
      <c r="H34" s="455">
        <v>-15.040650406504056</v>
      </c>
      <c r="I34" s="455">
        <v>-60</v>
      </c>
      <c r="J34" s="455">
        <v>54.838709677419359</v>
      </c>
      <c r="K34" s="385">
        <v>1.8348623853210881</v>
      </c>
      <c r="L34" s="385">
        <v>-4.7619047619047734</v>
      </c>
      <c r="M34" s="385">
        <v>57.142857142857139</v>
      </c>
      <c r="N34" s="385">
        <v>-1.2345679012345698</v>
      </c>
      <c r="O34" s="399" t="s">
        <v>308</v>
      </c>
      <c r="P34" s="385" t="s">
        <v>308</v>
      </c>
      <c r="Q34" s="385" t="s">
        <v>22</v>
      </c>
      <c r="R34" s="459" t="s">
        <v>22</v>
      </c>
      <c r="S34" s="397">
        <v>5.0660792951541964</v>
      </c>
      <c r="T34" s="400" t="s">
        <v>22</v>
      </c>
      <c r="U34" s="401">
        <v>-50</v>
      </c>
      <c r="V34" s="397">
        <v>50</v>
      </c>
      <c r="W34" s="397">
        <v>15.231788079470192</v>
      </c>
      <c r="X34" s="397">
        <v>-33.333333333333343</v>
      </c>
      <c r="Y34" s="397">
        <v>-18.518518518518519</v>
      </c>
      <c r="Z34" s="89" t="s">
        <v>61</v>
      </c>
    </row>
    <row r="35" spans="1:26" s="234" customFormat="1" ht="33.75" customHeight="1">
      <c r="A35" s="89" t="s">
        <v>62</v>
      </c>
      <c r="B35" s="397">
        <v>-12.485589621609009</v>
      </c>
      <c r="C35" s="398">
        <v>-18.058690744920995</v>
      </c>
      <c r="D35" s="385">
        <v>-11.39817629179332</v>
      </c>
      <c r="E35" s="385">
        <v>-33.333333333333343</v>
      </c>
      <c r="F35" s="399">
        <v>-37.745098039215684</v>
      </c>
      <c r="G35" s="400">
        <v>2.9069767441860535</v>
      </c>
      <c r="H35" s="455">
        <v>15.686274509803937</v>
      </c>
      <c r="I35" s="455" t="s">
        <v>22</v>
      </c>
      <c r="J35" s="455">
        <v>-17.142857142857139</v>
      </c>
      <c r="K35" s="385">
        <v>-37.735849056603776</v>
      </c>
      <c r="L35" s="385">
        <v>-42.857142857142861</v>
      </c>
      <c r="M35" s="385">
        <v>100</v>
      </c>
      <c r="N35" s="385">
        <v>-39.473684210526315</v>
      </c>
      <c r="O35" s="399" t="s">
        <v>22</v>
      </c>
      <c r="P35" s="385" t="s">
        <v>22</v>
      </c>
      <c r="Q35" s="385" t="s">
        <v>22</v>
      </c>
      <c r="R35" s="459" t="s">
        <v>22</v>
      </c>
      <c r="S35" s="397">
        <v>-6.6666666666666714</v>
      </c>
      <c r="T35" s="400">
        <v>0</v>
      </c>
      <c r="U35" s="401">
        <v>100</v>
      </c>
      <c r="V35" s="397">
        <v>40</v>
      </c>
      <c r="W35" s="397">
        <v>-14.319809069212411</v>
      </c>
      <c r="X35" s="397">
        <v>-40</v>
      </c>
      <c r="Y35" s="397">
        <v>-42.000000000000007</v>
      </c>
      <c r="Z35" s="89" t="s">
        <v>62</v>
      </c>
    </row>
    <row r="36" spans="1:26" s="234" customFormat="1" ht="33.75" customHeight="1">
      <c r="A36" s="89" t="s">
        <v>63</v>
      </c>
      <c r="B36" s="397">
        <v>-8.6019829145102022</v>
      </c>
      <c r="C36" s="398">
        <v>15.597920277296367</v>
      </c>
      <c r="D36" s="385">
        <v>20.881670533642691</v>
      </c>
      <c r="E36" s="385">
        <v>350</v>
      </c>
      <c r="F36" s="399">
        <v>-31.343283582089555</v>
      </c>
      <c r="G36" s="400">
        <v>-10.22494887525562</v>
      </c>
      <c r="H36" s="455">
        <v>-30.484330484330485</v>
      </c>
      <c r="I36" s="455">
        <v>-22.222222222222214</v>
      </c>
      <c r="J36" s="455">
        <v>45.736434108527135</v>
      </c>
      <c r="K36" s="385">
        <v>-36.996336996337</v>
      </c>
      <c r="L36" s="385">
        <v>-34.020618556701038</v>
      </c>
      <c r="M36" s="385">
        <v>-80</v>
      </c>
      <c r="N36" s="385">
        <v>-36.144578313253021</v>
      </c>
      <c r="O36" s="399" t="s">
        <v>22</v>
      </c>
      <c r="P36" s="385" t="s">
        <v>22</v>
      </c>
      <c r="Q36" s="385" t="s">
        <v>22</v>
      </c>
      <c r="R36" s="459" t="s">
        <v>22</v>
      </c>
      <c r="S36" s="397">
        <v>-19.816272965879264</v>
      </c>
      <c r="T36" s="400">
        <v>0</v>
      </c>
      <c r="U36" s="401">
        <v>-85.714285714285722</v>
      </c>
      <c r="V36" s="397">
        <v>-66.666666666666671</v>
      </c>
      <c r="W36" s="397">
        <v>26.070038910505829</v>
      </c>
      <c r="X36" s="397">
        <v>-3.2967032967032992</v>
      </c>
      <c r="Y36" s="397">
        <v>45.669291338582696</v>
      </c>
      <c r="Z36" s="89" t="s">
        <v>63</v>
      </c>
    </row>
    <row r="37" spans="1:26" s="234" customFormat="1" ht="33.75" customHeight="1">
      <c r="A37" s="89" t="s">
        <v>64</v>
      </c>
      <c r="B37" s="397">
        <v>-12.080375363807192</v>
      </c>
      <c r="C37" s="398">
        <v>7.3328785811732615</v>
      </c>
      <c r="D37" s="385">
        <v>12.21264367816093</v>
      </c>
      <c r="E37" s="385">
        <v>185.71428571428572</v>
      </c>
      <c r="F37" s="399">
        <v>-21.963824289405693</v>
      </c>
      <c r="G37" s="400">
        <v>3.1002847200253001</v>
      </c>
      <c r="H37" s="455">
        <v>1.1940298507462614</v>
      </c>
      <c r="I37" s="455">
        <v>-30.434782608695656</v>
      </c>
      <c r="J37" s="455">
        <v>5.8099794941900171</v>
      </c>
      <c r="K37" s="385">
        <v>-12.723214285714292</v>
      </c>
      <c r="L37" s="385">
        <v>-15.157116451016634</v>
      </c>
      <c r="M37" s="385">
        <v>-7.1428571428571388</v>
      </c>
      <c r="N37" s="385">
        <v>-11.153358681875787</v>
      </c>
      <c r="O37" s="399">
        <v>-28.260869565217391</v>
      </c>
      <c r="P37" s="385">
        <v>-26.470588235294116</v>
      </c>
      <c r="Q37" s="385" t="s">
        <v>22</v>
      </c>
      <c r="R37" s="459">
        <v>-33.333333333333343</v>
      </c>
      <c r="S37" s="397">
        <v>-1.8896945726214085</v>
      </c>
      <c r="T37" s="400">
        <v>40</v>
      </c>
      <c r="U37" s="401">
        <v>30.769230769230774</v>
      </c>
      <c r="V37" s="397">
        <v>33.333333333333314</v>
      </c>
      <c r="W37" s="397">
        <v>-7.0660522273425386</v>
      </c>
      <c r="X37" s="397">
        <v>7.1641791044776255</v>
      </c>
      <c r="Y37" s="397">
        <v>86.222222222222229</v>
      </c>
      <c r="Z37" s="89" t="s">
        <v>64</v>
      </c>
    </row>
    <row r="38" spans="1:26" s="234" customFormat="1" ht="33.75" customHeight="1">
      <c r="A38" s="89" t="s">
        <v>65</v>
      </c>
      <c r="B38" s="397">
        <v>-10.362694300518143</v>
      </c>
      <c r="C38" s="398">
        <v>-16.473317865429237</v>
      </c>
      <c r="D38" s="385">
        <v>-5.3859964093357178</v>
      </c>
      <c r="E38" s="385">
        <v>-23.529411764705884</v>
      </c>
      <c r="F38" s="399">
        <v>-37.5</v>
      </c>
      <c r="G38" s="400">
        <v>6.7594433399602423</v>
      </c>
      <c r="H38" s="455">
        <v>-9.7744360902255636</v>
      </c>
      <c r="I38" s="455">
        <v>-51.851851851851855</v>
      </c>
      <c r="J38" s="455">
        <v>29.977628635346775</v>
      </c>
      <c r="K38" s="385">
        <v>8.3941605839415985</v>
      </c>
      <c r="L38" s="385">
        <v>46.84210526315789</v>
      </c>
      <c r="M38" s="385">
        <v>-65.217391304347828</v>
      </c>
      <c r="N38" s="385">
        <v>-0.8210180623973713</v>
      </c>
      <c r="O38" s="399">
        <v>100</v>
      </c>
      <c r="P38" s="385">
        <v>50</v>
      </c>
      <c r="Q38" s="385" t="s">
        <v>22</v>
      </c>
      <c r="R38" s="459">
        <v>140</v>
      </c>
      <c r="S38" s="397">
        <v>7.947740881872619</v>
      </c>
      <c r="T38" s="400">
        <v>-42.857142857142861</v>
      </c>
      <c r="U38" s="401">
        <v>0</v>
      </c>
      <c r="V38" s="397">
        <v>-33.333333333333343</v>
      </c>
      <c r="W38" s="397">
        <v>-5.7471264367816133</v>
      </c>
      <c r="X38" s="397">
        <v>-1.6042780748663006</v>
      </c>
      <c r="Y38" s="397">
        <v>-54.741379310344826</v>
      </c>
      <c r="Z38" s="89" t="s">
        <v>65</v>
      </c>
    </row>
    <row r="39" spans="1:26" s="234" customFormat="1" ht="33.75" customHeight="1">
      <c r="A39" s="89" t="s">
        <v>66</v>
      </c>
      <c r="B39" s="397">
        <v>-8.3089299538860217</v>
      </c>
      <c r="C39" s="398">
        <v>3.4519956850054001</v>
      </c>
      <c r="D39" s="385">
        <v>15.87537091988132</v>
      </c>
      <c r="E39" s="385">
        <v>-15.384615384615387</v>
      </c>
      <c r="F39" s="399">
        <v>-30.416666666666671</v>
      </c>
      <c r="G39" s="400">
        <v>-2.7272727272727195</v>
      </c>
      <c r="H39" s="455">
        <v>-16.666666666666657</v>
      </c>
      <c r="I39" s="455">
        <v>100</v>
      </c>
      <c r="J39" s="455">
        <v>21.621621621621628</v>
      </c>
      <c r="K39" s="385">
        <v>-38.135593220338983</v>
      </c>
      <c r="L39" s="385">
        <v>-55.932203389830512</v>
      </c>
      <c r="M39" s="385" t="s">
        <v>22</v>
      </c>
      <c r="N39" s="385">
        <v>-22.033898305084747</v>
      </c>
      <c r="O39" s="399" t="s">
        <v>22</v>
      </c>
      <c r="P39" s="385" t="s">
        <v>22</v>
      </c>
      <c r="Q39" s="385" t="s">
        <v>22</v>
      </c>
      <c r="R39" s="459" t="s">
        <v>22</v>
      </c>
      <c r="S39" s="397">
        <v>-24.369747899159663</v>
      </c>
      <c r="T39" s="400">
        <v>33.333333333333314</v>
      </c>
      <c r="U39" s="401" t="s">
        <v>22</v>
      </c>
      <c r="V39" s="397">
        <v>166.66666666666663</v>
      </c>
      <c r="W39" s="397">
        <v>-5.5045871559633071</v>
      </c>
      <c r="X39" s="397">
        <v>53.846153846153868</v>
      </c>
      <c r="Y39" s="397">
        <v>-39.534883720930239</v>
      </c>
      <c r="Z39" s="89" t="s">
        <v>66</v>
      </c>
    </row>
    <row r="40" spans="1:26" s="234" customFormat="1" ht="33.75" customHeight="1">
      <c r="A40" s="89" t="s">
        <v>67</v>
      </c>
      <c r="B40" s="397">
        <v>-11.752808750807418</v>
      </c>
      <c r="C40" s="398">
        <v>7.7363896848137585</v>
      </c>
      <c r="D40" s="385">
        <v>16.287878787878782</v>
      </c>
      <c r="E40" s="385">
        <v>80</v>
      </c>
      <c r="F40" s="399">
        <v>-25</v>
      </c>
      <c r="G40" s="400">
        <v>23.214285714285722</v>
      </c>
      <c r="H40" s="455">
        <v>13.513513513513516</v>
      </c>
      <c r="I40" s="455">
        <v>-71.428571428571431</v>
      </c>
      <c r="J40" s="455">
        <v>67.741935483870975</v>
      </c>
      <c r="K40" s="385">
        <v>-0.8928571428571388</v>
      </c>
      <c r="L40" s="385">
        <v>50</v>
      </c>
      <c r="M40" s="385">
        <v>-20</v>
      </c>
      <c r="N40" s="385">
        <v>-16.049382716049394</v>
      </c>
      <c r="O40" s="399" t="s">
        <v>22</v>
      </c>
      <c r="P40" s="385" t="s">
        <v>22</v>
      </c>
      <c r="Q40" s="385" t="s">
        <v>22</v>
      </c>
      <c r="R40" s="459" t="s">
        <v>22</v>
      </c>
      <c r="S40" s="397">
        <v>11.607142857142861</v>
      </c>
      <c r="T40" s="400" t="s">
        <v>22</v>
      </c>
      <c r="U40" s="401" t="s">
        <v>22</v>
      </c>
      <c r="V40" s="397" t="s">
        <v>22</v>
      </c>
      <c r="W40" s="397">
        <v>-28.897338403041829</v>
      </c>
      <c r="X40" s="397">
        <v>-57.142857142857146</v>
      </c>
      <c r="Y40" s="397" t="s">
        <v>308</v>
      </c>
      <c r="Z40" s="89" t="s">
        <v>67</v>
      </c>
    </row>
    <row r="41" spans="1:26" s="234" customFormat="1" ht="33.75" customHeight="1">
      <c r="A41" s="89" t="s">
        <v>68</v>
      </c>
      <c r="B41" s="397">
        <v>-4.9719584116730147</v>
      </c>
      <c r="C41" s="398">
        <v>7.8534031413612411</v>
      </c>
      <c r="D41" s="385">
        <v>9.0322580645161281</v>
      </c>
      <c r="E41" s="385">
        <v>300</v>
      </c>
      <c r="F41" s="399">
        <v>-14.705882352941174</v>
      </c>
      <c r="G41" s="400">
        <v>63.492063492063494</v>
      </c>
      <c r="H41" s="455">
        <v>-32.653061224489804</v>
      </c>
      <c r="I41" s="455">
        <v>100</v>
      </c>
      <c r="J41" s="455">
        <v>423.07692307692309</v>
      </c>
      <c r="K41" s="385">
        <v>0</v>
      </c>
      <c r="L41" s="385">
        <v>11.111111111111114</v>
      </c>
      <c r="M41" s="385" t="s">
        <v>22</v>
      </c>
      <c r="N41" s="385">
        <v>-10</v>
      </c>
      <c r="O41" s="399" t="s">
        <v>22</v>
      </c>
      <c r="P41" s="385" t="s">
        <v>22</v>
      </c>
      <c r="Q41" s="385" t="s">
        <v>22</v>
      </c>
      <c r="R41" s="459" t="s">
        <v>22</v>
      </c>
      <c r="S41" s="397">
        <v>48.780487804878049</v>
      </c>
      <c r="T41" s="400" t="s">
        <v>22</v>
      </c>
      <c r="U41" s="401" t="s">
        <v>22</v>
      </c>
      <c r="V41" s="397" t="s">
        <v>22</v>
      </c>
      <c r="W41" s="397">
        <v>8.3870967741935658</v>
      </c>
      <c r="X41" s="397">
        <v>-86.813186813186817</v>
      </c>
      <c r="Y41" s="397">
        <v>-71.604938271604937</v>
      </c>
      <c r="Z41" s="89" t="s">
        <v>68</v>
      </c>
    </row>
    <row r="42" spans="1:26" s="234" customFormat="1" ht="33.75" customHeight="1">
      <c r="A42" s="89" t="s">
        <v>69</v>
      </c>
      <c r="B42" s="397">
        <v>-11.40649095752137</v>
      </c>
      <c r="C42" s="398">
        <v>-3.8910505836575879</v>
      </c>
      <c r="D42" s="385">
        <v>-16.037735849056602</v>
      </c>
      <c r="E42" s="385">
        <v>85.714285714285722</v>
      </c>
      <c r="F42" s="399">
        <v>47.368421052631561</v>
      </c>
      <c r="G42" s="400">
        <v>9.6153846153846274</v>
      </c>
      <c r="H42" s="455">
        <v>50</v>
      </c>
      <c r="I42" s="455" t="s">
        <v>22</v>
      </c>
      <c r="J42" s="455">
        <v>-25</v>
      </c>
      <c r="K42" s="385">
        <v>-17.948717948717956</v>
      </c>
      <c r="L42" s="385">
        <v>75</v>
      </c>
      <c r="M42" s="385" t="s">
        <v>22</v>
      </c>
      <c r="N42" s="385">
        <v>-45.161290322580648</v>
      </c>
      <c r="O42" s="399" t="s">
        <v>22</v>
      </c>
      <c r="P42" s="385" t="s">
        <v>22</v>
      </c>
      <c r="Q42" s="385" t="s">
        <v>22</v>
      </c>
      <c r="R42" s="459" t="s">
        <v>22</v>
      </c>
      <c r="S42" s="397">
        <v>-3.2608695652173907</v>
      </c>
      <c r="T42" s="400" t="s">
        <v>22</v>
      </c>
      <c r="U42" s="401">
        <v>-66.666666666666671</v>
      </c>
      <c r="V42" s="397">
        <v>0</v>
      </c>
      <c r="W42" s="397">
        <v>-24.285714285714292</v>
      </c>
      <c r="X42" s="397">
        <v>266.66666666666663</v>
      </c>
      <c r="Y42" s="397">
        <v>125</v>
      </c>
      <c r="Z42" s="89" t="s">
        <v>69</v>
      </c>
    </row>
    <row r="43" spans="1:26" s="234" customFormat="1" ht="33.75" customHeight="1">
      <c r="A43" s="89" t="s">
        <v>70</v>
      </c>
      <c r="B43" s="397">
        <v>-11.082153695961296</v>
      </c>
      <c r="C43" s="398">
        <v>-29.113924050632917</v>
      </c>
      <c r="D43" s="385">
        <v>-12.006079027355625</v>
      </c>
      <c r="E43" s="385">
        <v>466.66666666666674</v>
      </c>
      <c r="F43" s="399">
        <v>-63.934426229508198</v>
      </c>
      <c r="G43" s="400">
        <v>34.828496042216358</v>
      </c>
      <c r="H43" s="455">
        <v>9.569377990430624</v>
      </c>
      <c r="I43" s="455">
        <v>0</v>
      </c>
      <c r="J43" s="455">
        <v>66.666666666666686</v>
      </c>
      <c r="K43" s="385">
        <v>3.8011695906432692</v>
      </c>
      <c r="L43" s="385">
        <v>-37.623762376237622</v>
      </c>
      <c r="M43" s="385" t="s">
        <v>22</v>
      </c>
      <c r="N43" s="385">
        <v>20.331950207468878</v>
      </c>
      <c r="O43" s="399" t="s">
        <v>22</v>
      </c>
      <c r="P43" s="385" t="s">
        <v>22</v>
      </c>
      <c r="Q43" s="385" t="s">
        <v>22</v>
      </c>
      <c r="R43" s="459" t="s">
        <v>22</v>
      </c>
      <c r="S43" s="397">
        <v>20.110957004160881</v>
      </c>
      <c r="T43" s="400">
        <v>-60</v>
      </c>
      <c r="U43" s="401">
        <v>-66.666666666666671</v>
      </c>
      <c r="V43" s="397">
        <v>-62.5</v>
      </c>
      <c r="W43" s="397">
        <v>-35.654596100278553</v>
      </c>
      <c r="X43" s="397">
        <v>123.33333333333334</v>
      </c>
      <c r="Y43" s="397">
        <v>-31.25</v>
      </c>
      <c r="Z43" s="89" t="s">
        <v>70</v>
      </c>
    </row>
    <row r="44" spans="1:26" s="234" customFormat="1" ht="33.75" customHeight="1">
      <c r="A44" s="89" t="s">
        <v>71</v>
      </c>
      <c r="B44" s="397">
        <v>-11.523898424301393</v>
      </c>
      <c r="C44" s="398">
        <v>-9.935602575896965</v>
      </c>
      <c r="D44" s="385">
        <v>12.425149700598809</v>
      </c>
      <c r="E44" s="385">
        <v>10.810810810810807</v>
      </c>
      <c r="F44" s="399">
        <v>-51.047120418848166</v>
      </c>
      <c r="G44" s="400">
        <v>16.578947368421055</v>
      </c>
      <c r="H44" s="455">
        <v>14.018691588785032</v>
      </c>
      <c r="I44" s="455">
        <v>-63.636363636363633</v>
      </c>
      <c r="J44" s="455">
        <v>25.806451612903231</v>
      </c>
      <c r="K44" s="385">
        <v>-15.990453460620529</v>
      </c>
      <c r="L44" s="385">
        <v>1.5625</v>
      </c>
      <c r="M44" s="385" t="s">
        <v>22</v>
      </c>
      <c r="N44" s="385">
        <v>-17.52873563218391</v>
      </c>
      <c r="O44" s="399">
        <v>200</v>
      </c>
      <c r="P44" s="385">
        <v>200</v>
      </c>
      <c r="Q44" s="385" t="s">
        <v>22</v>
      </c>
      <c r="R44" s="459" t="s">
        <v>22</v>
      </c>
      <c r="S44" s="397">
        <v>-0.25</v>
      </c>
      <c r="T44" s="400">
        <v>300</v>
      </c>
      <c r="U44" s="401" t="s">
        <v>22</v>
      </c>
      <c r="V44" s="397">
        <v>300</v>
      </c>
      <c r="W44" s="397">
        <v>-5.6892778993435513</v>
      </c>
      <c r="X44" s="397">
        <v>88.095238095238102</v>
      </c>
      <c r="Y44" s="397">
        <v>-13.422818791946312</v>
      </c>
      <c r="Z44" s="89" t="s">
        <v>71</v>
      </c>
    </row>
    <row r="45" spans="1:26" s="234" customFormat="1" ht="33.75" customHeight="1">
      <c r="A45" s="89" t="s">
        <v>72</v>
      </c>
      <c r="B45" s="397">
        <v>-6.8281283195241116</v>
      </c>
      <c r="C45" s="398">
        <v>-0.36496350364963348</v>
      </c>
      <c r="D45" s="385">
        <v>-0.46296296296296191</v>
      </c>
      <c r="E45" s="385">
        <v>30.769230769230774</v>
      </c>
      <c r="F45" s="399">
        <v>-8.8888888888888857</v>
      </c>
      <c r="G45" s="400">
        <v>-0.85959885386819224</v>
      </c>
      <c r="H45" s="455">
        <v>40.55944055944056</v>
      </c>
      <c r="I45" s="455">
        <v>20</v>
      </c>
      <c r="J45" s="455">
        <v>-30.845771144278615</v>
      </c>
      <c r="K45" s="385">
        <v>39.613526570048293</v>
      </c>
      <c r="L45" s="385">
        <v>139.58333333333334</v>
      </c>
      <c r="M45" s="385">
        <v>-92.857142857142861</v>
      </c>
      <c r="N45" s="385">
        <v>31.297709923664115</v>
      </c>
      <c r="O45" s="399" t="s">
        <v>22</v>
      </c>
      <c r="P45" s="385" t="s">
        <v>22</v>
      </c>
      <c r="Q45" s="385" t="s">
        <v>22</v>
      </c>
      <c r="R45" s="459" t="s">
        <v>22</v>
      </c>
      <c r="S45" s="397">
        <v>14.568345323740999</v>
      </c>
      <c r="T45" s="400" t="s">
        <v>22</v>
      </c>
      <c r="U45" s="401" t="s">
        <v>22</v>
      </c>
      <c r="V45" s="397" t="s">
        <v>22</v>
      </c>
      <c r="W45" s="397">
        <v>14.84375</v>
      </c>
      <c r="X45" s="397">
        <v>40</v>
      </c>
      <c r="Y45" s="397" t="s">
        <v>308</v>
      </c>
      <c r="Z45" s="89" t="s">
        <v>72</v>
      </c>
    </row>
    <row r="46" spans="1:26" s="234" customFormat="1" ht="33.75" customHeight="1">
      <c r="A46" s="89" t="s">
        <v>73</v>
      </c>
      <c r="B46" s="397">
        <v>-7.4105582635887117</v>
      </c>
      <c r="C46" s="398">
        <v>18.363273453093811</v>
      </c>
      <c r="D46" s="385">
        <v>2.9333333333333371</v>
      </c>
      <c r="E46" s="385">
        <v>100</v>
      </c>
      <c r="F46" s="399">
        <v>63.414634146341456</v>
      </c>
      <c r="G46" s="400">
        <v>15.533980582524265</v>
      </c>
      <c r="H46" s="455">
        <v>30.882352941176464</v>
      </c>
      <c r="I46" s="455" t="s">
        <v>22</v>
      </c>
      <c r="J46" s="455">
        <v>-11.764705882352942</v>
      </c>
      <c r="K46" s="385">
        <v>55.555555555555571</v>
      </c>
      <c r="L46" s="385">
        <v>200</v>
      </c>
      <c r="M46" s="385" t="s">
        <v>22</v>
      </c>
      <c r="N46" s="385">
        <v>-44.444444444444443</v>
      </c>
      <c r="O46" s="399" t="s">
        <v>22</v>
      </c>
      <c r="P46" s="385" t="s">
        <v>22</v>
      </c>
      <c r="Q46" s="385" t="s">
        <v>22</v>
      </c>
      <c r="R46" s="459" t="s">
        <v>22</v>
      </c>
      <c r="S46" s="397">
        <v>26</v>
      </c>
      <c r="T46" s="400" t="s">
        <v>22</v>
      </c>
      <c r="U46" s="401" t="s">
        <v>22</v>
      </c>
      <c r="V46" s="397" t="s">
        <v>22</v>
      </c>
      <c r="W46" s="397">
        <v>11.111111111111114</v>
      </c>
      <c r="X46" s="397">
        <v>50</v>
      </c>
      <c r="Y46" s="397">
        <v>-61.538461538461533</v>
      </c>
      <c r="Z46" s="89" t="s">
        <v>73</v>
      </c>
    </row>
    <row r="47" spans="1:26" s="234" customFormat="1" ht="33.75" customHeight="1">
      <c r="A47" s="89" t="s">
        <v>74</v>
      </c>
      <c r="B47" s="397">
        <v>-6.7049546858732612</v>
      </c>
      <c r="C47" s="398">
        <v>24.091778202676878</v>
      </c>
      <c r="D47" s="385">
        <v>23.333333333333343</v>
      </c>
      <c r="E47" s="385" t="s">
        <v>22</v>
      </c>
      <c r="F47" s="399">
        <v>14.110429447852766</v>
      </c>
      <c r="G47" s="400">
        <v>-26.530612244897952</v>
      </c>
      <c r="H47" s="455">
        <v>-47.906976744186046</v>
      </c>
      <c r="I47" s="455">
        <v>-50</v>
      </c>
      <c r="J47" s="455">
        <v>12.295081967213122</v>
      </c>
      <c r="K47" s="385">
        <v>-3.9840637450199097</v>
      </c>
      <c r="L47" s="385">
        <v>-10.909090909090907</v>
      </c>
      <c r="M47" s="385" t="s">
        <v>22</v>
      </c>
      <c r="N47" s="385">
        <v>2.8776978417266292</v>
      </c>
      <c r="O47" s="399" t="s">
        <v>22</v>
      </c>
      <c r="P47" s="385" t="s">
        <v>22</v>
      </c>
      <c r="Q47" s="385" t="s">
        <v>22</v>
      </c>
      <c r="R47" s="459" t="s">
        <v>22</v>
      </c>
      <c r="S47" s="397">
        <v>-17.142857142857139</v>
      </c>
      <c r="T47" s="400" t="s">
        <v>22</v>
      </c>
      <c r="U47" s="401" t="s">
        <v>22</v>
      </c>
      <c r="V47" s="397">
        <v>0</v>
      </c>
      <c r="W47" s="397">
        <v>12.73408239700376</v>
      </c>
      <c r="X47" s="397">
        <v>13.888888888888886</v>
      </c>
      <c r="Y47" s="397">
        <v>15.517241379310349</v>
      </c>
      <c r="Z47" s="89" t="s">
        <v>74</v>
      </c>
    </row>
    <row r="48" spans="1:26" s="234" customFormat="1" ht="33.75" customHeight="1">
      <c r="A48" s="89" t="s">
        <v>75</v>
      </c>
      <c r="B48" s="397">
        <v>-7.4161972247324854</v>
      </c>
      <c r="C48" s="398">
        <v>-16.857610474631755</v>
      </c>
      <c r="D48" s="385">
        <v>-8.0487804878048763</v>
      </c>
      <c r="E48" s="385">
        <v>-73.170731707317074</v>
      </c>
      <c r="F48" s="399">
        <v>-25</v>
      </c>
      <c r="G48" s="400">
        <v>39.91031390134529</v>
      </c>
      <c r="H48" s="455">
        <v>26.13636363636364</v>
      </c>
      <c r="I48" s="455">
        <v>-75</v>
      </c>
      <c r="J48" s="455">
        <v>52.671755725190849</v>
      </c>
      <c r="K48" s="385">
        <v>-25.17985611510791</v>
      </c>
      <c r="L48" s="385">
        <v>14.85148514851484</v>
      </c>
      <c r="M48" s="385" t="s">
        <v>308</v>
      </c>
      <c r="N48" s="385">
        <v>-59.428571428571431</v>
      </c>
      <c r="O48" s="399" t="s">
        <v>22</v>
      </c>
      <c r="P48" s="385" t="s">
        <v>22</v>
      </c>
      <c r="Q48" s="385" t="s">
        <v>22</v>
      </c>
      <c r="R48" s="459" t="s">
        <v>22</v>
      </c>
      <c r="S48" s="397">
        <v>3.7924151696606714</v>
      </c>
      <c r="T48" s="400">
        <v>-83.333333333333343</v>
      </c>
      <c r="U48" s="401" t="s">
        <v>22</v>
      </c>
      <c r="V48" s="397">
        <v>-90.909090909090907</v>
      </c>
      <c r="W48" s="397">
        <v>-7.3972602739726057</v>
      </c>
      <c r="X48" s="397">
        <v>-43.333333333333336</v>
      </c>
      <c r="Y48" s="397">
        <v>31.707317073170742</v>
      </c>
      <c r="Z48" s="89" t="s">
        <v>75</v>
      </c>
    </row>
    <row r="49" spans="1:26" s="234" customFormat="1" ht="33.75" customHeight="1">
      <c r="A49" s="89" t="s">
        <v>76</v>
      </c>
      <c r="B49" s="397">
        <v>-8.9629883853254171</v>
      </c>
      <c r="C49" s="398">
        <v>-49.65986394557823</v>
      </c>
      <c r="D49" s="385">
        <v>-54.166666666666671</v>
      </c>
      <c r="E49" s="385">
        <v>-20</v>
      </c>
      <c r="F49" s="399">
        <v>-31.818181818181827</v>
      </c>
      <c r="G49" s="400">
        <v>-16.906474820143885</v>
      </c>
      <c r="H49" s="455">
        <v>-4.4025157232704402</v>
      </c>
      <c r="I49" s="455">
        <v>-42.857142857142861</v>
      </c>
      <c r="J49" s="455">
        <v>-31.632653061224488</v>
      </c>
      <c r="K49" s="385">
        <v>16.071428571428584</v>
      </c>
      <c r="L49" s="385">
        <v>8.3333333333333286</v>
      </c>
      <c r="M49" s="385">
        <v>4</v>
      </c>
      <c r="N49" s="385">
        <v>24.550898203592823</v>
      </c>
      <c r="O49" s="399" t="s">
        <v>22</v>
      </c>
      <c r="P49" s="385" t="s">
        <v>22</v>
      </c>
      <c r="Q49" s="385" t="s">
        <v>22</v>
      </c>
      <c r="R49" s="459" t="s">
        <v>22</v>
      </c>
      <c r="S49" s="397">
        <v>1.3029315960912129</v>
      </c>
      <c r="T49" s="400">
        <v>200</v>
      </c>
      <c r="U49" s="401" t="s">
        <v>22</v>
      </c>
      <c r="V49" s="397">
        <v>400</v>
      </c>
      <c r="W49" s="397">
        <v>22.972972972972983</v>
      </c>
      <c r="X49" s="397">
        <v>44.444444444444429</v>
      </c>
      <c r="Y49" s="397">
        <v>-16.071428571428569</v>
      </c>
      <c r="Z49" s="89" t="s">
        <v>76</v>
      </c>
    </row>
    <row r="50" spans="1:26" s="234" customFormat="1" ht="33.75" customHeight="1">
      <c r="A50" s="89" t="s">
        <v>77</v>
      </c>
      <c r="B50" s="397">
        <v>-10.838153008212686</v>
      </c>
      <c r="C50" s="398">
        <v>-15.676359039190899</v>
      </c>
      <c r="D50" s="385">
        <v>-16.732751784298173</v>
      </c>
      <c r="E50" s="385">
        <v>60.416666666666686</v>
      </c>
      <c r="F50" s="399">
        <v>-24.175824175824175</v>
      </c>
      <c r="G50" s="400">
        <v>-0.37209302325581461</v>
      </c>
      <c r="H50" s="455">
        <v>7.6479076479076298</v>
      </c>
      <c r="I50" s="455">
        <v>-35.294117647058826</v>
      </c>
      <c r="J50" s="455">
        <v>-13.972602739726028</v>
      </c>
      <c r="K50" s="385">
        <v>24.615384615384613</v>
      </c>
      <c r="L50" s="385">
        <v>39.473684210526301</v>
      </c>
      <c r="M50" s="385">
        <v>200</v>
      </c>
      <c r="N50" s="385">
        <v>1.25</v>
      </c>
      <c r="O50" s="399">
        <v>-90.909090909090907</v>
      </c>
      <c r="P50" s="385">
        <v>-90.909090909090907</v>
      </c>
      <c r="Q50" s="385" t="s">
        <v>22</v>
      </c>
      <c r="R50" s="459" t="s">
        <v>22</v>
      </c>
      <c r="S50" s="397">
        <v>2.6541764246682362</v>
      </c>
      <c r="T50" s="400">
        <v>-33.333333333333343</v>
      </c>
      <c r="U50" s="401">
        <v>-66.666666666666671</v>
      </c>
      <c r="V50" s="397">
        <v>-50</v>
      </c>
      <c r="W50" s="397">
        <v>-17.824967824967828</v>
      </c>
      <c r="X50" s="397">
        <v>-1.7857142857142918</v>
      </c>
      <c r="Y50" s="397">
        <v>-30.493273542600889</v>
      </c>
      <c r="Z50" s="89" t="s">
        <v>77</v>
      </c>
    </row>
    <row r="51" spans="1:26" s="234" customFormat="1" ht="33.75" customHeight="1">
      <c r="A51" s="89" t="s">
        <v>78</v>
      </c>
      <c r="B51" s="397">
        <v>-5.1766296692771476</v>
      </c>
      <c r="C51" s="398">
        <v>30.134357005758147</v>
      </c>
      <c r="D51" s="385">
        <v>19.945355191256837</v>
      </c>
      <c r="E51" s="385">
        <v>-20.689655172413794</v>
      </c>
      <c r="F51" s="399">
        <v>71.428571428571416</v>
      </c>
      <c r="G51" s="400">
        <v>-53.508771929824562</v>
      </c>
      <c r="H51" s="455">
        <v>21.276595744680861</v>
      </c>
      <c r="I51" s="455">
        <v>-99.065420560747668</v>
      </c>
      <c r="J51" s="455">
        <v>-35.13513513513513</v>
      </c>
      <c r="K51" s="385">
        <v>-21.951219512195124</v>
      </c>
      <c r="L51" s="385">
        <v>20</v>
      </c>
      <c r="M51" s="385" t="s">
        <v>22</v>
      </c>
      <c r="N51" s="385">
        <v>-38.70967741935484</v>
      </c>
      <c r="O51" s="399" t="s">
        <v>22</v>
      </c>
      <c r="P51" s="385" t="s">
        <v>22</v>
      </c>
      <c r="Q51" s="385" t="s">
        <v>22</v>
      </c>
      <c r="R51" s="459" t="s">
        <v>22</v>
      </c>
      <c r="S51" s="397">
        <v>-48.698884758364315</v>
      </c>
      <c r="T51" s="400" t="s">
        <v>22</v>
      </c>
      <c r="U51" s="401" t="s">
        <v>22</v>
      </c>
      <c r="V51" s="397" t="s">
        <v>22</v>
      </c>
      <c r="W51" s="397">
        <v>-3.1578947368421098</v>
      </c>
      <c r="X51" s="397">
        <v>139.13043478260869</v>
      </c>
      <c r="Y51" s="397">
        <v>-6.8181818181818272</v>
      </c>
      <c r="Z51" s="89" t="s">
        <v>78</v>
      </c>
    </row>
    <row r="52" spans="1:26" s="234" customFormat="1" ht="33.75" customHeight="1">
      <c r="A52" s="89" t="s">
        <v>79</v>
      </c>
      <c r="B52" s="397">
        <v>-9.6177032238738889</v>
      </c>
      <c r="C52" s="398">
        <v>-20.386904761904773</v>
      </c>
      <c r="D52" s="385">
        <v>-12.5</v>
      </c>
      <c r="E52" s="385">
        <v>-14.285714285714292</v>
      </c>
      <c r="F52" s="399">
        <v>-40.86021505376344</v>
      </c>
      <c r="G52" s="400">
        <v>-10.18518518518519</v>
      </c>
      <c r="H52" s="455">
        <v>0</v>
      </c>
      <c r="I52" s="455">
        <v>-77.777777777777771</v>
      </c>
      <c r="J52" s="455">
        <v>-13.043478260869563</v>
      </c>
      <c r="K52" s="385">
        <v>-11.428571428571431</v>
      </c>
      <c r="L52" s="385">
        <v>41.025641025641022</v>
      </c>
      <c r="M52" s="385">
        <v>-25</v>
      </c>
      <c r="N52" s="385">
        <v>-31.958762886597938</v>
      </c>
      <c r="O52" s="399" t="s">
        <v>22</v>
      </c>
      <c r="P52" s="385" t="s">
        <v>22</v>
      </c>
      <c r="Q52" s="385" t="s">
        <v>22</v>
      </c>
      <c r="R52" s="459" t="s">
        <v>22</v>
      </c>
      <c r="S52" s="397">
        <v>-10.393258426966284</v>
      </c>
      <c r="T52" s="400" t="s">
        <v>22</v>
      </c>
      <c r="U52" s="401" t="s">
        <v>22</v>
      </c>
      <c r="V52" s="397" t="s">
        <v>22</v>
      </c>
      <c r="W52" s="397">
        <v>40.894568690095838</v>
      </c>
      <c r="X52" s="397">
        <v>8.3333333333333286</v>
      </c>
      <c r="Y52" s="397">
        <v>64.102564102564088</v>
      </c>
      <c r="Z52" s="89" t="s">
        <v>79</v>
      </c>
    </row>
    <row r="53" spans="1:26" s="234" customFormat="1" ht="33.75" customHeight="1">
      <c r="A53" s="89" t="s">
        <v>80</v>
      </c>
      <c r="B53" s="397">
        <v>-9.4494142163714372</v>
      </c>
      <c r="C53" s="398">
        <v>-14.476190476190482</v>
      </c>
      <c r="D53" s="385">
        <v>-6.1224489795918373</v>
      </c>
      <c r="E53" s="385">
        <v>81.818181818181813</v>
      </c>
      <c r="F53" s="399">
        <v>-50</v>
      </c>
      <c r="G53" s="400">
        <v>-9.933774834437088</v>
      </c>
      <c r="H53" s="455">
        <v>-6.6666666666666714</v>
      </c>
      <c r="I53" s="455" t="s">
        <v>22</v>
      </c>
      <c r="J53" s="455">
        <v>-22.368421052631575</v>
      </c>
      <c r="K53" s="385">
        <v>-77.350427350427353</v>
      </c>
      <c r="L53" s="385">
        <v>-81.512605042016801</v>
      </c>
      <c r="M53" s="385">
        <v>-50</v>
      </c>
      <c r="N53" s="385">
        <v>-73.451327433628308</v>
      </c>
      <c r="O53" s="399" t="s">
        <v>22</v>
      </c>
      <c r="P53" s="385" t="s">
        <v>22</v>
      </c>
      <c r="Q53" s="385" t="s">
        <v>22</v>
      </c>
      <c r="R53" s="459" t="s">
        <v>22</v>
      </c>
      <c r="S53" s="397">
        <v>-51.03626943005181</v>
      </c>
      <c r="T53" s="400">
        <v>0</v>
      </c>
      <c r="U53" s="401">
        <v>-40</v>
      </c>
      <c r="V53" s="397">
        <v>-22.222222222222214</v>
      </c>
      <c r="W53" s="397">
        <v>-13.764510779436151</v>
      </c>
      <c r="X53" s="397">
        <v>-46.428571428571431</v>
      </c>
      <c r="Y53" s="397">
        <v>17.123287671232873</v>
      </c>
      <c r="Z53" s="89" t="s">
        <v>80</v>
      </c>
    </row>
    <row r="54" spans="1:26" s="234" customFormat="1" ht="33.75" customHeight="1">
      <c r="A54" s="89" t="s">
        <v>81</v>
      </c>
      <c r="B54" s="397">
        <v>-12.146538088678</v>
      </c>
      <c r="C54" s="398">
        <v>-3.3854166666666572</v>
      </c>
      <c r="D54" s="385">
        <v>-2.536231884057969</v>
      </c>
      <c r="E54" s="385">
        <v>-13.888888888888886</v>
      </c>
      <c r="F54" s="399">
        <v>-1.3888888888888857</v>
      </c>
      <c r="G54" s="400">
        <v>34.126984126984127</v>
      </c>
      <c r="H54" s="455">
        <v>56</v>
      </c>
      <c r="I54" s="455">
        <v>-60</v>
      </c>
      <c r="J54" s="455">
        <v>8.6956521739130324</v>
      </c>
      <c r="K54" s="385">
        <v>22.330097087378633</v>
      </c>
      <c r="L54" s="385">
        <v>268.42105263157896</v>
      </c>
      <c r="M54" s="385" t="s">
        <v>22</v>
      </c>
      <c r="N54" s="385">
        <v>-35.714285714285708</v>
      </c>
      <c r="O54" s="399" t="s">
        <v>22</v>
      </c>
      <c r="P54" s="385" t="s">
        <v>22</v>
      </c>
      <c r="Q54" s="385" t="s">
        <v>22</v>
      </c>
      <c r="R54" s="459" t="s">
        <v>22</v>
      </c>
      <c r="S54" s="397">
        <v>29.257641921397379</v>
      </c>
      <c r="T54" s="400" t="s">
        <v>22</v>
      </c>
      <c r="U54" s="401" t="s">
        <v>22</v>
      </c>
      <c r="V54" s="397" t="s">
        <v>22</v>
      </c>
      <c r="W54" s="397">
        <v>-13.63636363636364</v>
      </c>
      <c r="X54" s="397">
        <v>33.333333333333314</v>
      </c>
      <c r="Y54" s="397">
        <v>-7.1428571428571388</v>
      </c>
      <c r="Z54" s="89" t="s">
        <v>81</v>
      </c>
    </row>
    <row r="55" spans="1:26" s="234" customFormat="1" ht="33.75" customHeight="1">
      <c r="A55" s="89" t="s">
        <v>82</v>
      </c>
      <c r="B55" s="397">
        <v>5.0458315146224351</v>
      </c>
      <c r="C55" s="398">
        <v>-10.371517027863774</v>
      </c>
      <c r="D55" s="385">
        <v>-10.251798561151077</v>
      </c>
      <c r="E55" s="385">
        <v>40</v>
      </c>
      <c r="F55" s="399">
        <v>-14.117647058823536</v>
      </c>
      <c r="G55" s="400">
        <v>-43.727598566308245</v>
      </c>
      <c r="H55" s="455">
        <v>-43.609022556390975</v>
      </c>
      <c r="I55" s="455">
        <v>0</v>
      </c>
      <c r="J55" s="455">
        <v>-44.137931034482762</v>
      </c>
      <c r="K55" s="385">
        <v>-39.75903614457831</v>
      </c>
      <c r="L55" s="385">
        <v>-37.681159420289859</v>
      </c>
      <c r="M55" s="385">
        <v>100</v>
      </c>
      <c r="N55" s="385">
        <v>-44.21052631578948</v>
      </c>
      <c r="O55" s="399" t="s">
        <v>22</v>
      </c>
      <c r="P55" s="385" t="s">
        <v>22</v>
      </c>
      <c r="Q55" s="385" t="s">
        <v>22</v>
      </c>
      <c r="R55" s="459" t="s">
        <v>22</v>
      </c>
      <c r="S55" s="397">
        <v>-43.267108167770417</v>
      </c>
      <c r="T55" s="400" t="s">
        <v>22</v>
      </c>
      <c r="U55" s="401">
        <v>-66.666666666666671</v>
      </c>
      <c r="V55" s="397">
        <v>-75</v>
      </c>
      <c r="W55" s="397">
        <v>-17.943107221006557</v>
      </c>
      <c r="X55" s="397">
        <v>-27.777777777777786</v>
      </c>
      <c r="Y55" s="397">
        <v>250</v>
      </c>
      <c r="Z55" s="89" t="s">
        <v>82</v>
      </c>
    </row>
    <row r="56" spans="1:26" s="234" customFormat="1" ht="33.75" customHeight="1">
      <c r="A56" s="89" t="s">
        <v>83</v>
      </c>
      <c r="B56" s="397">
        <v>-5.2699585353034024</v>
      </c>
      <c r="C56" s="398">
        <v>1.4942528735632123</v>
      </c>
      <c r="D56" s="385">
        <v>-10.749185667752442</v>
      </c>
      <c r="E56" s="385">
        <v>5.5555555555555571</v>
      </c>
      <c r="F56" s="399">
        <v>32.773109243697462</v>
      </c>
      <c r="G56" s="400">
        <v>-75.833333333333329</v>
      </c>
      <c r="H56" s="455">
        <v>-71.717171717171723</v>
      </c>
      <c r="I56" s="455">
        <v>0</v>
      </c>
      <c r="J56" s="455">
        <v>-81.875</v>
      </c>
      <c r="K56" s="385">
        <v>-79.104477611940297</v>
      </c>
      <c r="L56" s="385">
        <v>-79.674796747967477</v>
      </c>
      <c r="M56" s="385" t="s">
        <v>22</v>
      </c>
      <c r="N56" s="385">
        <v>-77.333333333333343</v>
      </c>
      <c r="O56" s="399">
        <v>-66.666666666666671</v>
      </c>
      <c r="P56" s="385">
        <v>-50</v>
      </c>
      <c r="Q56" s="385" t="s">
        <v>22</v>
      </c>
      <c r="R56" s="459" t="s">
        <v>22</v>
      </c>
      <c r="S56" s="397">
        <v>-76.950354609929079</v>
      </c>
      <c r="T56" s="400">
        <v>-57.142857142857146</v>
      </c>
      <c r="U56" s="401">
        <v>0</v>
      </c>
      <c r="V56" s="397">
        <v>-53.333333333333336</v>
      </c>
      <c r="W56" s="397">
        <v>2.7368421052631504</v>
      </c>
      <c r="X56" s="397">
        <v>-41.17647058823529</v>
      </c>
      <c r="Y56" s="397">
        <v>-78.367346938775512</v>
      </c>
      <c r="Z56" s="89" t="s">
        <v>83</v>
      </c>
    </row>
    <row r="57" spans="1:26" s="234" customFormat="1" ht="33.75" customHeight="1" thickBot="1">
      <c r="A57" s="96" t="s">
        <v>84</v>
      </c>
      <c r="B57" s="402">
        <v>-2.6924784655004004</v>
      </c>
      <c r="C57" s="403">
        <v>15.7076205287714</v>
      </c>
      <c r="D57" s="404">
        <v>22.075055187637972</v>
      </c>
      <c r="E57" s="404" t="s">
        <v>308</v>
      </c>
      <c r="F57" s="405">
        <v>-7.4074074074074048</v>
      </c>
      <c r="G57" s="406">
        <v>-17.578125</v>
      </c>
      <c r="H57" s="456">
        <v>-30.769230769230774</v>
      </c>
      <c r="I57" s="456">
        <v>-60</v>
      </c>
      <c r="J57" s="456">
        <v>51.16279069767441</v>
      </c>
      <c r="K57" s="404">
        <v>1.6042780748663148</v>
      </c>
      <c r="L57" s="404">
        <v>-4.6728971962616868</v>
      </c>
      <c r="M57" s="404">
        <v>0</v>
      </c>
      <c r="N57" s="404">
        <v>10.389610389610397</v>
      </c>
      <c r="O57" s="405" t="s">
        <v>22</v>
      </c>
      <c r="P57" s="404" t="s">
        <v>22</v>
      </c>
      <c r="Q57" s="404" t="s">
        <v>22</v>
      </c>
      <c r="R57" s="460" t="s">
        <v>22</v>
      </c>
      <c r="S57" s="402">
        <v>-9.4808126410835314</v>
      </c>
      <c r="T57" s="406">
        <v>50</v>
      </c>
      <c r="U57" s="407">
        <v>-40</v>
      </c>
      <c r="V57" s="402">
        <v>-14.285714285714292</v>
      </c>
      <c r="W57" s="402">
        <v>0.75301204819278666</v>
      </c>
      <c r="X57" s="402">
        <v>125</v>
      </c>
      <c r="Y57" s="402">
        <v>-22.727272727272734</v>
      </c>
      <c r="Z57" s="96" t="s">
        <v>84</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10.1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37" customFormat="1" ht="37.5">
      <c r="A1" s="235" t="s">
        <v>37</v>
      </c>
      <c r="B1" s="235"/>
      <c r="C1" s="235"/>
      <c r="D1" s="235"/>
      <c r="E1" s="225"/>
      <c r="F1" s="225"/>
      <c r="G1" s="225"/>
      <c r="H1" s="225"/>
      <c r="I1" s="225"/>
      <c r="J1" s="225"/>
      <c r="K1" s="235"/>
      <c r="L1" s="235"/>
      <c r="M1" s="236"/>
      <c r="N1" s="236"/>
      <c r="O1" s="236"/>
      <c r="P1" s="236"/>
      <c r="Q1" s="236"/>
      <c r="R1" s="236"/>
      <c r="S1" s="236"/>
      <c r="T1" s="236"/>
      <c r="U1" s="236"/>
      <c r="V1" s="236"/>
      <c r="W1" s="236"/>
      <c r="X1" s="236"/>
      <c r="Y1" s="236"/>
      <c r="Z1" s="236"/>
      <c r="AA1" s="236"/>
      <c r="AB1" s="236"/>
      <c r="AC1" s="236"/>
      <c r="AD1" s="236"/>
      <c r="AE1" s="236"/>
      <c r="AF1" s="236"/>
      <c r="AG1" s="236"/>
      <c r="AH1" s="236"/>
      <c r="AI1" s="208"/>
    </row>
    <row r="2" spans="1:35" s="211" customFormat="1" ht="25.5" customHeight="1">
      <c r="A2" s="107"/>
      <c r="B2" s="107"/>
      <c r="C2" s="107"/>
      <c r="D2" s="107"/>
      <c r="E2" s="204"/>
      <c r="F2" s="204"/>
      <c r="G2" s="204"/>
      <c r="H2" s="204"/>
      <c r="I2" s="204"/>
      <c r="J2" s="204"/>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10"/>
    </row>
    <row r="3" spans="1:35" s="211" customFormat="1" ht="25.5" customHeight="1" thickBot="1">
      <c r="A3" s="302" t="s">
        <v>309</v>
      </c>
      <c r="B3" s="212"/>
      <c r="C3" s="212"/>
      <c r="D3" s="213"/>
      <c r="E3" s="205"/>
      <c r="F3" s="205"/>
      <c r="G3" s="205"/>
      <c r="H3" s="205"/>
      <c r="I3" s="205"/>
      <c r="J3" s="205"/>
      <c r="K3" s="214"/>
      <c r="L3" s="214"/>
      <c r="M3" s="214"/>
      <c r="N3" s="214"/>
      <c r="O3" s="214"/>
      <c r="P3" s="214"/>
      <c r="Q3" s="214"/>
      <c r="R3" s="214"/>
      <c r="S3" s="214"/>
      <c r="T3" s="214"/>
      <c r="U3" s="214"/>
      <c r="V3" s="214"/>
      <c r="W3" s="214"/>
      <c r="X3" s="214"/>
      <c r="Y3" s="214"/>
      <c r="Z3" s="214"/>
      <c r="AA3" s="214"/>
      <c r="AB3" s="214"/>
      <c r="AC3" s="214"/>
      <c r="AD3" s="214"/>
      <c r="AE3" s="214"/>
      <c r="AF3" s="214"/>
      <c r="AG3" s="214"/>
      <c r="AH3" s="214"/>
      <c r="AI3" s="45" t="s">
        <v>200</v>
      </c>
    </row>
    <row r="4" spans="1:35" s="55" customFormat="1" ht="30" customHeight="1" thickBot="1">
      <c r="A4" s="768" t="s">
        <v>85</v>
      </c>
      <c r="B4" s="47" t="s">
        <v>86</v>
      </c>
      <c r="C4" s="47"/>
      <c r="D4" s="48"/>
      <c r="E4" s="50"/>
      <c r="F4" s="50"/>
      <c r="G4" s="50"/>
      <c r="H4" s="50"/>
      <c r="I4" s="50"/>
      <c r="J4" s="50"/>
      <c r="K4" s="277" t="s">
        <v>87</v>
      </c>
      <c r="L4" s="278"/>
      <c r="M4" s="278"/>
      <c r="N4" s="278"/>
      <c r="O4" s="278"/>
      <c r="P4" s="278"/>
      <c r="Q4" s="278"/>
      <c r="R4" s="278"/>
      <c r="S4" s="278"/>
      <c r="T4" s="278"/>
      <c r="U4" s="278"/>
      <c r="V4" s="278"/>
      <c r="W4" s="278"/>
      <c r="X4" s="278"/>
      <c r="Y4" s="278"/>
      <c r="Z4" s="278"/>
      <c r="AA4" s="278"/>
      <c r="AB4" s="279"/>
      <c r="AC4" s="280"/>
      <c r="AD4" s="281"/>
      <c r="AE4" s="280"/>
      <c r="AF4" s="281"/>
      <c r="AG4" s="282"/>
      <c r="AH4" s="283"/>
      <c r="AI4" s="768" t="s">
        <v>85</v>
      </c>
    </row>
    <row r="5" spans="1:35" s="55" customFormat="1" ht="30" customHeight="1" thickBot="1">
      <c r="A5" s="769"/>
      <c r="B5" s="781" t="s">
        <v>88</v>
      </c>
      <c r="C5" s="788" t="s">
        <v>89</v>
      </c>
      <c r="D5" s="789"/>
      <c r="E5" s="299"/>
      <c r="F5" s="299"/>
      <c r="G5" s="299"/>
      <c r="H5" s="299"/>
      <c r="I5" s="299"/>
      <c r="J5" s="300"/>
      <c r="K5" s="277" t="s">
        <v>90</v>
      </c>
      <c r="L5" s="278"/>
      <c r="M5" s="278"/>
      <c r="N5" s="278"/>
      <c r="O5" s="278"/>
      <c r="P5" s="278"/>
      <c r="Q5" s="278"/>
      <c r="R5" s="278"/>
      <c r="S5" s="278"/>
      <c r="T5" s="278"/>
      <c r="U5" s="284"/>
      <c r="V5" s="284"/>
      <c r="W5" s="284"/>
      <c r="X5" s="284"/>
      <c r="Y5" s="284"/>
      <c r="Z5" s="284"/>
      <c r="AA5" s="284"/>
      <c r="AB5" s="279"/>
      <c r="AC5" s="280" t="s">
        <v>91</v>
      </c>
      <c r="AD5" s="281"/>
      <c r="AE5" s="280"/>
      <c r="AF5" s="281"/>
      <c r="AG5" s="282"/>
      <c r="AH5" s="283"/>
      <c r="AI5" s="769"/>
    </row>
    <row r="6" spans="1:35" s="55" customFormat="1" ht="30" customHeight="1" thickBot="1">
      <c r="A6" s="769"/>
      <c r="B6" s="782"/>
      <c r="C6" s="790"/>
      <c r="D6" s="791"/>
      <c r="E6" s="244"/>
      <c r="F6" s="244"/>
      <c r="G6" s="244"/>
      <c r="H6" s="244"/>
      <c r="I6" s="244"/>
      <c r="J6" s="301"/>
      <c r="K6" s="277" t="s">
        <v>92</v>
      </c>
      <c r="L6" s="278"/>
      <c r="M6" s="278"/>
      <c r="N6" s="278"/>
      <c r="O6" s="278"/>
      <c r="P6" s="278"/>
      <c r="Q6" s="278"/>
      <c r="R6" s="278"/>
      <c r="S6" s="278"/>
      <c r="T6" s="278"/>
      <c r="U6" s="464"/>
      <c r="V6" s="464"/>
      <c r="W6" s="464"/>
      <c r="X6" s="464"/>
      <c r="Y6" s="464"/>
      <c r="Z6" s="464"/>
      <c r="AA6" s="820" t="s">
        <v>93</v>
      </c>
      <c r="AB6" s="821"/>
      <c r="AC6" s="287"/>
      <c r="AD6" s="288"/>
      <c r="AE6" s="287"/>
      <c r="AF6" s="288"/>
      <c r="AG6" s="289"/>
      <c r="AH6" s="290"/>
      <c r="AI6" s="769"/>
    </row>
    <row r="7" spans="1:35" s="55" customFormat="1" ht="30" customHeight="1">
      <c r="A7" s="769"/>
      <c r="B7" s="782"/>
      <c r="C7" s="790"/>
      <c r="D7" s="791"/>
      <c r="E7" s="784" t="s">
        <v>100</v>
      </c>
      <c r="F7" s="784"/>
      <c r="G7" s="784" t="s">
        <v>128</v>
      </c>
      <c r="H7" s="784"/>
      <c r="I7" s="784" t="s">
        <v>101</v>
      </c>
      <c r="J7" s="786"/>
      <c r="K7" s="812" t="s">
        <v>89</v>
      </c>
      <c r="L7" s="813"/>
      <c r="M7" s="286"/>
      <c r="N7" s="286"/>
      <c r="O7" s="286"/>
      <c r="P7" s="286"/>
      <c r="Q7" s="286"/>
      <c r="R7" s="285"/>
      <c r="S7" s="818" t="s">
        <v>95</v>
      </c>
      <c r="T7" s="813"/>
      <c r="U7" s="441"/>
      <c r="V7" s="441"/>
      <c r="W7" s="441"/>
      <c r="X7" s="441"/>
      <c r="Y7" s="441"/>
      <c r="Z7" s="441"/>
      <c r="AA7" s="812" t="s">
        <v>89</v>
      </c>
      <c r="AB7" s="816"/>
      <c r="AC7" s="287" t="s">
        <v>97</v>
      </c>
      <c r="AD7" s="288"/>
      <c r="AE7" s="287" t="s">
        <v>98</v>
      </c>
      <c r="AF7" s="288"/>
      <c r="AG7" s="289" t="s">
        <v>99</v>
      </c>
      <c r="AH7" s="290"/>
      <c r="AI7" s="769"/>
    </row>
    <row r="8" spans="1:35" s="55" customFormat="1" ht="30" customHeight="1" thickBot="1">
      <c r="A8" s="770"/>
      <c r="B8" s="783"/>
      <c r="C8" s="792"/>
      <c r="D8" s="793"/>
      <c r="E8" s="785"/>
      <c r="F8" s="785"/>
      <c r="G8" s="785"/>
      <c r="H8" s="785"/>
      <c r="I8" s="785"/>
      <c r="J8" s="787"/>
      <c r="K8" s="814"/>
      <c r="L8" s="815"/>
      <c r="M8" s="823" t="s">
        <v>100</v>
      </c>
      <c r="N8" s="824"/>
      <c r="O8" s="822" t="s">
        <v>144</v>
      </c>
      <c r="P8" s="822"/>
      <c r="Q8" s="822" t="s">
        <v>101</v>
      </c>
      <c r="R8" s="822"/>
      <c r="S8" s="819"/>
      <c r="T8" s="815"/>
      <c r="U8" s="823" t="s">
        <v>100</v>
      </c>
      <c r="V8" s="824"/>
      <c r="W8" s="822" t="s">
        <v>144</v>
      </c>
      <c r="X8" s="822"/>
      <c r="Y8" s="822" t="s">
        <v>101</v>
      </c>
      <c r="Z8" s="822"/>
      <c r="AA8" s="814"/>
      <c r="AB8" s="817"/>
      <c r="AC8" s="292"/>
      <c r="AD8" s="291"/>
      <c r="AE8" s="292"/>
      <c r="AF8" s="291"/>
      <c r="AG8" s="293"/>
      <c r="AH8" s="294"/>
      <c r="AI8" s="770"/>
    </row>
    <row r="9" spans="1:35" ht="12" customHeight="1">
      <c r="A9" s="108"/>
      <c r="B9" s="109" t="s">
        <v>106</v>
      </c>
      <c r="C9" s="255" t="s">
        <v>106</v>
      </c>
      <c r="D9" s="112" t="s">
        <v>137</v>
      </c>
      <c r="E9" s="72" t="s">
        <v>106</v>
      </c>
      <c r="F9" s="70" t="s">
        <v>137</v>
      </c>
      <c r="G9" s="70" t="s">
        <v>106</v>
      </c>
      <c r="H9" s="70" t="s">
        <v>137</v>
      </c>
      <c r="I9" s="70" t="s">
        <v>106</v>
      </c>
      <c r="J9" s="69" t="s">
        <v>137</v>
      </c>
      <c r="K9" s="111" t="s">
        <v>106</v>
      </c>
      <c r="L9" s="112" t="s">
        <v>137</v>
      </c>
      <c r="M9" s="113" t="s">
        <v>106</v>
      </c>
      <c r="N9" s="111" t="s">
        <v>137</v>
      </c>
      <c r="O9" s="111" t="s">
        <v>106</v>
      </c>
      <c r="P9" s="111" t="s">
        <v>137</v>
      </c>
      <c r="Q9" s="111" t="s">
        <v>106</v>
      </c>
      <c r="R9" s="114" t="s">
        <v>137</v>
      </c>
      <c r="S9" s="111" t="s">
        <v>106</v>
      </c>
      <c r="T9" s="111" t="s">
        <v>137</v>
      </c>
      <c r="U9" s="112" t="s">
        <v>106</v>
      </c>
      <c r="V9" s="113" t="s">
        <v>137</v>
      </c>
      <c r="W9" s="112" t="s">
        <v>106</v>
      </c>
      <c r="X9" s="113" t="s">
        <v>137</v>
      </c>
      <c r="Y9" s="112" t="s">
        <v>106</v>
      </c>
      <c r="Z9" s="113" t="s">
        <v>137</v>
      </c>
      <c r="AA9" s="109" t="s">
        <v>106</v>
      </c>
      <c r="AB9" s="110" t="s">
        <v>137</v>
      </c>
      <c r="AC9" s="115" t="s">
        <v>106</v>
      </c>
      <c r="AD9" s="110" t="s">
        <v>137</v>
      </c>
      <c r="AE9" s="113" t="s">
        <v>106</v>
      </c>
      <c r="AF9" s="111" t="s">
        <v>137</v>
      </c>
      <c r="AG9" s="109" t="s">
        <v>106</v>
      </c>
      <c r="AH9" s="110" t="s">
        <v>137</v>
      </c>
      <c r="AI9" s="46"/>
    </row>
    <row r="10" spans="1:35" ht="30" customHeight="1" thickBot="1">
      <c r="A10" s="116" t="s">
        <v>102</v>
      </c>
      <c r="B10" s="342">
        <v>15562756.134</v>
      </c>
      <c r="C10" s="343">
        <v>5447.2929999999988</v>
      </c>
      <c r="D10" s="408">
        <v>3.5002109864712727</v>
      </c>
      <c r="E10" s="344">
        <v>4122.0280000000002</v>
      </c>
      <c r="F10" s="412">
        <v>2.6486490982112052</v>
      </c>
      <c r="G10" s="348">
        <v>46.218000000000025</v>
      </c>
      <c r="H10" s="416">
        <v>2.9697824474051497E-2</v>
      </c>
      <c r="I10" s="344">
        <v>1279.0469999999998</v>
      </c>
      <c r="J10" s="420">
        <v>0.82186406378601673</v>
      </c>
      <c r="K10" s="348">
        <v>3973.6619999999994</v>
      </c>
      <c r="L10" s="408">
        <v>2.6613484284795783</v>
      </c>
      <c r="M10" s="355">
        <v>766.70899999999995</v>
      </c>
      <c r="N10" s="424">
        <v>0.51350109602959415</v>
      </c>
      <c r="O10" s="358">
        <v>53.290000000000006</v>
      </c>
      <c r="P10" s="424">
        <v>3.5690820646969164E-2</v>
      </c>
      <c r="Q10" s="358">
        <v>3153.663</v>
      </c>
      <c r="R10" s="408">
        <v>2.1121565118030157</v>
      </c>
      <c r="S10" s="360">
        <v>292.57199999999995</v>
      </c>
      <c r="T10" s="424">
        <v>0.19594923584772114</v>
      </c>
      <c r="U10" s="360">
        <v>213.17599999999996</v>
      </c>
      <c r="V10" s="463">
        <v>0.14277399854078243</v>
      </c>
      <c r="W10" s="360">
        <v>0</v>
      </c>
      <c r="X10" s="463">
        <v>0</v>
      </c>
      <c r="Y10" s="360">
        <v>79.396000000000001</v>
      </c>
      <c r="Z10" s="463">
        <v>5.3175237306938704E-2</v>
      </c>
      <c r="AA10" s="343">
        <v>-66.106000000000009</v>
      </c>
      <c r="AB10" s="428">
        <v>-4.4274298924536375E-2</v>
      </c>
      <c r="AC10" s="343">
        <v>48809.171999999999</v>
      </c>
      <c r="AD10" s="432">
        <v>31.362807191565803</v>
      </c>
      <c r="AE10" s="365">
        <v>4106.652000000001</v>
      </c>
      <c r="AF10" s="424">
        <v>2.6387691001776905</v>
      </c>
      <c r="AG10" s="343">
        <v>15343.094999999998</v>
      </c>
      <c r="AH10" s="432">
        <v>9.8588546064021987</v>
      </c>
      <c r="AI10" s="117" t="s">
        <v>102</v>
      </c>
    </row>
    <row r="11" spans="1:35" ht="30" customHeight="1">
      <c r="A11" s="118" t="s">
        <v>103</v>
      </c>
      <c r="B11" s="336">
        <v>667510.92500000005</v>
      </c>
      <c r="C11" s="337">
        <v>182.381</v>
      </c>
      <c r="D11" s="409">
        <v>2.7322549065395445</v>
      </c>
      <c r="E11" s="345">
        <v>133.54499999999999</v>
      </c>
      <c r="F11" s="413">
        <v>2.000641412722945</v>
      </c>
      <c r="G11" s="349">
        <v>1.1719999999999999</v>
      </c>
      <c r="H11" s="417">
        <v>1.7557765065792742E-2</v>
      </c>
      <c r="I11" s="345">
        <v>47.664000000000001</v>
      </c>
      <c r="J11" s="421">
        <v>0.71405572875080647</v>
      </c>
      <c r="K11" s="352">
        <v>209.57400000000001</v>
      </c>
      <c r="L11" s="409">
        <v>3.4129941282215452</v>
      </c>
      <c r="M11" s="356">
        <v>35.683999999999997</v>
      </c>
      <c r="N11" s="425">
        <v>0.58112782344879421</v>
      </c>
      <c r="O11" s="359">
        <v>1.0389999999999999</v>
      </c>
      <c r="P11" s="462">
        <v>1.6920519240087917E-2</v>
      </c>
      <c r="Q11" s="359">
        <v>172.851</v>
      </c>
      <c r="R11" s="409">
        <v>2.8149457855326632</v>
      </c>
      <c r="S11" s="361">
        <v>6.4669999999999996</v>
      </c>
      <c r="T11" s="425">
        <v>0.10531761109302075</v>
      </c>
      <c r="U11" s="361">
        <v>6.4669999999999996</v>
      </c>
      <c r="V11" s="465">
        <v>0.10531761109302075</v>
      </c>
      <c r="W11" s="361">
        <v>0</v>
      </c>
      <c r="X11" s="465">
        <v>0</v>
      </c>
      <c r="Y11" s="361">
        <v>0</v>
      </c>
      <c r="Z11" s="465">
        <v>0</v>
      </c>
      <c r="AA11" s="362">
        <v>-1.1379999999999999</v>
      </c>
      <c r="AB11" s="429">
        <v>-1.8532772757670887E-2</v>
      </c>
      <c r="AC11" s="362">
        <v>2477.683</v>
      </c>
      <c r="AD11" s="433">
        <v>37.11823892620184</v>
      </c>
      <c r="AE11" s="366">
        <v>138.58199999999999</v>
      </c>
      <c r="AF11" s="425">
        <v>2.0761008518324995</v>
      </c>
      <c r="AG11" s="367">
        <v>1120.7570000000001</v>
      </c>
      <c r="AH11" s="433">
        <v>16.790092237067132</v>
      </c>
      <c r="AI11" s="118" t="s">
        <v>103</v>
      </c>
    </row>
    <row r="12" spans="1:35" ht="30" customHeight="1">
      <c r="A12" s="119" t="s">
        <v>39</v>
      </c>
      <c r="B12" s="338">
        <v>134014.052</v>
      </c>
      <c r="C12" s="339">
        <v>25.617999999999999</v>
      </c>
      <c r="D12" s="410">
        <v>1.911590584545567</v>
      </c>
      <c r="E12" s="346">
        <v>22.622</v>
      </c>
      <c r="F12" s="414">
        <v>1.6880319386208844</v>
      </c>
      <c r="G12" s="350">
        <v>0.497</v>
      </c>
      <c r="H12" s="418">
        <v>3.7085663225823511E-2</v>
      </c>
      <c r="I12" s="346">
        <v>2.4990000000000001</v>
      </c>
      <c r="J12" s="422">
        <v>0.18647298269885909</v>
      </c>
      <c r="K12" s="353">
        <v>27.823</v>
      </c>
      <c r="L12" s="410">
        <v>2.2517752021918453</v>
      </c>
      <c r="M12" s="356">
        <v>7.6509999999999998</v>
      </c>
      <c r="N12" s="426">
        <v>0.61921187765409225</v>
      </c>
      <c r="O12" s="359">
        <v>0.14000000000000001</v>
      </c>
      <c r="P12" s="462">
        <v>1.1330500963478358E-2</v>
      </c>
      <c r="Q12" s="359">
        <v>20.032</v>
      </c>
      <c r="R12" s="410">
        <v>1.6212328235742748</v>
      </c>
      <c r="S12" s="350">
        <v>0</v>
      </c>
      <c r="T12" s="426">
        <v>0</v>
      </c>
      <c r="U12" s="350">
        <v>0</v>
      </c>
      <c r="V12" s="466">
        <v>0</v>
      </c>
      <c r="W12" s="350">
        <v>0</v>
      </c>
      <c r="X12" s="466">
        <v>0</v>
      </c>
      <c r="Y12" s="350">
        <v>0</v>
      </c>
      <c r="Z12" s="466">
        <v>0</v>
      </c>
      <c r="AA12" s="363">
        <v>-0.41499999999999998</v>
      </c>
      <c r="AB12" s="430">
        <v>-3.3586842141739418E-2</v>
      </c>
      <c r="AC12" s="363">
        <v>306.69299999999998</v>
      </c>
      <c r="AD12" s="434">
        <v>22.885137448123722</v>
      </c>
      <c r="AE12" s="346">
        <v>37.54</v>
      </c>
      <c r="AF12" s="426">
        <v>2.8011987877211562</v>
      </c>
      <c r="AG12" s="363">
        <v>218.05199999999999</v>
      </c>
      <c r="AH12" s="434">
        <v>16.270831061805367</v>
      </c>
      <c r="AI12" s="119" t="s">
        <v>104</v>
      </c>
    </row>
    <row r="13" spans="1:35" ht="30" customHeight="1">
      <c r="A13" s="119" t="s">
        <v>40</v>
      </c>
      <c r="B13" s="338">
        <v>123505.745</v>
      </c>
      <c r="C13" s="339">
        <v>73.828000000000003</v>
      </c>
      <c r="D13" s="410">
        <v>5.9776976366564973</v>
      </c>
      <c r="E13" s="346">
        <v>71.953999999999994</v>
      </c>
      <c r="F13" s="414">
        <v>5.8259638043558217</v>
      </c>
      <c r="G13" s="350">
        <v>0.307</v>
      </c>
      <c r="H13" s="418">
        <v>2.4857143285116009E-2</v>
      </c>
      <c r="I13" s="346">
        <v>1.5669999999999999</v>
      </c>
      <c r="J13" s="422">
        <v>0.12687668901555957</v>
      </c>
      <c r="K13" s="353">
        <v>15.082000000000001</v>
      </c>
      <c r="L13" s="410">
        <v>1.3137685173496263</v>
      </c>
      <c r="M13" s="356">
        <v>6.165</v>
      </c>
      <c r="N13" s="426">
        <v>0.53702313416393355</v>
      </c>
      <c r="O13" s="359">
        <v>0</v>
      </c>
      <c r="P13" s="462">
        <v>0</v>
      </c>
      <c r="Q13" s="359">
        <v>8.9169999999999998</v>
      </c>
      <c r="R13" s="410">
        <v>0.77674538318569275</v>
      </c>
      <c r="S13" s="350">
        <v>0</v>
      </c>
      <c r="T13" s="426">
        <v>0</v>
      </c>
      <c r="U13" s="350">
        <v>0</v>
      </c>
      <c r="V13" s="466">
        <v>0</v>
      </c>
      <c r="W13" s="350">
        <v>0</v>
      </c>
      <c r="X13" s="466">
        <v>0</v>
      </c>
      <c r="Y13" s="350">
        <v>0</v>
      </c>
      <c r="Z13" s="466">
        <v>0</v>
      </c>
      <c r="AA13" s="363">
        <v>0</v>
      </c>
      <c r="AB13" s="430">
        <v>0</v>
      </c>
      <c r="AC13" s="363">
        <v>314.709</v>
      </c>
      <c r="AD13" s="434">
        <v>25.481324775620759</v>
      </c>
      <c r="AE13" s="346">
        <v>12.523</v>
      </c>
      <c r="AF13" s="426">
        <v>1.0139609295097973</v>
      </c>
      <c r="AG13" s="363">
        <v>66.177999999999997</v>
      </c>
      <c r="AH13" s="434">
        <v>5.3582932518645183</v>
      </c>
      <c r="AI13" s="119" t="s">
        <v>40</v>
      </c>
    </row>
    <row r="14" spans="1:35" ht="30" customHeight="1">
      <c r="A14" s="119" t="s">
        <v>41</v>
      </c>
      <c r="B14" s="338">
        <v>244896.408</v>
      </c>
      <c r="C14" s="339">
        <v>36.47</v>
      </c>
      <c r="D14" s="410">
        <v>1.4892010992664293</v>
      </c>
      <c r="E14" s="346">
        <v>29.152999999999999</v>
      </c>
      <c r="F14" s="414">
        <v>1.1904217067977574</v>
      </c>
      <c r="G14" s="350">
        <v>2.3E-2</v>
      </c>
      <c r="H14" s="418">
        <v>9.3917261538601249E-4</v>
      </c>
      <c r="I14" s="346">
        <v>7.2939999999999996</v>
      </c>
      <c r="J14" s="422">
        <v>0.2978402198532859</v>
      </c>
      <c r="K14" s="353">
        <v>31.008000000000003</v>
      </c>
      <c r="L14" s="410">
        <v>1.3350007658989977</v>
      </c>
      <c r="M14" s="356">
        <v>18.376000000000001</v>
      </c>
      <c r="N14" s="426">
        <v>0.79114983469298183</v>
      </c>
      <c r="O14" s="359">
        <v>0.68400000000000005</v>
      </c>
      <c r="P14" s="462">
        <v>2.944854630659554E-2</v>
      </c>
      <c r="Q14" s="359">
        <v>11.948</v>
      </c>
      <c r="R14" s="410">
        <v>0.51440238489942025</v>
      </c>
      <c r="S14" s="350">
        <v>0.72</v>
      </c>
      <c r="T14" s="426">
        <v>3.0998469796416354E-2</v>
      </c>
      <c r="U14" s="350">
        <v>0.72</v>
      </c>
      <c r="V14" s="466">
        <v>3.0998469796416354E-2</v>
      </c>
      <c r="W14" s="350">
        <v>0</v>
      </c>
      <c r="X14" s="466">
        <v>0</v>
      </c>
      <c r="Y14" s="350">
        <v>0</v>
      </c>
      <c r="Z14" s="466">
        <v>0</v>
      </c>
      <c r="AA14" s="363">
        <v>-2.4239999999999999</v>
      </c>
      <c r="AB14" s="430">
        <v>-0.10436151498126839</v>
      </c>
      <c r="AC14" s="363">
        <v>812.96100000000001</v>
      </c>
      <c r="AD14" s="434">
        <v>33.196117764209916</v>
      </c>
      <c r="AE14" s="346">
        <v>74.650999999999996</v>
      </c>
      <c r="AF14" s="426">
        <v>3.0482684743991832</v>
      </c>
      <c r="AG14" s="363">
        <v>309.94099999999997</v>
      </c>
      <c r="AH14" s="434">
        <v>12.65600432979809</v>
      </c>
      <c r="AI14" s="119" t="s">
        <v>41</v>
      </c>
    </row>
    <row r="15" spans="1:35" ht="30" customHeight="1">
      <c r="A15" s="119" t="s">
        <v>42</v>
      </c>
      <c r="B15" s="338">
        <v>114004.63400000001</v>
      </c>
      <c r="C15" s="339">
        <v>26.469000000000001</v>
      </c>
      <c r="D15" s="410">
        <v>2.3217477282546253</v>
      </c>
      <c r="E15" s="346">
        <v>15.241</v>
      </c>
      <c r="F15" s="414">
        <v>1.3368754817457682</v>
      </c>
      <c r="G15" s="350">
        <v>0.31</v>
      </c>
      <c r="H15" s="418">
        <v>2.7191877130187534E-2</v>
      </c>
      <c r="I15" s="346">
        <v>10.917999999999999</v>
      </c>
      <c r="J15" s="422">
        <v>0.95768036937866918</v>
      </c>
      <c r="K15" s="353">
        <v>19.802999999999997</v>
      </c>
      <c r="L15" s="410">
        <v>1.8005054726134868</v>
      </c>
      <c r="M15" s="356">
        <v>4.4109999999999996</v>
      </c>
      <c r="N15" s="426">
        <v>0.40105184263485794</v>
      </c>
      <c r="O15" s="359">
        <v>5.8000000000000003E-2</v>
      </c>
      <c r="P15" s="462">
        <v>5.2734089487240449E-3</v>
      </c>
      <c r="Q15" s="359">
        <v>15.334</v>
      </c>
      <c r="R15" s="410">
        <v>1.394180221029905</v>
      </c>
      <c r="S15" s="350">
        <v>10.98</v>
      </c>
      <c r="T15" s="426">
        <v>0.99831086649982792</v>
      </c>
      <c r="U15" s="350">
        <v>10.98</v>
      </c>
      <c r="V15" s="466">
        <v>0.99831086649982792</v>
      </c>
      <c r="W15" s="350">
        <v>0</v>
      </c>
      <c r="X15" s="466">
        <v>0</v>
      </c>
      <c r="Y15" s="350">
        <v>0</v>
      </c>
      <c r="Z15" s="466">
        <v>0</v>
      </c>
      <c r="AA15" s="363">
        <v>0</v>
      </c>
      <c r="AB15" s="430">
        <v>0</v>
      </c>
      <c r="AC15" s="363">
        <v>280.90100000000001</v>
      </c>
      <c r="AD15" s="434">
        <v>24.6394370249897</v>
      </c>
      <c r="AE15" s="346">
        <v>41.511000000000003</v>
      </c>
      <c r="AF15" s="426">
        <v>3.6411677791974668</v>
      </c>
      <c r="AG15" s="363">
        <v>83.363</v>
      </c>
      <c r="AH15" s="434">
        <v>7.3122466232381393</v>
      </c>
      <c r="AI15" s="119" t="s">
        <v>42</v>
      </c>
    </row>
    <row r="16" spans="1:35" ht="30" customHeight="1">
      <c r="A16" s="119" t="s">
        <v>43</v>
      </c>
      <c r="B16" s="338">
        <v>105932.07</v>
      </c>
      <c r="C16" s="339">
        <v>40.557000000000002</v>
      </c>
      <c r="D16" s="410">
        <v>3.828585620955014</v>
      </c>
      <c r="E16" s="346">
        <v>31.823</v>
      </c>
      <c r="F16" s="414">
        <v>3.0040949827564023</v>
      </c>
      <c r="G16" s="350">
        <v>0.377</v>
      </c>
      <c r="H16" s="418">
        <v>3.5588844813473387E-2</v>
      </c>
      <c r="I16" s="346">
        <v>8.3569999999999993</v>
      </c>
      <c r="J16" s="422">
        <v>0.78890179338513811</v>
      </c>
      <c r="K16" s="353">
        <v>21.617999999999999</v>
      </c>
      <c r="L16" s="410">
        <v>2.1093816206327536</v>
      </c>
      <c r="M16" s="356">
        <v>3.3039999999999998</v>
      </c>
      <c r="N16" s="426">
        <v>0.32238860554031901</v>
      </c>
      <c r="O16" s="359">
        <v>0</v>
      </c>
      <c r="P16" s="462">
        <v>0</v>
      </c>
      <c r="Q16" s="359">
        <v>18.314</v>
      </c>
      <c r="R16" s="410">
        <v>1.7869930150924345</v>
      </c>
      <c r="S16" s="350">
        <v>0</v>
      </c>
      <c r="T16" s="426">
        <v>0</v>
      </c>
      <c r="U16" s="350">
        <v>0</v>
      </c>
      <c r="V16" s="466">
        <v>0</v>
      </c>
      <c r="W16" s="350">
        <v>0</v>
      </c>
      <c r="X16" s="466">
        <v>0</v>
      </c>
      <c r="Y16" s="350">
        <v>0</v>
      </c>
      <c r="Z16" s="466">
        <v>0</v>
      </c>
      <c r="AA16" s="363">
        <v>-0.245</v>
      </c>
      <c r="AB16" s="430">
        <v>-2.3905934732862642E-2</v>
      </c>
      <c r="AC16" s="363">
        <v>448.779</v>
      </c>
      <c r="AD16" s="434">
        <v>42.364790945744751</v>
      </c>
      <c r="AE16" s="346">
        <v>14.717000000000001</v>
      </c>
      <c r="AF16" s="426">
        <v>1.3892865493896229</v>
      </c>
      <c r="AG16" s="363">
        <v>36.295999999999999</v>
      </c>
      <c r="AH16" s="434">
        <v>3.4263467144557826</v>
      </c>
      <c r="AI16" s="119" t="s">
        <v>43</v>
      </c>
    </row>
    <row r="17" spans="1:35" ht="30" customHeight="1">
      <c r="A17" s="119" t="s">
        <v>44</v>
      </c>
      <c r="B17" s="338">
        <v>193286.859</v>
      </c>
      <c r="C17" s="339">
        <v>68.853999999999999</v>
      </c>
      <c r="D17" s="410">
        <v>3.5622701075607006</v>
      </c>
      <c r="E17" s="346">
        <v>53.564</v>
      </c>
      <c r="F17" s="414">
        <v>2.7712178819150868</v>
      </c>
      <c r="G17" s="350">
        <v>0.40899999999999997</v>
      </c>
      <c r="H17" s="418">
        <v>2.1160259011710671E-2</v>
      </c>
      <c r="I17" s="346">
        <v>14.881</v>
      </c>
      <c r="J17" s="422">
        <v>0.76989196663390347</v>
      </c>
      <c r="K17" s="353">
        <v>39.633000000000003</v>
      </c>
      <c r="L17" s="410">
        <v>2.2029355803099619</v>
      </c>
      <c r="M17" s="356">
        <v>8.1379999999999999</v>
      </c>
      <c r="N17" s="426">
        <v>0.45233743982445107</v>
      </c>
      <c r="O17" s="359">
        <v>0</v>
      </c>
      <c r="P17" s="462">
        <v>0</v>
      </c>
      <c r="Q17" s="359">
        <v>31.495000000000001</v>
      </c>
      <c r="R17" s="410">
        <v>1.7505981404855109</v>
      </c>
      <c r="S17" s="350">
        <v>0</v>
      </c>
      <c r="T17" s="426">
        <v>0</v>
      </c>
      <c r="U17" s="350">
        <v>0</v>
      </c>
      <c r="V17" s="466">
        <v>0</v>
      </c>
      <c r="W17" s="350">
        <v>0</v>
      </c>
      <c r="X17" s="466">
        <v>0</v>
      </c>
      <c r="Y17" s="350">
        <v>0</v>
      </c>
      <c r="Z17" s="466">
        <v>0</v>
      </c>
      <c r="AA17" s="363">
        <v>-0.57999999999999996</v>
      </c>
      <c r="AB17" s="430">
        <v>-3.2238352801447726E-2</v>
      </c>
      <c r="AC17" s="363">
        <v>663.78499999999997</v>
      </c>
      <c r="AD17" s="434">
        <v>34.341962171365203</v>
      </c>
      <c r="AE17" s="346">
        <v>87.777000000000001</v>
      </c>
      <c r="AF17" s="426">
        <v>4.5412813087308743</v>
      </c>
      <c r="AG17" s="363">
        <v>112.86</v>
      </c>
      <c r="AH17" s="434">
        <v>5.8389898094417267</v>
      </c>
      <c r="AI17" s="119" t="s">
        <v>44</v>
      </c>
    </row>
    <row r="18" spans="1:35" ht="30" customHeight="1">
      <c r="A18" s="119" t="s">
        <v>45</v>
      </c>
      <c r="B18" s="338">
        <v>324079.315</v>
      </c>
      <c r="C18" s="339">
        <v>119.369</v>
      </c>
      <c r="D18" s="410">
        <v>3.6833267189545866</v>
      </c>
      <c r="E18" s="346">
        <v>103.479</v>
      </c>
      <c r="F18" s="414">
        <v>3.1930146482813937</v>
      </c>
      <c r="G18" s="350">
        <v>0.50600000000000001</v>
      </c>
      <c r="H18" s="418">
        <v>1.5613461784810302E-2</v>
      </c>
      <c r="I18" s="346">
        <v>15.384</v>
      </c>
      <c r="J18" s="422">
        <v>0.47469860888838278</v>
      </c>
      <c r="K18" s="353">
        <v>101.919</v>
      </c>
      <c r="L18" s="410">
        <v>3.2231328147842651</v>
      </c>
      <c r="M18" s="356">
        <v>12.834</v>
      </c>
      <c r="N18" s="426">
        <v>0.40586825366164564</v>
      </c>
      <c r="O18" s="359">
        <v>0.70399999999999996</v>
      </c>
      <c r="P18" s="462">
        <v>2.2263616220804E-2</v>
      </c>
      <c r="Q18" s="359">
        <v>88.381</v>
      </c>
      <c r="R18" s="410">
        <v>2.7950009449018154</v>
      </c>
      <c r="S18" s="350">
        <v>8.3030000000000008</v>
      </c>
      <c r="T18" s="426">
        <v>0.262577848695079</v>
      </c>
      <c r="U18" s="350">
        <v>1.494</v>
      </c>
      <c r="V18" s="466">
        <v>4.7246935559490305E-2</v>
      </c>
      <c r="W18" s="350">
        <v>0</v>
      </c>
      <c r="X18" s="466">
        <v>0</v>
      </c>
      <c r="Y18" s="350">
        <v>6.8090000000000002</v>
      </c>
      <c r="Z18" s="466">
        <v>0.21533091313558869</v>
      </c>
      <c r="AA18" s="363">
        <v>0</v>
      </c>
      <c r="AB18" s="430">
        <v>0</v>
      </c>
      <c r="AC18" s="363">
        <v>1124.2750000000001</v>
      </c>
      <c r="AD18" s="434">
        <v>34.691353257149416</v>
      </c>
      <c r="AE18" s="346">
        <v>71.105999999999995</v>
      </c>
      <c r="AF18" s="426">
        <v>2.1940925171358128</v>
      </c>
      <c r="AG18" s="363">
        <v>173.12799999999999</v>
      </c>
      <c r="AH18" s="434">
        <v>5.3421490353372283</v>
      </c>
      <c r="AI18" s="119" t="s">
        <v>45</v>
      </c>
    </row>
    <row r="19" spans="1:35" ht="30" customHeight="1">
      <c r="A19" s="119" t="s">
        <v>46</v>
      </c>
      <c r="B19" s="338">
        <v>217105.21400000001</v>
      </c>
      <c r="C19" s="339">
        <v>34.664000000000001</v>
      </c>
      <c r="D19" s="410">
        <v>1.5966452100040307</v>
      </c>
      <c r="E19" s="346">
        <v>27.701000000000001</v>
      </c>
      <c r="F19" s="414">
        <v>1.2759251373852309</v>
      </c>
      <c r="G19" s="350">
        <v>6.3E-2</v>
      </c>
      <c r="H19" s="418">
        <v>2.9018188388603137E-3</v>
      </c>
      <c r="I19" s="346">
        <v>6.9</v>
      </c>
      <c r="J19" s="422">
        <v>0.31781825377993916</v>
      </c>
      <c r="K19" s="353">
        <v>41.518000000000001</v>
      </c>
      <c r="L19" s="410">
        <v>1.9852371698393623</v>
      </c>
      <c r="M19" s="356">
        <v>12.013</v>
      </c>
      <c r="N19" s="426">
        <v>0.57441721955008096</v>
      </c>
      <c r="O19" s="359">
        <v>0</v>
      </c>
      <c r="P19" s="462">
        <v>0</v>
      </c>
      <c r="Q19" s="359">
        <v>29.504999999999999</v>
      </c>
      <c r="R19" s="410">
        <v>1.4108199502892813</v>
      </c>
      <c r="S19" s="350">
        <v>0</v>
      </c>
      <c r="T19" s="426">
        <v>0</v>
      </c>
      <c r="U19" s="350">
        <v>0</v>
      </c>
      <c r="V19" s="466">
        <v>0</v>
      </c>
      <c r="W19" s="350">
        <v>0</v>
      </c>
      <c r="X19" s="466">
        <v>0</v>
      </c>
      <c r="Y19" s="350">
        <v>0</v>
      </c>
      <c r="Z19" s="466">
        <v>0</v>
      </c>
      <c r="AA19" s="363">
        <v>-0.20399999999999999</v>
      </c>
      <c r="AB19" s="430">
        <v>-9.7545253299106387E-3</v>
      </c>
      <c r="AC19" s="363">
        <v>695.99</v>
      </c>
      <c r="AD19" s="434">
        <v>32.05772847076809</v>
      </c>
      <c r="AE19" s="346">
        <v>31.439</v>
      </c>
      <c r="AF19" s="426">
        <v>1.4480997218242764</v>
      </c>
      <c r="AG19" s="363">
        <v>519.04300000000001</v>
      </c>
      <c r="AH19" s="434">
        <v>23.907440564739268</v>
      </c>
      <c r="AI19" s="119" t="s">
        <v>46</v>
      </c>
    </row>
    <row r="20" spans="1:35" ht="30" customHeight="1">
      <c r="A20" s="119" t="s">
        <v>47</v>
      </c>
      <c r="B20" s="338">
        <v>187766.21100000001</v>
      </c>
      <c r="C20" s="339">
        <v>73.308999999999997</v>
      </c>
      <c r="D20" s="410">
        <v>3.9042700819052047</v>
      </c>
      <c r="E20" s="346">
        <v>65.631</v>
      </c>
      <c r="F20" s="414">
        <v>3.4953573196404331</v>
      </c>
      <c r="G20" s="350">
        <v>2.1509999999999998</v>
      </c>
      <c r="H20" s="418">
        <v>0.11455735238753897</v>
      </c>
      <c r="I20" s="346">
        <v>5.5270000000000001</v>
      </c>
      <c r="J20" s="422">
        <v>0.29435540987723291</v>
      </c>
      <c r="K20" s="353">
        <v>42.375</v>
      </c>
      <c r="L20" s="410">
        <v>2.3736652231601663</v>
      </c>
      <c r="M20" s="356">
        <v>9.9689999999999994</v>
      </c>
      <c r="N20" s="426">
        <v>0.55842049816362715</v>
      </c>
      <c r="O20" s="359">
        <v>1.3759999999999999</v>
      </c>
      <c r="P20" s="462">
        <v>7.707760111075844E-2</v>
      </c>
      <c r="Q20" s="359">
        <v>31.03</v>
      </c>
      <c r="R20" s="410">
        <v>1.738167123885781</v>
      </c>
      <c r="S20" s="350">
        <v>4.3580000000000005</v>
      </c>
      <c r="T20" s="426">
        <v>0.2441164139830562</v>
      </c>
      <c r="U20" s="350">
        <v>1.782</v>
      </c>
      <c r="V20" s="466">
        <v>9.9819974694310712E-2</v>
      </c>
      <c r="W20" s="350">
        <v>0</v>
      </c>
      <c r="X20" s="466">
        <v>0</v>
      </c>
      <c r="Y20" s="350">
        <v>2.5760000000000001</v>
      </c>
      <c r="Z20" s="466">
        <v>0.14429643928874544</v>
      </c>
      <c r="AA20" s="363">
        <v>0</v>
      </c>
      <c r="AB20" s="430">
        <v>0</v>
      </c>
      <c r="AC20" s="363">
        <v>646.34199999999998</v>
      </c>
      <c r="AD20" s="434">
        <v>34.42270025888736</v>
      </c>
      <c r="AE20" s="346">
        <v>30.291</v>
      </c>
      <c r="AF20" s="426">
        <v>1.6132295495913265</v>
      </c>
      <c r="AG20" s="363">
        <v>207.62299999999999</v>
      </c>
      <c r="AH20" s="434">
        <v>11.057527277897725</v>
      </c>
      <c r="AI20" s="119" t="s">
        <v>47</v>
      </c>
    </row>
    <row r="21" spans="1:35" ht="30" customHeight="1">
      <c r="A21" s="119" t="s">
        <v>48</v>
      </c>
      <c r="B21" s="338">
        <v>817302.04299999995</v>
      </c>
      <c r="C21" s="339">
        <v>361.78800000000001</v>
      </c>
      <c r="D21" s="410">
        <v>4.4266131854022541</v>
      </c>
      <c r="E21" s="346">
        <v>227.29400000000001</v>
      </c>
      <c r="F21" s="414">
        <v>2.7810281639048839</v>
      </c>
      <c r="G21" s="350">
        <v>1.08</v>
      </c>
      <c r="H21" s="418">
        <v>1.3214208984915019E-2</v>
      </c>
      <c r="I21" s="346">
        <v>133.41399999999999</v>
      </c>
      <c r="J21" s="422">
        <v>1.6323708125124556</v>
      </c>
      <c r="K21" s="353">
        <v>371.56399999999996</v>
      </c>
      <c r="L21" s="410">
        <v>4.6280267931268719</v>
      </c>
      <c r="M21" s="356">
        <v>57.956000000000003</v>
      </c>
      <c r="N21" s="426">
        <v>0.72187273477102476</v>
      </c>
      <c r="O21" s="359">
        <v>1.1459999999999999</v>
      </c>
      <c r="P21" s="462">
        <v>1.4274038133197497E-2</v>
      </c>
      <c r="Q21" s="359">
        <v>312.46199999999999</v>
      </c>
      <c r="R21" s="410">
        <v>3.8918800202226502</v>
      </c>
      <c r="S21" s="350">
        <v>12.233000000000001</v>
      </c>
      <c r="T21" s="426">
        <v>0.15236850653002182</v>
      </c>
      <c r="U21" s="350">
        <v>7.36</v>
      </c>
      <c r="V21" s="466">
        <v>9.1672705637289353E-2</v>
      </c>
      <c r="W21" s="350">
        <v>0</v>
      </c>
      <c r="X21" s="466">
        <v>0</v>
      </c>
      <c r="Y21" s="350">
        <v>4.8730000000000002</v>
      </c>
      <c r="Z21" s="466">
        <v>6.0695800892732472E-2</v>
      </c>
      <c r="AA21" s="363">
        <v>-1.081</v>
      </c>
      <c r="AB21" s="430">
        <v>-1.3464428640476873E-2</v>
      </c>
      <c r="AC21" s="363">
        <v>2612.5830000000001</v>
      </c>
      <c r="AD21" s="434">
        <v>31.965942363366885</v>
      </c>
      <c r="AE21" s="346">
        <v>185.54</v>
      </c>
      <c r="AF21" s="426">
        <v>2.2701521620936411</v>
      </c>
      <c r="AG21" s="363">
        <v>423.262</v>
      </c>
      <c r="AH21" s="434">
        <v>5.1787708549750926</v>
      </c>
      <c r="AI21" s="119" t="s">
        <v>48</v>
      </c>
    </row>
    <row r="22" spans="1:35" ht="30" customHeight="1">
      <c r="A22" s="119" t="s">
        <v>49</v>
      </c>
      <c r="B22" s="338">
        <v>756746.429</v>
      </c>
      <c r="C22" s="339">
        <v>141.98500000000001</v>
      </c>
      <c r="D22" s="410">
        <v>1.876255963145087</v>
      </c>
      <c r="E22" s="346">
        <v>111.78100000000001</v>
      </c>
      <c r="F22" s="414">
        <v>1.4771262303505368</v>
      </c>
      <c r="G22" s="350">
        <v>0.189</v>
      </c>
      <c r="H22" s="418">
        <v>2.4975340848288302E-3</v>
      </c>
      <c r="I22" s="346">
        <v>30.015000000000001</v>
      </c>
      <c r="J22" s="422">
        <v>0.39663219870972133</v>
      </c>
      <c r="K22" s="353">
        <v>216.179</v>
      </c>
      <c r="L22" s="410">
        <v>2.9185460868025821</v>
      </c>
      <c r="M22" s="356">
        <v>13.378</v>
      </c>
      <c r="N22" s="426">
        <v>0.18061101933696122</v>
      </c>
      <c r="O22" s="359">
        <v>2.5550000000000002</v>
      </c>
      <c r="P22" s="462">
        <v>3.4494031574670049E-2</v>
      </c>
      <c r="Q22" s="359">
        <v>200.24600000000001</v>
      </c>
      <c r="R22" s="410">
        <v>2.7034410358909509</v>
      </c>
      <c r="S22" s="350">
        <v>5.8120000000000003</v>
      </c>
      <c r="T22" s="426">
        <v>7.8465483957723028E-2</v>
      </c>
      <c r="U22" s="350">
        <v>5.8120000000000003</v>
      </c>
      <c r="V22" s="466">
        <v>7.8465483957723028E-2</v>
      </c>
      <c r="W22" s="350">
        <v>0</v>
      </c>
      <c r="X22" s="466">
        <v>0</v>
      </c>
      <c r="Y22" s="350">
        <v>0</v>
      </c>
      <c r="Z22" s="466">
        <v>0</v>
      </c>
      <c r="AA22" s="363">
        <v>-7.4269999999999996</v>
      </c>
      <c r="AB22" s="430">
        <v>-0.1002689520567806</v>
      </c>
      <c r="AC22" s="363">
        <v>2229.5880000000002</v>
      </c>
      <c r="AD22" s="434">
        <v>29.462814947753131</v>
      </c>
      <c r="AE22" s="346">
        <v>196.489</v>
      </c>
      <c r="AF22" s="426">
        <v>2.5964972211319148</v>
      </c>
      <c r="AG22" s="363">
        <v>323.36500000000001</v>
      </c>
      <c r="AH22" s="434">
        <v>4.2730958166173254</v>
      </c>
      <c r="AI22" s="119" t="s">
        <v>49</v>
      </c>
    </row>
    <row r="23" spans="1:35" ht="30" customHeight="1">
      <c r="A23" s="119" t="s">
        <v>50</v>
      </c>
      <c r="B23" s="338">
        <v>1998000.335</v>
      </c>
      <c r="C23" s="339">
        <v>489.76799999999997</v>
      </c>
      <c r="D23" s="410">
        <v>2.4512908802890667</v>
      </c>
      <c r="E23" s="346">
        <v>417.858</v>
      </c>
      <c r="F23" s="414">
        <v>2.0913810307244018</v>
      </c>
      <c r="G23" s="350">
        <v>2.6909999999999998</v>
      </c>
      <c r="H23" s="418">
        <v>1.3468466210242152E-2</v>
      </c>
      <c r="I23" s="346">
        <v>69.218999999999994</v>
      </c>
      <c r="J23" s="422">
        <v>0.34644138335442265</v>
      </c>
      <c r="K23" s="353">
        <v>642.495</v>
      </c>
      <c r="L23" s="410">
        <v>3.3548363931393177</v>
      </c>
      <c r="M23" s="356">
        <v>160.13900000000001</v>
      </c>
      <c r="N23" s="426">
        <v>0.836177939378419</v>
      </c>
      <c r="O23" s="359">
        <v>11.497999999999999</v>
      </c>
      <c r="P23" s="462">
        <v>6.003767943457284E-2</v>
      </c>
      <c r="Q23" s="359">
        <v>470.858</v>
      </c>
      <c r="R23" s="410">
        <v>2.4586207743263264</v>
      </c>
      <c r="S23" s="350">
        <v>3.9550000000000001</v>
      </c>
      <c r="T23" s="426">
        <v>2.0651332593819412E-2</v>
      </c>
      <c r="U23" s="350">
        <v>3.9550000000000001</v>
      </c>
      <c r="V23" s="466">
        <v>2.0651332593819412E-2</v>
      </c>
      <c r="W23" s="350">
        <v>0</v>
      </c>
      <c r="X23" s="466">
        <v>0</v>
      </c>
      <c r="Y23" s="350">
        <v>0</v>
      </c>
      <c r="Z23" s="466">
        <v>0</v>
      </c>
      <c r="AA23" s="363">
        <v>-0.13700000000000001</v>
      </c>
      <c r="AB23" s="430">
        <v>-7.1535589515885198E-4</v>
      </c>
      <c r="AC23" s="363">
        <v>5759.7039999999997</v>
      </c>
      <c r="AD23" s="434">
        <v>28.827342513934063</v>
      </c>
      <c r="AE23" s="346">
        <v>400.76499999999999</v>
      </c>
      <c r="AF23" s="426">
        <v>2.0058304945179102</v>
      </c>
      <c r="AG23" s="363">
        <v>2958.2939999999999</v>
      </c>
      <c r="AH23" s="434">
        <v>14.806273793742882</v>
      </c>
      <c r="AI23" s="119" t="s">
        <v>50</v>
      </c>
    </row>
    <row r="24" spans="1:35" ht="30" customHeight="1">
      <c r="A24" s="119" t="s">
        <v>51</v>
      </c>
      <c r="B24" s="338">
        <v>1175159.743</v>
      </c>
      <c r="C24" s="339">
        <v>308.55</v>
      </c>
      <c r="D24" s="410">
        <v>2.6256004925110852</v>
      </c>
      <c r="E24" s="346">
        <v>255.631</v>
      </c>
      <c r="F24" s="414">
        <v>2.1752872451826319</v>
      </c>
      <c r="G24" s="350">
        <v>11.063000000000001</v>
      </c>
      <c r="H24" s="418">
        <v>9.414039296272933E-2</v>
      </c>
      <c r="I24" s="346">
        <v>41.856000000000002</v>
      </c>
      <c r="J24" s="422">
        <v>0.35617285436572349</v>
      </c>
      <c r="K24" s="353">
        <v>158.03199999999998</v>
      </c>
      <c r="L24" s="410">
        <v>1.3886089025492978</v>
      </c>
      <c r="M24" s="356">
        <v>19.518000000000001</v>
      </c>
      <c r="N24" s="426">
        <v>0.17150240811960363</v>
      </c>
      <c r="O24" s="359">
        <v>5.968</v>
      </c>
      <c r="P24" s="462">
        <v>5.2440125610092966E-2</v>
      </c>
      <c r="Q24" s="359">
        <v>132.54599999999999</v>
      </c>
      <c r="R24" s="410">
        <v>1.1646663688196015</v>
      </c>
      <c r="S24" s="350">
        <v>31.638000000000002</v>
      </c>
      <c r="T24" s="426">
        <v>0.27799944605430982</v>
      </c>
      <c r="U24" s="350">
        <v>31.638000000000002</v>
      </c>
      <c r="V24" s="466">
        <v>0.27799944605430982</v>
      </c>
      <c r="W24" s="350">
        <v>0</v>
      </c>
      <c r="X24" s="466">
        <v>0</v>
      </c>
      <c r="Y24" s="350">
        <v>0</v>
      </c>
      <c r="Z24" s="466">
        <v>0</v>
      </c>
      <c r="AA24" s="363">
        <v>-0.13800000000000001</v>
      </c>
      <c r="AB24" s="430">
        <v>-1.2125900358902196E-3</v>
      </c>
      <c r="AC24" s="363">
        <v>3179.6930000000002</v>
      </c>
      <c r="AD24" s="434">
        <v>27.057538508617888</v>
      </c>
      <c r="AE24" s="346">
        <v>361.91699999999997</v>
      </c>
      <c r="AF24" s="426">
        <v>3.0797259875162348</v>
      </c>
      <c r="AG24" s="363">
        <v>479.83699999999999</v>
      </c>
      <c r="AH24" s="434">
        <v>4.0831640367040718</v>
      </c>
      <c r="AI24" s="119" t="s">
        <v>51</v>
      </c>
    </row>
    <row r="25" spans="1:35" ht="30" customHeight="1">
      <c r="A25" s="119" t="s">
        <v>52</v>
      </c>
      <c r="B25" s="338">
        <v>250515.62700000001</v>
      </c>
      <c r="C25" s="339">
        <v>81.448999999999998</v>
      </c>
      <c r="D25" s="410">
        <v>3.2512542620744376</v>
      </c>
      <c r="E25" s="346">
        <v>27.423999999999999</v>
      </c>
      <c r="F25" s="414">
        <v>1.0947021680208395</v>
      </c>
      <c r="G25" s="350">
        <v>0.22800000000000001</v>
      </c>
      <c r="H25" s="418">
        <v>9.1012286431137492E-3</v>
      </c>
      <c r="I25" s="346">
        <v>53.796999999999997</v>
      </c>
      <c r="J25" s="422">
        <v>2.1474508654104838</v>
      </c>
      <c r="K25" s="353">
        <v>29.904000000000003</v>
      </c>
      <c r="L25" s="410">
        <v>1.2316182736776013</v>
      </c>
      <c r="M25" s="356">
        <v>16.782</v>
      </c>
      <c r="N25" s="426">
        <v>0.69117903520791535</v>
      </c>
      <c r="O25" s="359">
        <v>0.19600000000000001</v>
      </c>
      <c r="P25" s="462">
        <v>8.0724044154898943E-3</v>
      </c>
      <c r="Q25" s="359">
        <v>12.926</v>
      </c>
      <c r="R25" s="410">
        <v>0.53236683405419583</v>
      </c>
      <c r="S25" s="350">
        <v>0</v>
      </c>
      <c r="T25" s="426">
        <v>0</v>
      </c>
      <c r="U25" s="350">
        <v>0</v>
      </c>
      <c r="V25" s="466">
        <v>0</v>
      </c>
      <c r="W25" s="350">
        <v>0</v>
      </c>
      <c r="X25" s="466">
        <v>0</v>
      </c>
      <c r="Y25" s="350">
        <v>0</v>
      </c>
      <c r="Z25" s="466">
        <v>0</v>
      </c>
      <c r="AA25" s="363">
        <v>0</v>
      </c>
      <c r="AB25" s="430">
        <v>0</v>
      </c>
      <c r="AC25" s="363">
        <v>639.16</v>
      </c>
      <c r="AD25" s="434">
        <v>25.513777629528875</v>
      </c>
      <c r="AE25" s="346">
        <v>43.698</v>
      </c>
      <c r="AF25" s="426">
        <v>1.7443223212578272</v>
      </c>
      <c r="AG25" s="363">
        <v>679.19600000000003</v>
      </c>
      <c r="AH25" s="434">
        <v>27.111921445124061</v>
      </c>
      <c r="AI25" s="119" t="s">
        <v>52</v>
      </c>
    </row>
    <row r="26" spans="1:35" ht="30" customHeight="1">
      <c r="A26" s="119" t="s">
        <v>53</v>
      </c>
      <c r="B26" s="338">
        <v>116619.925</v>
      </c>
      <c r="C26" s="339">
        <v>28.622</v>
      </c>
      <c r="D26" s="410">
        <v>2.4542975825100211</v>
      </c>
      <c r="E26" s="346">
        <v>17.306000000000001</v>
      </c>
      <c r="F26" s="414">
        <v>1.4839659689371265</v>
      </c>
      <c r="G26" s="350">
        <v>1.9490000000000001</v>
      </c>
      <c r="H26" s="418">
        <v>0.16712409993403785</v>
      </c>
      <c r="I26" s="346">
        <v>9.3670000000000009</v>
      </c>
      <c r="J26" s="422">
        <v>0.80320751363885723</v>
      </c>
      <c r="K26" s="353">
        <v>9.7259999999999991</v>
      </c>
      <c r="L26" s="410">
        <v>0.87123488237430313</v>
      </c>
      <c r="M26" s="356">
        <v>0.432</v>
      </c>
      <c r="N26" s="426">
        <v>3.8697662881523646E-2</v>
      </c>
      <c r="O26" s="359">
        <v>6.9000000000000006E-2</v>
      </c>
      <c r="P26" s="462">
        <v>6.1808767102433616E-3</v>
      </c>
      <c r="Q26" s="359">
        <v>9.2249999999999996</v>
      </c>
      <c r="R26" s="410">
        <v>0.82635634278253634</v>
      </c>
      <c r="S26" s="350">
        <v>0</v>
      </c>
      <c r="T26" s="426">
        <v>0</v>
      </c>
      <c r="U26" s="350">
        <v>0</v>
      </c>
      <c r="V26" s="466">
        <v>0</v>
      </c>
      <c r="W26" s="350">
        <v>0</v>
      </c>
      <c r="X26" s="466">
        <v>0</v>
      </c>
      <c r="Y26" s="350">
        <v>0</v>
      </c>
      <c r="Z26" s="466">
        <v>0</v>
      </c>
      <c r="AA26" s="363">
        <v>-0.78500000000000003</v>
      </c>
      <c r="AB26" s="430">
        <v>-7.0318669819435339E-2</v>
      </c>
      <c r="AC26" s="363">
        <v>181.57300000000001</v>
      </c>
      <c r="AD26" s="434">
        <v>15.569637864198594</v>
      </c>
      <c r="AE26" s="346">
        <v>5.577</v>
      </c>
      <c r="AF26" s="426">
        <v>0.47822016692259062</v>
      </c>
      <c r="AG26" s="363">
        <v>203.827</v>
      </c>
      <c r="AH26" s="434">
        <v>17.477888105313049</v>
      </c>
      <c r="AI26" s="119" t="s">
        <v>53</v>
      </c>
    </row>
    <row r="27" spans="1:35" ht="30" customHeight="1">
      <c r="A27" s="119" t="s">
        <v>54</v>
      </c>
      <c r="B27" s="338">
        <v>122874.94500000001</v>
      </c>
      <c r="C27" s="339">
        <v>31.904</v>
      </c>
      <c r="D27" s="410">
        <v>2.5964609790873152</v>
      </c>
      <c r="E27" s="346">
        <v>29.135999999999999</v>
      </c>
      <c r="F27" s="414">
        <v>2.3711912953450351</v>
      </c>
      <c r="G27" s="350">
        <v>0.16900000000000001</v>
      </c>
      <c r="H27" s="418">
        <v>1.3753821008831378E-2</v>
      </c>
      <c r="I27" s="346">
        <v>2.5990000000000002</v>
      </c>
      <c r="J27" s="422">
        <v>0.21151586273344825</v>
      </c>
      <c r="K27" s="353">
        <v>15.965999999999999</v>
      </c>
      <c r="L27" s="410">
        <v>1.355609664092559</v>
      </c>
      <c r="M27" s="356">
        <v>1.587</v>
      </c>
      <c r="N27" s="426">
        <v>0.13474586852780229</v>
      </c>
      <c r="O27" s="359">
        <v>0.46500000000000002</v>
      </c>
      <c r="P27" s="462">
        <v>3.9481303632909935E-2</v>
      </c>
      <c r="Q27" s="359">
        <v>13.914</v>
      </c>
      <c r="R27" s="410">
        <v>1.181382491931847</v>
      </c>
      <c r="S27" s="350">
        <v>7.3040000000000003</v>
      </c>
      <c r="T27" s="426">
        <v>0.62015363813929936</v>
      </c>
      <c r="U27" s="350">
        <v>0</v>
      </c>
      <c r="V27" s="466">
        <v>0</v>
      </c>
      <c r="W27" s="350">
        <v>0</v>
      </c>
      <c r="X27" s="466">
        <v>0</v>
      </c>
      <c r="Y27" s="350">
        <v>7.3040000000000003</v>
      </c>
      <c r="Z27" s="466">
        <v>0.62015363813929936</v>
      </c>
      <c r="AA27" s="363">
        <v>0</v>
      </c>
      <c r="AB27" s="430">
        <v>0</v>
      </c>
      <c r="AC27" s="363">
        <v>283.47899999999998</v>
      </c>
      <c r="AD27" s="434">
        <v>23.070529146523725</v>
      </c>
      <c r="AE27" s="346">
        <v>13.847</v>
      </c>
      <c r="AF27" s="426">
        <v>1.1269181036052547</v>
      </c>
      <c r="AG27" s="363">
        <v>83.168000000000006</v>
      </c>
      <c r="AH27" s="434">
        <v>6.7685076074703439</v>
      </c>
      <c r="AI27" s="119" t="s">
        <v>54</v>
      </c>
    </row>
    <row r="28" spans="1:35" ht="30" customHeight="1">
      <c r="A28" s="119" t="s">
        <v>55</v>
      </c>
      <c r="B28" s="338">
        <v>84645.232000000004</v>
      </c>
      <c r="C28" s="339">
        <v>29.940999999999999</v>
      </c>
      <c r="D28" s="410">
        <v>3.5372340877983528</v>
      </c>
      <c r="E28" s="346">
        <v>23.100999999999999</v>
      </c>
      <c r="F28" s="414">
        <v>2.7291554945469341</v>
      </c>
      <c r="G28" s="350">
        <v>0.55800000000000005</v>
      </c>
      <c r="H28" s="418">
        <v>6.5922201028405236E-2</v>
      </c>
      <c r="I28" s="346">
        <v>6.282</v>
      </c>
      <c r="J28" s="422">
        <v>0.74215639222301377</v>
      </c>
      <c r="K28" s="353">
        <v>25.200000000000003</v>
      </c>
      <c r="L28" s="410">
        <v>3.203502278868128</v>
      </c>
      <c r="M28" s="356">
        <v>4.41</v>
      </c>
      <c r="N28" s="426">
        <v>0.56061289880192233</v>
      </c>
      <c r="O28" s="359">
        <v>0.12</v>
      </c>
      <c r="P28" s="462">
        <v>1.5254772756514892E-2</v>
      </c>
      <c r="Q28" s="359">
        <v>20.67</v>
      </c>
      <c r="R28" s="410">
        <v>2.6276346073096906</v>
      </c>
      <c r="S28" s="350">
        <v>0</v>
      </c>
      <c r="T28" s="426">
        <v>0</v>
      </c>
      <c r="U28" s="350">
        <v>0</v>
      </c>
      <c r="V28" s="466">
        <v>0</v>
      </c>
      <c r="W28" s="350">
        <v>0</v>
      </c>
      <c r="X28" s="466">
        <v>0</v>
      </c>
      <c r="Y28" s="350">
        <v>0</v>
      </c>
      <c r="Z28" s="466">
        <v>0</v>
      </c>
      <c r="AA28" s="363">
        <v>-1.1499999999999999</v>
      </c>
      <c r="AB28" s="430">
        <v>-0.14619157224993437</v>
      </c>
      <c r="AC28" s="363">
        <v>213.04599999999999</v>
      </c>
      <c r="AD28" s="434">
        <v>25.169285376877458</v>
      </c>
      <c r="AE28" s="346">
        <v>18.356000000000002</v>
      </c>
      <c r="AF28" s="426">
        <v>2.1685805055150658</v>
      </c>
      <c r="AG28" s="363">
        <v>34.695</v>
      </c>
      <c r="AH28" s="434">
        <v>4.0988723381371317</v>
      </c>
      <c r="AI28" s="119" t="s">
        <v>55</v>
      </c>
    </row>
    <row r="29" spans="1:35" ht="30" customHeight="1">
      <c r="A29" s="119" t="s">
        <v>56</v>
      </c>
      <c r="B29" s="338">
        <v>90744.092000000004</v>
      </c>
      <c r="C29" s="339">
        <v>36.299999999999997</v>
      </c>
      <c r="D29" s="410">
        <v>4.0002604246676468</v>
      </c>
      <c r="E29" s="346">
        <v>29.846</v>
      </c>
      <c r="F29" s="414">
        <v>3.2890295491633768</v>
      </c>
      <c r="G29" s="350">
        <v>0.47599999999999998</v>
      </c>
      <c r="H29" s="418">
        <v>5.2455205568644622E-2</v>
      </c>
      <c r="I29" s="346">
        <v>5.9779999999999998</v>
      </c>
      <c r="J29" s="422">
        <v>0.65877566993562509</v>
      </c>
      <c r="K29" s="353">
        <v>32.210999999999999</v>
      </c>
      <c r="L29" s="410">
        <v>3.6040792793309429</v>
      </c>
      <c r="M29" s="356">
        <v>7.6840000000000002</v>
      </c>
      <c r="N29" s="426">
        <v>0.85976049121042408</v>
      </c>
      <c r="O29" s="359">
        <v>0</v>
      </c>
      <c r="P29" s="462">
        <v>0</v>
      </c>
      <c r="Q29" s="359">
        <v>24.527000000000001</v>
      </c>
      <c r="R29" s="410">
        <v>2.7443187881205193</v>
      </c>
      <c r="S29" s="350">
        <v>0</v>
      </c>
      <c r="T29" s="426">
        <v>0</v>
      </c>
      <c r="U29" s="350">
        <v>0</v>
      </c>
      <c r="V29" s="466">
        <v>0</v>
      </c>
      <c r="W29" s="350">
        <v>0</v>
      </c>
      <c r="X29" s="466">
        <v>0</v>
      </c>
      <c r="Y29" s="350">
        <v>0</v>
      </c>
      <c r="Z29" s="466">
        <v>0</v>
      </c>
      <c r="AA29" s="363">
        <v>0</v>
      </c>
      <c r="AB29" s="430">
        <v>0</v>
      </c>
      <c r="AC29" s="363">
        <v>213.84200000000001</v>
      </c>
      <c r="AD29" s="434">
        <v>23.5653909017019</v>
      </c>
      <c r="AE29" s="346">
        <v>33.548000000000002</v>
      </c>
      <c r="AF29" s="426">
        <v>3.6969899924724579</v>
      </c>
      <c r="AG29" s="363">
        <v>29.015999999999998</v>
      </c>
      <c r="AH29" s="434">
        <v>3.1975635394533448</v>
      </c>
      <c r="AI29" s="119" t="s">
        <v>56</v>
      </c>
    </row>
    <row r="30" spans="1:35" ht="30" customHeight="1">
      <c r="A30" s="119" t="s">
        <v>57</v>
      </c>
      <c r="B30" s="338">
        <v>209148.144</v>
      </c>
      <c r="C30" s="339">
        <v>67.429000000000002</v>
      </c>
      <c r="D30" s="410">
        <v>3.2239827095955489</v>
      </c>
      <c r="E30" s="346">
        <v>40.954000000000001</v>
      </c>
      <c r="F30" s="414">
        <v>1.9581335610609101</v>
      </c>
      <c r="G30" s="350">
        <v>3.4609999999999999</v>
      </c>
      <c r="H30" s="418">
        <v>0.16548078954026005</v>
      </c>
      <c r="I30" s="346">
        <v>23.013999999999999</v>
      </c>
      <c r="J30" s="422">
        <v>1.1003683589943787</v>
      </c>
      <c r="K30" s="353">
        <v>101.114</v>
      </c>
      <c r="L30" s="410">
        <v>5.0274771759651271</v>
      </c>
      <c r="M30" s="356">
        <v>9.7189999999999994</v>
      </c>
      <c r="N30" s="426">
        <v>0.48323724383572081</v>
      </c>
      <c r="O30" s="359">
        <v>10.964</v>
      </c>
      <c r="P30" s="462">
        <v>0.54513974085964023</v>
      </c>
      <c r="Q30" s="359">
        <v>80.430999999999997</v>
      </c>
      <c r="R30" s="410">
        <v>3.9991001912697661</v>
      </c>
      <c r="S30" s="350">
        <v>1.6879999999999999</v>
      </c>
      <c r="T30" s="426">
        <v>8.3928847370583037E-2</v>
      </c>
      <c r="U30" s="350">
        <v>1.6879999999999999</v>
      </c>
      <c r="V30" s="466">
        <v>8.3928847370583037E-2</v>
      </c>
      <c r="W30" s="350">
        <v>0</v>
      </c>
      <c r="X30" s="466">
        <v>0</v>
      </c>
      <c r="Y30" s="350">
        <v>0</v>
      </c>
      <c r="Z30" s="466">
        <v>0</v>
      </c>
      <c r="AA30" s="363">
        <v>0</v>
      </c>
      <c r="AB30" s="430">
        <v>0</v>
      </c>
      <c r="AC30" s="363">
        <v>494.685</v>
      </c>
      <c r="AD30" s="434">
        <v>23.652373410495098</v>
      </c>
      <c r="AE30" s="346">
        <v>79.978999999999999</v>
      </c>
      <c r="AF30" s="426">
        <v>3.8240358470501175</v>
      </c>
      <c r="AG30" s="363">
        <v>164.92599999999999</v>
      </c>
      <c r="AH30" s="434">
        <v>7.8856066731340437</v>
      </c>
      <c r="AI30" s="119" t="s">
        <v>57</v>
      </c>
    </row>
    <row r="31" spans="1:35" ht="30" customHeight="1">
      <c r="A31" s="119" t="s">
        <v>58</v>
      </c>
      <c r="B31" s="338">
        <v>224922.75700000001</v>
      </c>
      <c r="C31" s="339">
        <v>84.376000000000005</v>
      </c>
      <c r="D31" s="410">
        <v>3.7513322851542319</v>
      </c>
      <c r="E31" s="346">
        <v>51.500999999999998</v>
      </c>
      <c r="F31" s="414">
        <v>2.2897193990913065</v>
      </c>
      <c r="G31" s="350">
        <v>0.125</v>
      </c>
      <c r="H31" s="418">
        <v>5.5574634451061797E-3</v>
      </c>
      <c r="I31" s="346">
        <v>32.75</v>
      </c>
      <c r="J31" s="422">
        <v>1.4560554226178188</v>
      </c>
      <c r="K31" s="353">
        <v>63.363999999999997</v>
      </c>
      <c r="L31" s="410">
        <v>2.8774305847269477</v>
      </c>
      <c r="M31" s="356">
        <v>8.3450000000000006</v>
      </c>
      <c r="N31" s="426">
        <v>0.37895584605685217</v>
      </c>
      <c r="O31" s="359">
        <v>0</v>
      </c>
      <c r="P31" s="462">
        <v>0</v>
      </c>
      <c r="Q31" s="359">
        <v>55.018999999999998</v>
      </c>
      <c r="R31" s="410">
        <v>2.4984747386700956</v>
      </c>
      <c r="S31" s="350">
        <v>9.77</v>
      </c>
      <c r="T31" s="426">
        <v>0.44366670053630258</v>
      </c>
      <c r="U31" s="350">
        <v>2.7280000000000002</v>
      </c>
      <c r="V31" s="466">
        <v>0.12388155159294102</v>
      </c>
      <c r="W31" s="350">
        <v>0</v>
      </c>
      <c r="X31" s="466">
        <v>0</v>
      </c>
      <c r="Y31" s="350">
        <v>7.0419999999999998</v>
      </c>
      <c r="Z31" s="466">
        <v>0.31978514894336163</v>
      </c>
      <c r="AA31" s="363">
        <v>-0.30299999999999999</v>
      </c>
      <c r="AB31" s="430">
        <v>-1.3759571162998944E-2</v>
      </c>
      <c r="AC31" s="363">
        <v>552.17200000000003</v>
      </c>
      <c r="AD31" s="434">
        <v>24.549405643289351</v>
      </c>
      <c r="AE31" s="346">
        <v>33.344000000000001</v>
      </c>
      <c r="AF31" s="426">
        <v>1.4824644889089633</v>
      </c>
      <c r="AG31" s="363">
        <v>84.903999999999996</v>
      </c>
      <c r="AH31" s="434">
        <v>3.7748070107463598</v>
      </c>
      <c r="AI31" s="119" t="s">
        <v>58</v>
      </c>
    </row>
    <row r="32" spans="1:35" ht="30" customHeight="1">
      <c r="A32" s="119" t="s">
        <v>59</v>
      </c>
      <c r="B32" s="338">
        <v>357881.54599999997</v>
      </c>
      <c r="C32" s="339">
        <v>105.071</v>
      </c>
      <c r="D32" s="410">
        <v>2.9359155612902152</v>
      </c>
      <c r="E32" s="346">
        <v>87.320999999999998</v>
      </c>
      <c r="F32" s="414">
        <v>2.439941398934272</v>
      </c>
      <c r="G32" s="350">
        <v>0.60399999999999998</v>
      </c>
      <c r="H32" s="418">
        <v>1.6877092623267032E-2</v>
      </c>
      <c r="I32" s="346">
        <v>17.146000000000001</v>
      </c>
      <c r="J32" s="422">
        <v>0.4790970697326763</v>
      </c>
      <c r="K32" s="353">
        <v>127.547</v>
      </c>
      <c r="L32" s="410">
        <v>3.7383099265940554</v>
      </c>
      <c r="M32" s="356">
        <v>20.282</v>
      </c>
      <c r="N32" s="426">
        <v>0.59445068822614899</v>
      </c>
      <c r="O32" s="359">
        <v>0.73</v>
      </c>
      <c r="P32" s="462">
        <v>2.1395769766546138E-2</v>
      </c>
      <c r="Q32" s="359">
        <v>106.535</v>
      </c>
      <c r="R32" s="410">
        <v>3.1224634686013601</v>
      </c>
      <c r="S32" s="350">
        <v>3.97</v>
      </c>
      <c r="T32" s="426">
        <v>0.11635781640162764</v>
      </c>
      <c r="U32" s="350">
        <v>3.97</v>
      </c>
      <c r="V32" s="466">
        <v>0.11635781640162764</v>
      </c>
      <c r="W32" s="350">
        <v>0</v>
      </c>
      <c r="X32" s="466">
        <v>0</v>
      </c>
      <c r="Y32" s="350">
        <v>0</v>
      </c>
      <c r="Z32" s="466">
        <v>0</v>
      </c>
      <c r="AA32" s="363">
        <v>-1.05</v>
      </c>
      <c r="AB32" s="430">
        <v>-3.0774737335443076E-2</v>
      </c>
      <c r="AC32" s="363">
        <v>837.875</v>
      </c>
      <c r="AD32" s="434">
        <v>23.412076128675274</v>
      </c>
      <c r="AE32" s="346">
        <v>72.152000000000001</v>
      </c>
      <c r="AF32" s="426">
        <v>2.0160860711158324</v>
      </c>
      <c r="AG32" s="363">
        <v>273.57</v>
      </c>
      <c r="AH32" s="434">
        <v>7.6441493856741083</v>
      </c>
      <c r="AI32" s="119" t="s">
        <v>59</v>
      </c>
    </row>
    <row r="33" spans="1:35" ht="30" customHeight="1">
      <c r="A33" s="119" t="s">
        <v>60</v>
      </c>
      <c r="B33" s="338">
        <v>981061.50199999998</v>
      </c>
      <c r="C33" s="339">
        <v>269.22899999999998</v>
      </c>
      <c r="D33" s="410">
        <v>2.7442622042669855</v>
      </c>
      <c r="E33" s="346">
        <v>213.99299999999999</v>
      </c>
      <c r="F33" s="414">
        <v>2.1812393979760913</v>
      </c>
      <c r="G33" s="350">
        <v>4.085</v>
      </c>
      <c r="H33" s="418">
        <v>4.1638572012787027E-2</v>
      </c>
      <c r="I33" s="346">
        <v>51.151000000000003</v>
      </c>
      <c r="J33" s="422">
        <v>0.52138423427810754</v>
      </c>
      <c r="K33" s="353">
        <v>339.38699999999994</v>
      </c>
      <c r="L33" s="410">
        <v>3.6515260672202152</v>
      </c>
      <c r="M33" s="356">
        <v>64.593000000000004</v>
      </c>
      <c r="N33" s="426">
        <v>0.69496776028532448</v>
      </c>
      <c r="O33" s="359">
        <v>5.74</v>
      </c>
      <c r="P33" s="462">
        <v>6.175769733620922E-2</v>
      </c>
      <c r="Q33" s="359">
        <v>269.05399999999997</v>
      </c>
      <c r="R33" s="410">
        <v>2.8948006095986818</v>
      </c>
      <c r="S33" s="350">
        <v>48.110999999999997</v>
      </c>
      <c r="T33" s="426">
        <v>0.51763494364849505</v>
      </c>
      <c r="U33" s="350">
        <v>48.110999999999997</v>
      </c>
      <c r="V33" s="466">
        <v>0.51763494364849505</v>
      </c>
      <c r="W33" s="350">
        <v>0</v>
      </c>
      <c r="X33" s="466">
        <v>0</v>
      </c>
      <c r="Y33" s="350">
        <v>0</v>
      </c>
      <c r="Z33" s="466">
        <v>0</v>
      </c>
      <c r="AA33" s="363">
        <v>-1.173</v>
      </c>
      <c r="AB33" s="430">
        <v>-1.2620518985256693E-2</v>
      </c>
      <c r="AC33" s="363">
        <v>3252.9110000000001</v>
      </c>
      <c r="AD33" s="434">
        <v>33.157054816324859</v>
      </c>
      <c r="AE33" s="346">
        <v>267.38</v>
      </c>
      <c r="AF33" s="426">
        <v>2.7254152716717246</v>
      </c>
      <c r="AG33" s="363">
        <v>375.21100000000001</v>
      </c>
      <c r="AH33" s="434">
        <v>3.8245410632778047</v>
      </c>
      <c r="AI33" s="119" t="s">
        <v>60</v>
      </c>
    </row>
    <row r="34" spans="1:35" ht="30" customHeight="1">
      <c r="A34" s="119" t="s">
        <v>61</v>
      </c>
      <c r="B34" s="338">
        <v>191967.45199999999</v>
      </c>
      <c r="C34" s="339">
        <v>123.76900000000001</v>
      </c>
      <c r="D34" s="410">
        <v>6.4473950511152278</v>
      </c>
      <c r="E34" s="346">
        <v>118.9</v>
      </c>
      <c r="F34" s="414">
        <v>6.1937583044025617</v>
      </c>
      <c r="G34" s="350">
        <v>0.191</v>
      </c>
      <c r="H34" s="418">
        <v>9.9496033317147941E-3</v>
      </c>
      <c r="I34" s="346">
        <v>4.6779999999999999</v>
      </c>
      <c r="J34" s="422">
        <v>0.2436871433809519</v>
      </c>
      <c r="K34" s="353">
        <v>28.757999999999999</v>
      </c>
      <c r="L34" s="410">
        <v>1.6048624717463267</v>
      </c>
      <c r="M34" s="356">
        <v>2.1909999999999998</v>
      </c>
      <c r="N34" s="426">
        <v>0.12227045259045141</v>
      </c>
      <c r="O34" s="359">
        <v>0.08</v>
      </c>
      <c r="P34" s="462">
        <v>4.4644619841333246E-3</v>
      </c>
      <c r="Q34" s="359">
        <v>26.486999999999998</v>
      </c>
      <c r="R34" s="410">
        <v>1.478127557171742</v>
      </c>
      <c r="S34" s="350">
        <v>9.713000000000001</v>
      </c>
      <c r="T34" s="426">
        <v>0.54204149064858731</v>
      </c>
      <c r="U34" s="350">
        <v>6.133</v>
      </c>
      <c r="V34" s="466">
        <v>0.34225681685862103</v>
      </c>
      <c r="W34" s="350">
        <v>0</v>
      </c>
      <c r="X34" s="466">
        <v>0</v>
      </c>
      <c r="Y34" s="350">
        <v>3.58</v>
      </c>
      <c r="Z34" s="466">
        <v>0.19978467378996626</v>
      </c>
      <c r="AA34" s="363">
        <v>-0.13600000000000001</v>
      </c>
      <c r="AB34" s="430">
        <v>-7.5895853730266524E-3</v>
      </c>
      <c r="AC34" s="363">
        <v>622.50800000000004</v>
      </c>
      <c r="AD34" s="434">
        <v>32.427788852456096</v>
      </c>
      <c r="AE34" s="346">
        <v>11.051</v>
      </c>
      <c r="AF34" s="426">
        <v>0.57567050481036752</v>
      </c>
      <c r="AG34" s="363">
        <v>58.465000000000003</v>
      </c>
      <c r="AH34" s="434">
        <v>3.0455683706214951</v>
      </c>
      <c r="AI34" s="119" t="s">
        <v>61</v>
      </c>
    </row>
    <row r="35" spans="1:35" ht="30" customHeight="1">
      <c r="A35" s="119" t="s">
        <v>62</v>
      </c>
      <c r="B35" s="338">
        <v>141421.592</v>
      </c>
      <c r="C35" s="339">
        <v>159.66800000000001</v>
      </c>
      <c r="D35" s="410">
        <v>11.290213732002112</v>
      </c>
      <c r="E35" s="346">
        <v>127.54300000000001</v>
      </c>
      <c r="F35" s="414">
        <v>9.0186369843722307</v>
      </c>
      <c r="G35" s="350">
        <v>0.90400000000000003</v>
      </c>
      <c r="H35" s="418">
        <v>6.3922346454705445E-2</v>
      </c>
      <c r="I35" s="346">
        <v>31.221</v>
      </c>
      <c r="J35" s="422">
        <v>2.2076544011751755</v>
      </c>
      <c r="K35" s="353">
        <v>10.532</v>
      </c>
      <c r="L35" s="410">
        <v>0.77696243526053821</v>
      </c>
      <c r="M35" s="356">
        <v>0.96799999999999997</v>
      </c>
      <c r="N35" s="426">
        <v>7.1410903658583463E-2</v>
      </c>
      <c r="O35" s="359">
        <v>0.63900000000000001</v>
      </c>
      <c r="P35" s="462">
        <v>4.7140049006027723E-2</v>
      </c>
      <c r="Q35" s="359">
        <v>8.9250000000000007</v>
      </c>
      <c r="R35" s="410">
        <v>0.65841148259592708</v>
      </c>
      <c r="S35" s="350">
        <v>0</v>
      </c>
      <c r="T35" s="426">
        <v>0</v>
      </c>
      <c r="U35" s="350">
        <v>0</v>
      </c>
      <c r="V35" s="466">
        <v>0</v>
      </c>
      <c r="W35" s="350">
        <v>0</v>
      </c>
      <c r="X35" s="466">
        <v>0</v>
      </c>
      <c r="Y35" s="350">
        <v>0</v>
      </c>
      <c r="Z35" s="466">
        <v>0</v>
      </c>
      <c r="AA35" s="363">
        <v>-3.7829999999999999</v>
      </c>
      <c r="AB35" s="430">
        <v>-0.27907794270704672</v>
      </c>
      <c r="AC35" s="363">
        <v>437.298</v>
      </c>
      <c r="AD35" s="434">
        <v>30.921586570740907</v>
      </c>
      <c r="AE35" s="346">
        <v>64.534000000000006</v>
      </c>
      <c r="AF35" s="426">
        <v>4.5632352943672139</v>
      </c>
      <c r="AG35" s="363">
        <v>90.161000000000001</v>
      </c>
      <c r="AH35" s="434">
        <v>6.3753348215737811</v>
      </c>
      <c r="AI35" s="119" t="s">
        <v>62</v>
      </c>
    </row>
    <row r="36" spans="1:35" ht="30" customHeight="1">
      <c r="A36" s="119" t="s">
        <v>63</v>
      </c>
      <c r="B36" s="338">
        <v>274830.848</v>
      </c>
      <c r="C36" s="339">
        <v>46.570999999999998</v>
      </c>
      <c r="D36" s="410">
        <v>1.6945332133894955</v>
      </c>
      <c r="E36" s="346">
        <v>37.878999999999998</v>
      </c>
      <c r="F36" s="414">
        <v>1.3782659506985184</v>
      </c>
      <c r="G36" s="350">
        <v>0.31</v>
      </c>
      <c r="H36" s="418">
        <v>1.1279665374390577E-2</v>
      </c>
      <c r="I36" s="346">
        <v>8.3819999999999997</v>
      </c>
      <c r="J36" s="422">
        <v>0.30498759731658653</v>
      </c>
      <c r="K36" s="353">
        <v>50.422999999999995</v>
      </c>
      <c r="L36" s="410">
        <v>1.9488306554204311</v>
      </c>
      <c r="M36" s="356">
        <v>6.8490000000000002</v>
      </c>
      <c r="N36" s="426">
        <v>0.2647113650313257</v>
      </c>
      <c r="O36" s="359">
        <v>0.21</v>
      </c>
      <c r="P36" s="462">
        <v>8.1164238073555845E-3</v>
      </c>
      <c r="Q36" s="359">
        <v>43.363999999999997</v>
      </c>
      <c r="R36" s="410">
        <v>1.6760028665817501</v>
      </c>
      <c r="S36" s="350">
        <v>0</v>
      </c>
      <c r="T36" s="426">
        <v>0</v>
      </c>
      <c r="U36" s="350">
        <v>0</v>
      </c>
      <c r="V36" s="466">
        <v>0</v>
      </c>
      <c r="W36" s="350">
        <v>0</v>
      </c>
      <c r="X36" s="466">
        <v>0</v>
      </c>
      <c r="Y36" s="350">
        <v>0</v>
      </c>
      <c r="Z36" s="466">
        <v>0</v>
      </c>
      <c r="AA36" s="363">
        <v>-0.14699999999999999</v>
      </c>
      <c r="AB36" s="430">
        <v>-5.6814966651489085E-3</v>
      </c>
      <c r="AC36" s="363">
        <v>1039.0170000000001</v>
      </c>
      <c r="AD36" s="434">
        <v>37.805690575171532</v>
      </c>
      <c r="AE36" s="346">
        <v>101.78</v>
      </c>
      <c r="AF36" s="426">
        <v>3.703368844533784</v>
      </c>
      <c r="AG36" s="363">
        <v>371.63099999999997</v>
      </c>
      <c r="AH36" s="434">
        <v>13.522172008871435</v>
      </c>
      <c r="AI36" s="119" t="s">
        <v>63</v>
      </c>
    </row>
    <row r="37" spans="1:35" ht="30" customHeight="1">
      <c r="A37" s="119" t="s">
        <v>64</v>
      </c>
      <c r="B37" s="338">
        <v>1440170.655</v>
      </c>
      <c r="C37" s="339">
        <v>472.38499999999999</v>
      </c>
      <c r="D37" s="410">
        <v>3.2800626672954944</v>
      </c>
      <c r="E37" s="346">
        <v>408.68200000000002</v>
      </c>
      <c r="F37" s="414">
        <v>2.8377331435072186</v>
      </c>
      <c r="G37" s="350">
        <v>0.91200000000000003</v>
      </c>
      <c r="H37" s="418">
        <v>6.3325828563004566E-3</v>
      </c>
      <c r="I37" s="346">
        <v>62.790999999999997</v>
      </c>
      <c r="J37" s="422">
        <v>0.43599694093197583</v>
      </c>
      <c r="K37" s="353">
        <v>212.17000000000002</v>
      </c>
      <c r="L37" s="410">
        <v>1.5013210347882937</v>
      </c>
      <c r="M37" s="356">
        <v>50.567</v>
      </c>
      <c r="N37" s="426">
        <v>0.35781354935259291</v>
      </c>
      <c r="O37" s="359">
        <v>2.8039999999999998</v>
      </c>
      <c r="P37" s="462">
        <v>1.9841184811926166E-2</v>
      </c>
      <c r="Q37" s="359">
        <v>158.79900000000001</v>
      </c>
      <c r="R37" s="410">
        <v>1.1236663006237746</v>
      </c>
      <c r="S37" s="350">
        <v>81.539000000000001</v>
      </c>
      <c r="T37" s="426">
        <v>0.57697231397277027</v>
      </c>
      <c r="U37" s="350">
        <v>45.658000000000001</v>
      </c>
      <c r="V37" s="466">
        <v>0.32307732387408167</v>
      </c>
      <c r="W37" s="350">
        <v>0</v>
      </c>
      <c r="X37" s="466">
        <v>0</v>
      </c>
      <c r="Y37" s="350">
        <v>35.881</v>
      </c>
      <c r="Z37" s="466">
        <v>0.2538949900986886</v>
      </c>
      <c r="AA37" s="363">
        <v>-5.33</v>
      </c>
      <c r="AB37" s="430">
        <v>-3.7715233611828276E-2</v>
      </c>
      <c r="AC37" s="363">
        <v>6003.6570000000002</v>
      </c>
      <c r="AD37" s="434">
        <v>41.687122141785338</v>
      </c>
      <c r="AE37" s="346">
        <v>561.66700000000003</v>
      </c>
      <c r="AF37" s="426">
        <v>3.9000030867869615</v>
      </c>
      <c r="AG37" s="363">
        <v>1827.7719999999999</v>
      </c>
      <c r="AH37" s="434">
        <v>12.691357053098683</v>
      </c>
      <c r="AI37" s="119" t="s">
        <v>64</v>
      </c>
    </row>
    <row r="38" spans="1:35" ht="30" customHeight="1">
      <c r="A38" s="119" t="s">
        <v>65</v>
      </c>
      <c r="B38" s="338">
        <v>742908.82200000004</v>
      </c>
      <c r="C38" s="339">
        <v>350.238</v>
      </c>
      <c r="D38" s="410">
        <v>4.7144143349532062</v>
      </c>
      <c r="E38" s="346">
        <v>250.39400000000001</v>
      </c>
      <c r="F38" s="414">
        <v>3.3704539855363298</v>
      </c>
      <c r="G38" s="350">
        <v>0.93899999999999995</v>
      </c>
      <c r="H38" s="418">
        <v>1.2639505309306987E-2</v>
      </c>
      <c r="I38" s="346">
        <v>98.905000000000001</v>
      </c>
      <c r="J38" s="422">
        <v>1.3313208441075692</v>
      </c>
      <c r="K38" s="353">
        <v>267.16399999999999</v>
      </c>
      <c r="L38" s="410">
        <v>3.7273792842023497</v>
      </c>
      <c r="M38" s="356">
        <v>27.709</v>
      </c>
      <c r="N38" s="426">
        <v>0.38658633867573061</v>
      </c>
      <c r="O38" s="359">
        <v>0.63200000000000001</v>
      </c>
      <c r="P38" s="462">
        <v>8.8174443698098726E-3</v>
      </c>
      <c r="Q38" s="359">
        <v>238.82300000000001</v>
      </c>
      <c r="R38" s="410">
        <v>3.3319755011568088</v>
      </c>
      <c r="S38" s="350">
        <v>21.386000000000003</v>
      </c>
      <c r="T38" s="426">
        <v>0.2983700400201803</v>
      </c>
      <c r="U38" s="350">
        <v>11.345000000000001</v>
      </c>
      <c r="V38" s="466">
        <v>0.15828149742957753</v>
      </c>
      <c r="W38" s="350">
        <v>0</v>
      </c>
      <c r="X38" s="466">
        <v>0</v>
      </c>
      <c r="Y38" s="350">
        <v>10.041</v>
      </c>
      <c r="Z38" s="466">
        <v>0.14008854259060274</v>
      </c>
      <c r="AA38" s="363">
        <v>-0.13500000000000001</v>
      </c>
      <c r="AB38" s="430">
        <v>-1.8834730853233117E-3</v>
      </c>
      <c r="AC38" s="363">
        <v>2027.5909999999999</v>
      </c>
      <c r="AD38" s="434">
        <v>27.292595537383452</v>
      </c>
      <c r="AE38" s="346">
        <v>241.202</v>
      </c>
      <c r="AF38" s="426">
        <v>3.2467241316458613</v>
      </c>
      <c r="AG38" s="363">
        <v>207.922</v>
      </c>
      <c r="AH38" s="434">
        <v>2.7987552959762803</v>
      </c>
      <c r="AI38" s="119" t="s">
        <v>65</v>
      </c>
    </row>
    <row r="39" spans="1:35" ht="30" customHeight="1">
      <c r="A39" s="119" t="s">
        <v>66</v>
      </c>
      <c r="B39" s="338">
        <v>131063.251</v>
      </c>
      <c r="C39" s="339">
        <v>207.95400000000001</v>
      </c>
      <c r="D39" s="410">
        <v>15.866690198307381</v>
      </c>
      <c r="E39" s="346">
        <v>170.19800000000001</v>
      </c>
      <c r="F39" s="414">
        <v>12.985943710491357</v>
      </c>
      <c r="G39" s="350">
        <v>0.222</v>
      </c>
      <c r="H39" s="418">
        <v>1.6938386489436311E-2</v>
      </c>
      <c r="I39" s="346">
        <v>37.533999999999999</v>
      </c>
      <c r="J39" s="422">
        <v>2.8638081013265873</v>
      </c>
      <c r="K39" s="353">
        <v>51.158999999999999</v>
      </c>
      <c r="L39" s="410">
        <v>4.0800198773266523</v>
      </c>
      <c r="M39" s="356">
        <v>4.1360000000000001</v>
      </c>
      <c r="N39" s="426">
        <v>0.32985324600995003</v>
      </c>
      <c r="O39" s="359">
        <v>5.0000000000000001E-3</v>
      </c>
      <c r="P39" s="462">
        <v>3.9875875968320846E-4</v>
      </c>
      <c r="Q39" s="359">
        <v>47.018000000000001</v>
      </c>
      <c r="R39" s="410">
        <v>3.7497678725570194</v>
      </c>
      <c r="S39" s="350">
        <v>0</v>
      </c>
      <c r="T39" s="426">
        <v>0</v>
      </c>
      <c r="U39" s="350">
        <v>0</v>
      </c>
      <c r="V39" s="466">
        <v>0</v>
      </c>
      <c r="W39" s="350">
        <v>0</v>
      </c>
      <c r="X39" s="466">
        <v>0</v>
      </c>
      <c r="Y39" s="350">
        <v>0</v>
      </c>
      <c r="Z39" s="466">
        <v>0</v>
      </c>
      <c r="AA39" s="363">
        <v>-0.84799999999999998</v>
      </c>
      <c r="AB39" s="430">
        <v>-6.7629485642272169E-2</v>
      </c>
      <c r="AC39" s="363">
        <v>514.39200000000005</v>
      </c>
      <c r="AD39" s="434">
        <v>39.24761487871227</v>
      </c>
      <c r="AE39" s="346">
        <v>35.021000000000001</v>
      </c>
      <c r="AF39" s="426">
        <v>2.6720686182276983</v>
      </c>
      <c r="AG39" s="363">
        <v>85.828000000000003</v>
      </c>
      <c r="AH39" s="434">
        <v>6.5485938541231521</v>
      </c>
      <c r="AI39" s="119" t="s">
        <v>66</v>
      </c>
    </row>
    <row r="40" spans="1:35" ht="30" customHeight="1">
      <c r="A40" s="119" t="s">
        <v>67</v>
      </c>
      <c r="B40" s="338">
        <v>105616.29700000001</v>
      </c>
      <c r="C40" s="339">
        <v>57.567999999999998</v>
      </c>
      <c r="D40" s="410">
        <v>5.4506739618034512</v>
      </c>
      <c r="E40" s="346">
        <v>51.201999999999998</v>
      </c>
      <c r="F40" s="414">
        <v>4.8479260733786189</v>
      </c>
      <c r="G40" s="350">
        <v>0.19400000000000001</v>
      </c>
      <c r="H40" s="418">
        <v>1.8368377372670053E-2</v>
      </c>
      <c r="I40" s="346">
        <v>6.1719999999999997</v>
      </c>
      <c r="J40" s="422">
        <v>0.58437951105216268</v>
      </c>
      <c r="K40" s="353">
        <v>26.350999999999999</v>
      </c>
      <c r="L40" s="410">
        <v>2.5741367535866311</v>
      </c>
      <c r="M40" s="356">
        <v>3.0640000000000001</v>
      </c>
      <c r="N40" s="426">
        <v>0.29931141182457738</v>
      </c>
      <c r="O40" s="359">
        <v>7.5999999999999998E-2</v>
      </c>
      <c r="P40" s="462">
        <v>7.4241734003485244E-3</v>
      </c>
      <c r="Q40" s="359">
        <v>23.210999999999999</v>
      </c>
      <c r="R40" s="410">
        <v>2.267401168361705</v>
      </c>
      <c r="S40" s="350">
        <v>4.5510000000000002</v>
      </c>
      <c r="T40" s="426">
        <v>0.44457122559192286</v>
      </c>
      <c r="U40" s="350">
        <v>4.5510000000000002</v>
      </c>
      <c r="V40" s="466">
        <v>0.44457122559192286</v>
      </c>
      <c r="W40" s="350">
        <v>0</v>
      </c>
      <c r="X40" s="466">
        <v>0</v>
      </c>
      <c r="Y40" s="350">
        <v>0</v>
      </c>
      <c r="Z40" s="466">
        <v>0</v>
      </c>
      <c r="AA40" s="363">
        <v>0</v>
      </c>
      <c r="AB40" s="430">
        <v>0</v>
      </c>
      <c r="AC40" s="363">
        <v>227.858</v>
      </c>
      <c r="AD40" s="434">
        <v>21.574132635988931</v>
      </c>
      <c r="AE40" s="346">
        <v>5.5730000000000004</v>
      </c>
      <c r="AF40" s="426">
        <v>0.52766477885510421</v>
      </c>
      <c r="AG40" s="363">
        <v>292.49700000000001</v>
      </c>
      <c r="AH40" s="434">
        <v>27.69430554831893</v>
      </c>
      <c r="AI40" s="119" t="s">
        <v>67</v>
      </c>
    </row>
    <row r="41" spans="1:35" ht="30" customHeight="1">
      <c r="A41" s="119" t="s">
        <v>68</v>
      </c>
      <c r="B41" s="338">
        <v>70807.979000000007</v>
      </c>
      <c r="C41" s="339">
        <v>53.878</v>
      </c>
      <c r="D41" s="410">
        <v>7.6090294852222788</v>
      </c>
      <c r="E41" s="346">
        <v>49.631</v>
      </c>
      <c r="F41" s="414">
        <v>7.0092383232686242</v>
      </c>
      <c r="G41" s="350">
        <v>0.77700000000000002</v>
      </c>
      <c r="H41" s="418">
        <v>0.10973339600611959</v>
      </c>
      <c r="I41" s="346">
        <v>3.47</v>
      </c>
      <c r="J41" s="422">
        <v>0.49005776594753536</v>
      </c>
      <c r="K41" s="353">
        <v>2.415</v>
      </c>
      <c r="L41" s="410">
        <v>0.38054662662906458</v>
      </c>
      <c r="M41" s="356">
        <v>0.82399999999999995</v>
      </c>
      <c r="N41" s="426">
        <v>0.12984282415832266</v>
      </c>
      <c r="O41" s="359">
        <v>0</v>
      </c>
      <c r="P41" s="462">
        <v>0</v>
      </c>
      <c r="Q41" s="359">
        <v>1.591</v>
      </c>
      <c r="R41" s="410">
        <v>0.25070380247074192</v>
      </c>
      <c r="S41" s="350">
        <v>0</v>
      </c>
      <c r="T41" s="426">
        <v>0</v>
      </c>
      <c r="U41" s="350">
        <v>0</v>
      </c>
      <c r="V41" s="466">
        <v>0</v>
      </c>
      <c r="W41" s="350">
        <v>0</v>
      </c>
      <c r="X41" s="466">
        <v>0</v>
      </c>
      <c r="Y41" s="350">
        <v>0</v>
      </c>
      <c r="Z41" s="466">
        <v>0</v>
      </c>
      <c r="AA41" s="363">
        <v>0</v>
      </c>
      <c r="AB41" s="430">
        <v>0</v>
      </c>
      <c r="AC41" s="363">
        <v>212.465</v>
      </c>
      <c r="AD41" s="434">
        <v>30.00579920519974</v>
      </c>
      <c r="AE41" s="346">
        <v>13.032999999999999</v>
      </c>
      <c r="AF41" s="426">
        <v>1.8406117762519389</v>
      </c>
      <c r="AG41" s="363">
        <v>18.477</v>
      </c>
      <c r="AH41" s="434">
        <v>2.6094516834042105</v>
      </c>
      <c r="AI41" s="119" t="s">
        <v>68</v>
      </c>
    </row>
    <row r="42" spans="1:35" ht="30" customHeight="1">
      <c r="A42" s="119" t="s">
        <v>69</v>
      </c>
      <c r="B42" s="338">
        <v>63954.41</v>
      </c>
      <c r="C42" s="339">
        <v>27.469000000000001</v>
      </c>
      <c r="D42" s="410">
        <v>4.2950908311092233</v>
      </c>
      <c r="E42" s="346">
        <v>18.065999999999999</v>
      </c>
      <c r="F42" s="414">
        <v>2.8248247462528382</v>
      </c>
      <c r="G42" s="350">
        <v>7.0000000000000007E-2</v>
      </c>
      <c r="H42" s="418">
        <v>1.094529681377719E-2</v>
      </c>
      <c r="I42" s="346">
        <v>9.3330000000000002</v>
      </c>
      <c r="J42" s="422">
        <v>1.4593207880426071</v>
      </c>
      <c r="K42" s="353">
        <v>3.7959999999999998</v>
      </c>
      <c r="L42" s="410">
        <v>0.63363867543521402</v>
      </c>
      <c r="M42" s="356">
        <v>1.0109999999999999</v>
      </c>
      <c r="N42" s="426">
        <v>0.16875887799394135</v>
      </c>
      <c r="O42" s="359">
        <v>8.2000000000000003E-2</v>
      </c>
      <c r="P42" s="462">
        <v>1.3687663694859735E-2</v>
      </c>
      <c r="Q42" s="359">
        <v>2.7029999999999998</v>
      </c>
      <c r="R42" s="410">
        <v>0.45119213374641293</v>
      </c>
      <c r="S42" s="350">
        <v>0</v>
      </c>
      <c r="T42" s="426">
        <v>0</v>
      </c>
      <c r="U42" s="350">
        <v>0</v>
      </c>
      <c r="V42" s="466">
        <v>0</v>
      </c>
      <c r="W42" s="350">
        <v>0</v>
      </c>
      <c r="X42" s="466">
        <v>0</v>
      </c>
      <c r="Y42" s="350">
        <v>0</v>
      </c>
      <c r="Z42" s="466">
        <v>0</v>
      </c>
      <c r="AA42" s="363">
        <v>-0.01</v>
      </c>
      <c r="AB42" s="430">
        <v>-1.6692272798609431E-3</v>
      </c>
      <c r="AC42" s="363">
        <v>100.82299999999999</v>
      </c>
      <c r="AD42" s="434">
        <v>15.764823723649391</v>
      </c>
      <c r="AE42" s="346">
        <v>6.8259999999999996</v>
      </c>
      <c r="AF42" s="426">
        <v>1.0673228007263298</v>
      </c>
      <c r="AG42" s="363">
        <v>277.488</v>
      </c>
      <c r="AH42" s="434">
        <v>43.388407460877204</v>
      </c>
      <c r="AI42" s="119" t="s">
        <v>69</v>
      </c>
    </row>
    <row r="43" spans="1:35" ht="30" customHeight="1">
      <c r="A43" s="119" t="s">
        <v>70</v>
      </c>
      <c r="B43" s="338">
        <v>269929.5</v>
      </c>
      <c r="C43" s="339">
        <v>55.761000000000003</v>
      </c>
      <c r="D43" s="410">
        <v>2.0657616155329448</v>
      </c>
      <c r="E43" s="346">
        <v>41.173000000000002</v>
      </c>
      <c r="F43" s="414">
        <v>1.5253242050239046</v>
      </c>
      <c r="G43" s="350">
        <v>5.7000000000000002E-2</v>
      </c>
      <c r="H43" s="418">
        <v>2.1116624896500755E-3</v>
      </c>
      <c r="I43" s="346">
        <v>14.531000000000001</v>
      </c>
      <c r="J43" s="422">
        <v>0.53832574801939026</v>
      </c>
      <c r="K43" s="353">
        <v>96.478999999999999</v>
      </c>
      <c r="L43" s="410">
        <v>3.7060559597458531</v>
      </c>
      <c r="M43" s="356">
        <v>11.661</v>
      </c>
      <c r="N43" s="426">
        <v>0.44793497596986281</v>
      </c>
      <c r="O43" s="359">
        <v>0.28000000000000003</v>
      </c>
      <c r="P43" s="462">
        <v>1.0755663602740897E-2</v>
      </c>
      <c r="Q43" s="359">
        <v>84.537999999999997</v>
      </c>
      <c r="R43" s="410">
        <v>3.2473653201732495</v>
      </c>
      <c r="S43" s="350">
        <v>0</v>
      </c>
      <c r="T43" s="426">
        <v>0</v>
      </c>
      <c r="U43" s="350">
        <v>0</v>
      </c>
      <c r="V43" s="466">
        <v>0</v>
      </c>
      <c r="W43" s="350">
        <v>0</v>
      </c>
      <c r="X43" s="466">
        <v>0</v>
      </c>
      <c r="Y43" s="350">
        <v>0</v>
      </c>
      <c r="Z43" s="466">
        <v>0</v>
      </c>
      <c r="AA43" s="363">
        <v>-4.2999999999999997E-2</v>
      </c>
      <c r="AB43" s="430">
        <v>-1.6517626247066375E-3</v>
      </c>
      <c r="AC43" s="363">
        <v>638.673</v>
      </c>
      <c r="AD43" s="434">
        <v>23.660733636004959</v>
      </c>
      <c r="AE43" s="346">
        <v>67.582999999999998</v>
      </c>
      <c r="AF43" s="426">
        <v>2.5037278252284394</v>
      </c>
      <c r="AG43" s="363">
        <v>107.173</v>
      </c>
      <c r="AH43" s="434">
        <v>3.9704070877766231</v>
      </c>
      <c r="AI43" s="119" t="s">
        <v>70</v>
      </c>
    </row>
    <row r="44" spans="1:35" ht="30" customHeight="1">
      <c r="A44" s="119" t="s">
        <v>71</v>
      </c>
      <c r="B44" s="338">
        <v>352725.64299999998</v>
      </c>
      <c r="C44" s="339">
        <v>96.221999999999994</v>
      </c>
      <c r="D44" s="410">
        <v>2.7279559031096583</v>
      </c>
      <c r="E44" s="346">
        <v>64.894000000000005</v>
      </c>
      <c r="F44" s="414">
        <v>1.8397868509945563</v>
      </c>
      <c r="G44" s="350">
        <v>0.47799999999999998</v>
      </c>
      <c r="H44" s="418">
        <v>1.3551609005075935E-2</v>
      </c>
      <c r="I44" s="346">
        <v>30.85</v>
      </c>
      <c r="J44" s="422">
        <v>0.87461744311002654</v>
      </c>
      <c r="K44" s="353">
        <v>85.704999999999998</v>
      </c>
      <c r="L44" s="410">
        <v>2.4801869295517611</v>
      </c>
      <c r="M44" s="356">
        <v>11.11</v>
      </c>
      <c r="N44" s="426">
        <v>0.32150839259459851</v>
      </c>
      <c r="O44" s="359">
        <v>0</v>
      </c>
      <c r="P44" s="462">
        <v>0</v>
      </c>
      <c r="Q44" s="359">
        <v>74.594999999999999</v>
      </c>
      <c r="R44" s="410">
        <v>2.1586785369571628</v>
      </c>
      <c r="S44" s="350">
        <v>10.734</v>
      </c>
      <c r="T44" s="426">
        <v>0.31062746049598744</v>
      </c>
      <c r="U44" s="350">
        <v>10.734</v>
      </c>
      <c r="V44" s="466">
        <v>0.31062746049598744</v>
      </c>
      <c r="W44" s="350">
        <v>0</v>
      </c>
      <c r="X44" s="466">
        <v>0</v>
      </c>
      <c r="Y44" s="350">
        <v>0</v>
      </c>
      <c r="Z44" s="466">
        <v>0</v>
      </c>
      <c r="AA44" s="363">
        <v>0</v>
      </c>
      <c r="AB44" s="430">
        <v>0</v>
      </c>
      <c r="AC44" s="363">
        <v>1153.172</v>
      </c>
      <c r="AD44" s="434">
        <v>32.693171672806336</v>
      </c>
      <c r="AE44" s="346">
        <v>102.438</v>
      </c>
      <c r="AF44" s="426">
        <v>2.9041835214685543</v>
      </c>
      <c r="AG44" s="363">
        <v>214.46600000000001</v>
      </c>
      <c r="AH44" s="434">
        <v>6.080249742432251</v>
      </c>
      <c r="AI44" s="119" t="s">
        <v>71</v>
      </c>
    </row>
    <row r="45" spans="1:35" ht="30" customHeight="1">
      <c r="A45" s="119" t="s">
        <v>72</v>
      </c>
      <c r="B45" s="338">
        <v>140516.614</v>
      </c>
      <c r="C45" s="339">
        <v>16.347000000000001</v>
      </c>
      <c r="D45" s="410">
        <v>1.1633499793839326</v>
      </c>
      <c r="E45" s="346">
        <v>11.776</v>
      </c>
      <c r="F45" s="414">
        <v>0.8380503674818125</v>
      </c>
      <c r="G45" s="350">
        <v>8.4000000000000005E-2</v>
      </c>
      <c r="H45" s="418">
        <v>5.9779408006515157E-3</v>
      </c>
      <c r="I45" s="346">
        <v>4.4870000000000001</v>
      </c>
      <c r="J45" s="422">
        <v>0.31932167110146847</v>
      </c>
      <c r="K45" s="353">
        <v>70.652000000000001</v>
      </c>
      <c r="L45" s="410">
        <v>5.4142816998790773</v>
      </c>
      <c r="M45" s="356">
        <v>13.804</v>
      </c>
      <c r="N45" s="426">
        <v>1.0578432965115041</v>
      </c>
      <c r="O45" s="359">
        <v>0.24099999999999999</v>
      </c>
      <c r="P45" s="462">
        <v>1.8468576822607392E-2</v>
      </c>
      <c r="Q45" s="359">
        <v>56.606999999999999</v>
      </c>
      <c r="R45" s="410">
        <v>4.337969826544966</v>
      </c>
      <c r="S45" s="350">
        <v>1.29</v>
      </c>
      <c r="T45" s="426">
        <v>9.8856697515201417E-2</v>
      </c>
      <c r="U45" s="350">
        <v>0</v>
      </c>
      <c r="V45" s="466">
        <v>0</v>
      </c>
      <c r="W45" s="350">
        <v>0</v>
      </c>
      <c r="X45" s="466">
        <v>0</v>
      </c>
      <c r="Y45" s="350">
        <v>1.29</v>
      </c>
      <c r="Z45" s="466">
        <v>9.8856697515201417E-2</v>
      </c>
      <c r="AA45" s="363">
        <v>0</v>
      </c>
      <c r="AB45" s="430">
        <v>0</v>
      </c>
      <c r="AC45" s="363">
        <v>407.947</v>
      </c>
      <c r="AD45" s="434">
        <v>29.031940664325997</v>
      </c>
      <c r="AE45" s="346">
        <v>13.420999999999999</v>
      </c>
      <c r="AF45" s="426">
        <v>0.95511837482790463</v>
      </c>
      <c r="AG45" s="363">
        <v>781.77300000000002</v>
      </c>
      <c r="AH45" s="434">
        <v>55.635627542234971</v>
      </c>
      <c r="AI45" s="119" t="s">
        <v>72</v>
      </c>
    </row>
    <row r="46" spans="1:35" ht="30" customHeight="1">
      <c r="A46" s="119" t="s">
        <v>73</v>
      </c>
      <c r="B46" s="338">
        <v>102595.93399999999</v>
      </c>
      <c r="C46" s="339">
        <v>97.085999999999999</v>
      </c>
      <c r="D46" s="410">
        <v>9.4629481125441099</v>
      </c>
      <c r="E46" s="346">
        <v>43.634999999999998</v>
      </c>
      <c r="F46" s="414">
        <v>4.2530925250897367</v>
      </c>
      <c r="G46" s="350">
        <v>0.38400000000000001</v>
      </c>
      <c r="H46" s="418">
        <v>3.7428383857785241E-2</v>
      </c>
      <c r="I46" s="346">
        <v>53.067</v>
      </c>
      <c r="J46" s="422">
        <v>5.1724272035965875</v>
      </c>
      <c r="K46" s="353">
        <v>10.654999999999999</v>
      </c>
      <c r="L46" s="410">
        <v>1.0753785745542606</v>
      </c>
      <c r="M46" s="356">
        <v>2.5499999999999998</v>
      </c>
      <c r="N46" s="426">
        <v>0.25736418255404642</v>
      </c>
      <c r="O46" s="359">
        <v>0.19500000000000001</v>
      </c>
      <c r="P46" s="462">
        <v>1.9680790430603549E-2</v>
      </c>
      <c r="Q46" s="359">
        <v>7.91</v>
      </c>
      <c r="R46" s="410">
        <v>0.79833360156961075</v>
      </c>
      <c r="S46" s="350">
        <v>0</v>
      </c>
      <c r="T46" s="426">
        <v>0</v>
      </c>
      <c r="U46" s="350">
        <v>0</v>
      </c>
      <c r="V46" s="466">
        <v>0</v>
      </c>
      <c r="W46" s="350">
        <v>0</v>
      </c>
      <c r="X46" s="466">
        <v>0</v>
      </c>
      <c r="Y46" s="350">
        <v>0</v>
      </c>
      <c r="Z46" s="466">
        <v>0</v>
      </c>
      <c r="AA46" s="363">
        <v>-0.28000000000000003</v>
      </c>
      <c r="AB46" s="430">
        <v>-2.8259596515738436E-2</v>
      </c>
      <c r="AC46" s="363">
        <v>461.65899999999999</v>
      </c>
      <c r="AD46" s="434">
        <v>44.997787144274156</v>
      </c>
      <c r="AE46" s="346">
        <v>16.52</v>
      </c>
      <c r="AF46" s="426">
        <v>1.6102002638818027</v>
      </c>
      <c r="AG46" s="363">
        <v>37.204999999999998</v>
      </c>
      <c r="AH46" s="434">
        <v>3.6263620349710934</v>
      </c>
      <c r="AI46" s="119" t="s">
        <v>73</v>
      </c>
    </row>
    <row r="47" spans="1:35" ht="30" customHeight="1">
      <c r="A47" s="119" t="s">
        <v>74</v>
      </c>
      <c r="B47" s="338">
        <v>139633.54199999999</v>
      </c>
      <c r="C47" s="339">
        <v>99.617999999999995</v>
      </c>
      <c r="D47" s="410">
        <v>7.1342457244262993</v>
      </c>
      <c r="E47" s="346">
        <v>47.183</v>
      </c>
      <c r="F47" s="414">
        <v>3.3790591661708334</v>
      </c>
      <c r="G47" s="350">
        <v>8.5000000000000006E-2</v>
      </c>
      <c r="H47" s="418">
        <v>6.0873625908594376E-3</v>
      </c>
      <c r="I47" s="346">
        <v>52.35</v>
      </c>
      <c r="J47" s="422">
        <v>3.7490991956646065</v>
      </c>
      <c r="K47" s="353">
        <v>80.742999999999995</v>
      </c>
      <c r="L47" s="410">
        <v>6.0677931123653197</v>
      </c>
      <c r="M47" s="356">
        <v>19.704999999999998</v>
      </c>
      <c r="N47" s="426">
        <v>1.4808201736269226</v>
      </c>
      <c r="O47" s="359">
        <v>0</v>
      </c>
      <c r="P47" s="462">
        <v>0</v>
      </c>
      <c r="Q47" s="359">
        <v>61.037999999999997</v>
      </c>
      <c r="R47" s="410">
        <v>4.5869729387383966</v>
      </c>
      <c r="S47" s="350">
        <v>0</v>
      </c>
      <c r="T47" s="426">
        <v>0</v>
      </c>
      <c r="U47" s="350">
        <v>0</v>
      </c>
      <c r="V47" s="466">
        <v>0</v>
      </c>
      <c r="W47" s="350">
        <v>0</v>
      </c>
      <c r="X47" s="466">
        <v>0</v>
      </c>
      <c r="Y47" s="350">
        <v>0</v>
      </c>
      <c r="Z47" s="466">
        <v>0</v>
      </c>
      <c r="AA47" s="363">
        <v>-0.28000000000000003</v>
      </c>
      <c r="AB47" s="430">
        <v>-2.1041849714059296E-2</v>
      </c>
      <c r="AC47" s="363">
        <v>430.19200000000001</v>
      </c>
      <c r="AD47" s="434">
        <v>30.808643384552976</v>
      </c>
      <c r="AE47" s="346">
        <v>42.539000000000001</v>
      </c>
      <c r="AF47" s="426">
        <v>3.0464743206184659</v>
      </c>
      <c r="AG47" s="363">
        <v>128.06899999999999</v>
      </c>
      <c r="AH47" s="434">
        <v>9.1717934076326735</v>
      </c>
      <c r="AI47" s="119" t="s">
        <v>74</v>
      </c>
    </row>
    <row r="48" spans="1:35" ht="30" customHeight="1">
      <c r="A48" s="119" t="s">
        <v>75</v>
      </c>
      <c r="B48" s="338">
        <v>130648.32399999999</v>
      </c>
      <c r="C48" s="339">
        <v>59.24</v>
      </c>
      <c r="D48" s="410">
        <v>4.5343099847189778</v>
      </c>
      <c r="E48" s="346">
        <v>35.54</v>
      </c>
      <c r="F48" s="414">
        <v>2.720279825403654</v>
      </c>
      <c r="G48" s="350">
        <v>0.48</v>
      </c>
      <c r="H48" s="418">
        <v>3.673985132790529E-2</v>
      </c>
      <c r="I48" s="346">
        <v>23.22</v>
      </c>
      <c r="J48" s="422">
        <v>1.7772903079874183</v>
      </c>
      <c r="K48" s="353">
        <v>27.686999999999998</v>
      </c>
      <c r="L48" s="410">
        <v>2.2356965625664031</v>
      </c>
      <c r="M48" s="356">
        <v>7.0019999999999998</v>
      </c>
      <c r="N48" s="426">
        <v>0.56540424499187181</v>
      </c>
      <c r="O48" s="359">
        <v>0.99099999999999999</v>
      </c>
      <c r="P48" s="462">
        <v>8.0022223191508854E-2</v>
      </c>
      <c r="Q48" s="359">
        <v>19.693999999999999</v>
      </c>
      <c r="R48" s="410">
        <v>1.5902700943830226</v>
      </c>
      <c r="S48" s="350">
        <v>0</v>
      </c>
      <c r="T48" s="426">
        <v>0</v>
      </c>
      <c r="U48" s="350">
        <v>0</v>
      </c>
      <c r="V48" s="466">
        <v>0</v>
      </c>
      <c r="W48" s="350">
        <v>0</v>
      </c>
      <c r="X48" s="466">
        <v>0</v>
      </c>
      <c r="Y48" s="350">
        <v>0</v>
      </c>
      <c r="Z48" s="466">
        <v>0</v>
      </c>
      <c r="AA48" s="363">
        <v>0</v>
      </c>
      <c r="AB48" s="430">
        <v>0</v>
      </c>
      <c r="AC48" s="363">
        <v>451.995</v>
      </c>
      <c r="AD48" s="434">
        <v>34.596310626992818</v>
      </c>
      <c r="AE48" s="346">
        <v>40.923000000000002</v>
      </c>
      <c r="AF48" s="426">
        <v>3.1323019497747255</v>
      </c>
      <c r="AG48" s="363">
        <v>189.90199999999999</v>
      </c>
      <c r="AH48" s="434">
        <v>14.535356764316393</v>
      </c>
      <c r="AI48" s="119" t="s">
        <v>75</v>
      </c>
    </row>
    <row r="49" spans="1:35" ht="30" customHeight="1">
      <c r="A49" s="119" t="s">
        <v>76</v>
      </c>
      <c r="B49" s="338">
        <v>64602.313999999998</v>
      </c>
      <c r="C49" s="339">
        <v>9.3239999999999998</v>
      </c>
      <c r="D49" s="410">
        <v>1.4432919539074094</v>
      </c>
      <c r="E49" s="346">
        <v>5.9729999999999999</v>
      </c>
      <c r="F49" s="414">
        <v>0.92457988424377491</v>
      </c>
      <c r="G49" s="350">
        <v>0.188</v>
      </c>
      <c r="H49" s="418">
        <v>2.9101124767759865E-2</v>
      </c>
      <c r="I49" s="346">
        <v>3.1629999999999998</v>
      </c>
      <c r="J49" s="422">
        <v>0.48961094489587476</v>
      </c>
      <c r="K49" s="353">
        <v>62.771000000000001</v>
      </c>
      <c r="L49" s="410">
        <v>10.116042660494994</v>
      </c>
      <c r="M49" s="356">
        <v>17.655000000000001</v>
      </c>
      <c r="N49" s="426">
        <v>2.8452427581373425</v>
      </c>
      <c r="O49" s="359">
        <v>2.194</v>
      </c>
      <c r="P49" s="462">
        <v>0.35358043678013756</v>
      </c>
      <c r="Q49" s="359">
        <v>42.921999999999997</v>
      </c>
      <c r="R49" s="410">
        <v>6.9172194655775128</v>
      </c>
      <c r="S49" s="350">
        <v>1.7889999999999999</v>
      </c>
      <c r="T49" s="426">
        <v>0.2883114865085078</v>
      </c>
      <c r="U49" s="350">
        <v>1.7889999999999999</v>
      </c>
      <c r="V49" s="466">
        <v>0.2883114865085078</v>
      </c>
      <c r="W49" s="350">
        <v>0</v>
      </c>
      <c r="X49" s="466">
        <v>0</v>
      </c>
      <c r="Y49" s="350">
        <v>0</v>
      </c>
      <c r="Z49" s="466">
        <v>0</v>
      </c>
      <c r="AA49" s="363">
        <v>-12.587999999999999</v>
      </c>
      <c r="AB49" s="430">
        <v>-2.0286556691833963</v>
      </c>
      <c r="AC49" s="363">
        <v>136.601</v>
      </c>
      <c r="AD49" s="434">
        <v>21.14490821489769</v>
      </c>
      <c r="AE49" s="346">
        <v>27.98</v>
      </c>
      <c r="AF49" s="426">
        <v>4.331114207457027</v>
      </c>
      <c r="AG49" s="363">
        <v>319.87</v>
      </c>
      <c r="AH49" s="434">
        <v>49.513706273741214</v>
      </c>
      <c r="AI49" s="119" t="s">
        <v>76</v>
      </c>
    </row>
    <row r="50" spans="1:35" ht="30" customHeight="1">
      <c r="A50" s="119" t="s">
        <v>77</v>
      </c>
      <c r="B50" s="338">
        <v>722261.68400000001</v>
      </c>
      <c r="C50" s="339">
        <v>143.53700000000001</v>
      </c>
      <c r="D50" s="410">
        <v>1.9873267983020959</v>
      </c>
      <c r="E50" s="346">
        <v>121.188</v>
      </c>
      <c r="F50" s="414">
        <v>1.6778960131020879</v>
      </c>
      <c r="G50" s="350">
        <v>0.83499999999999996</v>
      </c>
      <c r="H50" s="418">
        <v>1.1560906780706367E-2</v>
      </c>
      <c r="I50" s="346">
        <v>21.513999999999999</v>
      </c>
      <c r="J50" s="422">
        <v>0.29786987841930157</v>
      </c>
      <c r="K50" s="353">
        <v>38.042000000000002</v>
      </c>
      <c r="L50" s="410">
        <v>0.54306123595869416</v>
      </c>
      <c r="M50" s="356">
        <v>21.466000000000001</v>
      </c>
      <c r="N50" s="426">
        <v>0.30643374404840251</v>
      </c>
      <c r="O50" s="359">
        <v>0.14000000000000001</v>
      </c>
      <c r="P50" s="462">
        <v>1.9985430059990847E-3</v>
      </c>
      <c r="Q50" s="359">
        <v>16.436</v>
      </c>
      <c r="R50" s="410">
        <v>0.23462894890429253</v>
      </c>
      <c r="S50" s="350">
        <v>2.3490000000000002</v>
      </c>
      <c r="T50" s="426">
        <v>3.35326965792275E-2</v>
      </c>
      <c r="U50" s="350">
        <v>2.3490000000000002</v>
      </c>
      <c r="V50" s="466">
        <v>3.35326965792275E-2</v>
      </c>
      <c r="W50" s="350">
        <v>0</v>
      </c>
      <c r="X50" s="466">
        <v>0</v>
      </c>
      <c r="Y50" s="350">
        <v>0</v>
      </c>
      <c r="Z50" s="466">
        <v>0</v>
      </c>
      <c r="AA50" s="363">
        <v>-11.654999999999999</v>
      </c>
      <c r="AB50" s="430">
        <v>-0.1663787052494238</v>
      </c>
      <c r="AC50" s="363">
        <v>1743.4159999999999</v>
      </c>
      <c r="AD50" s="434">
        <v>24.138287252684997</v>
      </c>
      <c r="AE50" s="346">
        <v>241.77699999999999</v>
      </c>
      <c r="AF50" s="426">
        <v>3.3474986331962198</v>
      </c>
      <c r="AG50" s="363">
        <v>602.87099999999998</v>
      </c>
      <c r="AH50" s="434">
        <v>8.3469885410673399</v>
      </c>
      <c r="AI50" s="119" t="s">
        <v>77</v>
      </c>
    </row>
    <row r="51" spans="1:35" ht="30" customHeight="1">
      <c r="A51" s="119" t="s">
        <v>78</v>
      </c>
      <c r="B51" s="338">
        <v>101406.83500000001</v>
      </c>
      <c r="C51" s="339">
        <v>115.878</v>
      </c>
      <c r="D51" s="410">
        <v>11.427040396241534</v>
      </c>
      <c r="E51" s="346">
        <v>64.150000000000006</v>
      </c>
      <c r="F51" s="414">
        <v>6.3260035677082316</v>
      </c>
      <c r="G51" s="350">
        <v>1.496</v>
      </c>
      <c r="H51" s="418">
        <v>0.14752457267796593</v>
      </c>
      <c r="I51" s="346">
        <v>50.231999999999999</v>
      </c>
      <c r="J51" s="422">
        <v>4.9535122558553377</v>
      </c>
      <c r="K51" s="353">
        <v>6.7799999999999994</v>
      </c>
      <c r="L51" s="410">
        <v>0.72241654599841898</v>
      </c>
      <c r="M51" s="356">
        <v>1.331</v>
      </c>
      <c r="N51" s="426">
        <v>0.14181953137520587</v>
      </c>
      <c r="O51" s="359">
        <v>6.9000000000000006E-2</v>
      </c>
      <c r="P51" s="462">
        <v>7.3520267955591335E-3</v>
      </c>
      <c r="Q51" s="359">
        <v>5.38</v>
      </c>
      <c r="R51" s="410">
        <v>0.5732449878276541</v>
      </c>
      <c r="S51" s="350">
        <v>0</v>
      </c>
      <c r="T51" s="426">
        <v>0</v>
      </c>
      <c r="U51" s="350">
        <v>0</v>
      </c>
      <c r="V51" s="466">
        <v>0</v>
      </c>
      <c r="W51" s="350">
        <v>0</v>
      </c>
      <c r="X51" s="466">
        <v>0</v>
      </c>
      <c r="Y51" s="350">
        <v>0</v>
      </c>
      <c r="Z51" s="466">
        <v>0</v>
      </c>
      <c r="AA51" s="363">
        <v>0</v>
      </c>
      <c r="AB51" s="430">
        <v>0</v>
      </c>
      <c r="AC51" s="363">
        <v>389.57400000000001</v>
      </c>
      <c r="AD51" s="434">
        <v>38.416937083185765</v>
      </c>
      <c r="AE51" s="346">
        <v>81.563999999999993</v>
      </c>
      <c r="AF51" s="426">
        <v>8.0432448167818258</v>
      </c>
      <c r="AG51" s="363">
        <v>59.889000000000003</v>
      </c>
      <c r="AH51" s="434">
        <v>5.9058149285499342</v>
      </c>
      <c r="AI51" s="119" t="s">
        <v>78</v>
      </c>
    </row>
    <row r="52" spans="1:35" ht="30" customHeight="1">
      <c r="A52" s="119" t="s">
        <v>79</v>
      </c>
      <c r="B52" s="338">
        <v>150293.72099999999</v>
      </c>
      <c r="C52" s="339">
        <v>61.65</v>
      </c>
      <c r="D52" s="410">
        <v>4.1019677728253203</v>
      </c>
      <c r="E52" s="346">
        <v>39.375999999999998</v>
      </c>
      <c r="F52" s="414">
        <v>2.6199364642785046</v>
      </c>
      <c r="G52" s="350">
        <v>1.679</v>
      </c>
      <c r="H52" s="418">
        <v>0.11171458054458577</v>
      </c>
      <c r="I52" s="346">
        <v>20.594999999999999</v>
      </c>
      <c r="J52" s="422">
        <v>1.3703167280022297</v>
      </c>
      <c r="K52" s="353">
        <v>39.337000000000003</v>
      </c>
      <c r="L52" s="410">
        <v>2.7435046409982906</v>
      </c>
      <c r="M52" s="356">
        <v>23.244</v>
      </c>
      <c r="N52" s="426">
        <v>1.6211206211801679</v>
      </c>
      <c r="O52" s="359">
        <v>0.495</v>
      </c>
      <c r="P52" s="462">
        <v>3.4523090151616892E-2</v>
      </c>
      <c r="Q52" s="359">
        <v>15.598000000000001</v>
      </c>
      <c r="R52" s="410">
        <v>1.0878609296665056</v>
      </c>
      <c r="S52" s="350">
        <v>2.306</v>
      </c>
      <c r="T52" s="426">
        <v>0.16082877957500719</v>
      </c>
      <c r="U52" s="350">
        <v>2.306</v>
      </c>
      <c r="V52" s="466">
        <v>0.16082877957500719</v>
      </c>
      <c r="W52" s="350">
        <v>0</v>
      </c>
      <c r="X52" s="466">
        <v>0</v>
      </c>
      <c r="Y52" s="350">
        <v>0</v>
      </c>
      <c r="Z52" s="466">
        <v>0</v>
      </c>
      <c r="AA52" s="363">
        <v>0</v>
      </c>
      <c r="AB52" s="430">
        <v>0</v>
      </c>
      <c r="AC52" s="363">
        <v>559.9</v>
      </c>
      <c r="AD52" s="434">
        <v>37.253718669990214</v>
      </c>
      <c r="AE52" s="346">
        <v>57.718000000000004</v>
      </c>
      <c r="AF52" s="426">
        <v>3.8403467301205487</v>
      </c>
      <c r="AG52" s="363">
        <v>95.356999999999999</v>
      </c>
      <c r="AH52" s="434">
        <v>6.3447095038654346</v>
      </c>
      <c r="AI52" s="119" t="s">
        <v>79</v>
      </c>
    </row>
    <row r="53" spans="1:35" ht="30" customHeight="1">
      <c r="A53" s="119" t="s">
        <v>80</v>
      </c>
      <c r="B53" s="338">
        <v>180052.052</v>
      </c>
      <c r="C53" s="339">
        <v>60.414000000000001</v>
      </c>
      <c r="D53" s="410">
        <v>3.3553630369066831</v>
      </c>
      <c r="E53" s="346">
        <v>49.118000000000002</v>
      </c>
      <c r="F53" s="414">
        <v>2.7279889040087144</v>
      </c>
      <c r="G53" s="350">
        <v>0.122</v>
      </c>
      <c r="H53" s="418">
        <v>6.7758183616813206E-3</v>
      </c>
      <c r="I53" s="346">
        <v>11.173999999999999</v>
      </c>
      <c r="J53" s="422">
        <v>0.62059831453628744</v>
      </c>
      <c r="K53" s="353">
        <v>23.100999999999999</v>
      </c>
      <c r="L53" s="410">
        <v>1.3500828175667157</v>
      </c>
      <c r="M53" s="356">
        <v>5.46</v>
      </c>
      <c r="N53" s="426">
        <v>0.31909667044345558</v>
      </c>
      <c r="O53" s="359">
        <v>1.6E-2</v>
      </c>
      <c r="P53" s="462">
        <v>9.3508181814932036E-4</v>
      </c>
      <c r="Q53" s="359">
        <v>17.625</v>
      </c>
      <c r="R53" s="410">
        <v>1.0300510653051107</v>
      </c>
      <c r="S53" s="350">
        <v>0</v>
      </c>
      <c r="T53" s="426">
        <v>0</v>
      </c>
      <c r="U53" s="350">
        <v>0</v>
      </c>
      <c r="V53" s="466">
        <v>0</v>
      </c>
      <c r="W53" s="350">
        <v>0</v>
      </c>
      <c r="X53" s="466">
        <v>0</v>
      </c>
      <c r="Y53" s="350">
        <v>0</v>
      </c>
      <c r="Z53" s="466">
        <v>0</v>
      </c>
      <c r="AA53" s="363">
        <v>-0.308</v>
      </c>
      <c r="AB53" s="430">
        <v>-1.8000324999374415E-2</v>
      </c>
      <c r="AC53" s="363">
        <v>675.44500000000005</v>
      </c>
      <c r="AD53" s="434">
        <v>37.513874043490496</v>
      </c>
      <c r="AE53" s="346">
        <v>12.404999999999999</v>
      </c>
      <c r="AF53" s="426">
        <v>0.68896743259554749</v>
      </c>
      <c r="AG53" s="363">
        <v>311.35199999999998</v>
      </c>
      <c r="AH53" s="434">
        <v>17.292332774968873</v>
      </c>
      <c r="AI53" s="119" t="s">
        <v>80</v>
      </c>
    </row>
    <row r="54" spans="1:35" ht="30" customHeight="1">
      <c r="A54" s="119" t="s">
        <v>81</v>
      </c>
      <c r="B54" s="338">
        <v>116316.235</v>
      </c>
      <c r="C54" s="339">
        <v>51.81</v>
      </c>
      <c r="D54" s="410">
        <v>4.4542363325291614</v>
      </c>
      <c r="E54" s="346">
        <v>36.781999999999996</v>
      </c>
      <c r="F54" s="414">
        <v>3.1622412812794356</v>
      </c>
      <c r="G54" s="350">
        <v>0.40500000000000003</v>
      </c>
      <c r="H54" s="418">
        <v>3.4818871157581747E-2</v>
      </c>
      <c r="I54" s="346">
        <v>14.622999999999999</v>
      </c>
      <c r="J54" s="422">
        <v>1.2571761800921426</v>
      </c>
      <c r="K54" s="353">
        <v>28.068000000000001</v>
      </c>
      <c r="L54" s="410">
        <v>2.5022425506399228</v>
      </c>
      <c r="M54" s="356">
        <v>10.378</v>
      </c>
      <c r="N54" s="426">
        <v>0.9251914347492205</v>
      </c>
      <c r="O54" s="359">
        <v>6.0000000000000001E-3</v>
      </c>
      <c r="P54" s="462">
        <v>5.3489579962375433E-4</v>
      </c>
      <c r="Q54" s="359">
        <v>17.684000000000001</v>
      </c>
      <c r="R54" s="410">
        <v>1.5765162200910787</v>
      </c>
      <c r="S54" s="350">
        <v>1.1299999999999999</v>
      </c>
      <c r="T54" s="426">
        <v>0.10073870892914039</v>
      </c>
      <c r="U54" s="350">
        <v>1.1299999999999999</v>
      </c>
      <c r="V54" s="466">
        <v>0.10073870892914039</v>
      </c>
      <c r="W54" s="350">
        <v>0</v>
      </c>
      <c r="X54" s="466">
        <v>0</v>
      </c>
      <c r="Y54" s="350">
        <v>0</v>
      </c>
      <c r="Z54" s="466">
        <v>0</v>
      </c>
      <c r="AA54" s="363">
        <v>-8.9190000000000005</v>
      </c>
      <c r="AB54" s="430">
        <v>-0.79512260614071084</v>
      </c>
      <c r="AC54" s="363">
        <v>317.70699999999999</v>
      </c>
      <c r="AD54" s="434">
        <v>27.314071849041536</v>
      </c>
      <c r="AE54" s="346">
        <v>11.938000000000001</v>
      </c>
      <c r="AF54" s="426">
        <v>1.0263399601955825</v>
      </c>
      <c r="AG54" s="363">
        <v>51.1</v>
      </c>
      <c r="AH54" s="434">
        <v>4.3931958423516715</v>
      </c>
      <c r="AI54" s="119" t="s">
        <v>81</v>
      </c>
    </row>
    <row r="55" spans="1:35" ht="30" customHeight="1">
      <c r="A55" s="119" t="s">
        <v>82</v>
      </c>
      <c r="B55" s="338">
        <v>124768.982</v>
      </c>
      <c r="C55" s="339">
        <v>70.159000000000006</v>
      </c>
      <c r="D55" s="410">
        <v>5.623112321297933</v>
      </c>
      <c r="E55" s="346">
        <v>60.186999999999998</v>
      </c>
      <c r="F55" s="414">
        <v>4.8238752160372673</v>
      </c>
      <c r="G55" s="350">
        <v>0.28100000000000003</v>
      </c>
      <c r="H55" s="418">
        <v>2.2521623202792503E-2</v>
      </c>
      <c r="I55" s="346">
        <v>9.6910000000000007</v>
      </c>
      <c r="J55" s="422">
        <v>0.77671548205787233</v>
      </c>
      <c r="K55" s="353">
        <v>30.113</v>
      </c>
      <c r="L55" s="410">
        <v>2.8249297689638104</v>
      </c>
      <c r="M55" s="356">
        <v>7.6829999999999998</v>
      </c>
      <c r="N55" s="426">
        <v>0.720749689999301</v>
      </c>
      <c r="O55" s="359">
        <v>0.42199999999999999</v>
      </c>
      <c r="P55" s="462">
        <v>3.9588229751360803E-2</v>
      </c>
      <c r="Q55" s="359">
        <v>22.007999999999999</v>
      </c>
      <c r="R55" s="410">
        <v>2.0645918492131483</v>
      </c>
      <c r="S55" s="350">
        <v>0</v>
      </c>
      <c r="T55" s="426">
        <v>0</v>
      </c>
      <c r="U55" s="350">
        <v>0</v>
      </c>
      <c r="V55" s="466">
        <v>0</v>
      </c>
      <c r="W55" s="350">
        <v>0</v>
      </c>
      <c r="X55" s="466">
        <v>0</v>
      </c>
      <c r="Y55" s="350">
        <v>0</v>
      </c>
      <c r="Z55" s="466">
        <v>0</v>
      </c>
      <c r="AA55" s="363">
        <v>-7.0000000000000007E-2</v>
      </c>
      <c r="AB55" s="430">
        <v>-6.5667679682352049E-3</v>
      </c>
      <c r="AC55" s="363">
        <v>595.95399999999995</v>
      </c>
      <c r="AD55" s="434">
        <v>47.76459585123488</v>
      </c>
      <c r="AE55" s="346">
        <v>32.826999999999998</v>
      </c>
      <c r="AF55" s="426">
        <v>2.6310225084628804</v>
      </c>
      <c r="AG55" s="363">
        <v>104.55</v>
      </c>
      <c r="AH55" s="434">
        <v>8.3794864976937937</v>
      </c>
      <c r="AI55" s="119" t="s">
        <v>82</v>
      </c>
    </row>
    <row r="56" spans="1:35" ht="30" customHeight="1">
      <c r="A56" s="119" t="s">
        <v>83</v>
      </c>
      <c r="B56" s="338">
        <v>159916.34400000001</v>
      </c>
      <c r="C56" s="339">
        <v>199.70099999999999</v>
      </c>
      <c r="D56" s="410">
        <v>12.487841768068431</v>
      </c>
      <c r="E56" s="346">
        <v>120.643</v>
      </c>
      <c r="F56" s="414">
        <v>7.5441319493897385</v>
      </c>
      <c r="G56" s="350">
        <v>2.2040000000000002</v>
      </c>
      <c r="H56" s="418">
        <v>0.13782206026420915</v>
      </c>
      <c r="I56" s="346">
        <v>76.853999999999999</v>
      </c>
      <c r="J56" s="422">
        <v>4.8058877584144861</v>
      </c>
      <c r="K56" s="353">
        <v>8.4429999999999996</v>
      </c>
      <c r="L56" s="410">
        <v>0.56960176963209441</v>
      </c>
      <c r="M56" s="356">
        <v>2.88</v>
      </c>
      <c r="N56" s="426">
        <v>0.19429741756963539</v>
      </c>
      <c r="O56" s="359">
        <v>0</v>
      </c>
      <c r="P56" s="462">
        <v>0</v>
      </c>
      <c r="Q56" s="359">
        <v>5.5629999999999997</v>
      </c>
      <c r="R56" s="410">
        <v>0.37530435206245893</v>
      </c>
      <c r="S56" s="350">
        <v>0.47599999999999998</v>
      </c>
      <c r="T56" s="426">
        <v>3.2113045403870298E-2</v>
      </c>
      <c r="U56" s="350">
        <v>0.47599999999999998</v>
      </c>
      <c r="V56" s="466">
        <v>3.2113045403870298E-2</v>
      </c>
      <c r="W56" s="350">
        <v>0</v>
      </c>
      <c r="X56" s="466">
        <v>0</v>
      </c>
      <c r="Y56" s="350">
        <v>0</v>
      </c>
      <c r="Z56" s="466">
        <v>0</v>
      </c>
      <c r="AA56" s="363">
        <v>-1.47</v>
      </c>
      <c r="AB56" s="430">
        <v>-9.9172640217834743E-2</v>
      </c>
      <c r="AC56" s="363">
        <v>598.30999999999995</v>
      </c>
      <c r="AD56" s="434">
        <v>37.413936876896081</v>
      </c>
      <c r="AE56" s="346">
        <v>15.387</v>
      </c>
      <c r="AF56" s="426">
        <v>0.96219058134545643</v>
      </c>
      <c r="AG56" s="363">
        <v>75.117999999999995</v>
      </c>
      <c r="AH56" s="434">
        <v>4.6973309995130954</v>
      </c>
      <c r="AI56" s="119" t="s">
        <v>83</v>
      </c>
    </row>
    <row r="57" spans="1:35" ht="30" customHeight="1" thickBot="1">
      <c r="A57" s="120" t="s">
        <v>84</v>
      </c>
      <c r="B57" s="340">
        <v>146623.351</v>
      </c>
      <c r="C57" s="341">
        <v>93.114999999999995</v>
      </c>
      <c r="D57" s="411">
        <v>6.350625556225352</v>
      </c>
      <c r="E57" s="347">
        <v>60.055999999999997</v>
      </c>
      <c r="F57" s="415">
        <v>4.0959369425406189</v>
      </c>
      <c r="G57" s="351">
        <v>0.42799999999999999</v>
      </c>
      <c r="H57" s="419">
        <v>2.9190439113617038E-2</v>
      </c>
      <c r="I57" s="347">
        <v>32.631</v>
      </c>
      <c r="J57" s="423">
        <v>2.2254981745711162</v>
      </c>
      <c r="K57" s="354">
        <v>29.275999999999996</v>
      </c>
      <c r="L57" s="411">
        <v>2.1485191111616455</v>
      </c>
      <c r="M57" s="357">
        <v>10.090999999999999</v>
      </c>
      <c r="N57" s="427">
        <v>0.74056245220426864</v>
      </c>
      <c r="O57" s="358">
        <v>0.26100000000000001</v>
      </c>
      <c r="P57" s="424">
        <v>1.9154375188317724E-2</v>
      </c>
      <c r="Q57" s="358">
        <v>18.923999999999999</v>
      </c>
      <c r="R57" s="411">
        <v>1.3888022837690595</v>
      </c>
      <c r="S57" s="351">
        <v>0</v>
      </c>
      <c r="T57" s="427">
        <v>0</v>
      </c>
      <c r="U57" s="351">
        <v>0</v>
      </c>
      <c r="V57" s="467">
        <v>0</v>
      </c>
      <c r="W57" s="351">
        <v>0</v>
      </c>
      <c r="X57" s="467">
        <v>0</v>
      </c>
      <c r="Y57" s="351">
        <v>0</v>
      </c>
      <c r="Z57" s="467">
        <v>0</v>
      </c>
      <c r="AA57" s="364">
        <v>-1.8540000000000001</v>
      </c>
      <c r="AB57" s="431">
        <v>-0.13606211340667071</v>
      </c>
      <c r="AC57" s="364">
        <v>840.58900000000006</v>
      </c>
      <c r="AD57" s="435">
        <v>57.329817813262231</v>
      </c>
      <c r="AE57" s="347">
        <v>48.216000000000001</v>
      </c>
      <c r="AF57" s="427">
        <v>3.2884257296779422</v>
      </c>
      <c r="AG57" s="364">
        <v>73.647000000000006</v>
      </c>
      <c r="AH57" s="435">
        <v>5.0228697883190518</v>
      </c>
      <c r="AI57" s="120" t="s">
        <v>105</v>
      </c>
    </row>
    <row r="58" spans="1:35" s="43" customFormat="1" ht="30" customHeight="1">
      <c r="A58" s="263" t="s">
        <v>169</v>
      </c>
      <c r="B58" s="103"/>
      <c r="C58" s="103"/>
      <c r="D58" s="103"/>
      <c r="E58" s="103"/>
      <c r="F58" s="103"/>
      <c r="G58" s="103"/>
      <c r="H58" s="103"/>
      <c r="I58" s="103"/>
      <c r="J58" s="103"/>
      <c r="K58" s="103"/>
      <c r="L58" s="103"/>
      <c r="M58" s="103"/>
      <c r="N58" s="103"/>
      <c r="O58" s="234"/>
      <c r="P58" s="234"/>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41" customFormat="1" ht="24">
      <c r="A1" s="238" t="s">
        <v>37</v>
      </c>
      <c r="B1" s="238"/>
      <c r="C1" s="238"/>
      <c r="D1" s="238"/>
      <c r="E1" s="238"/>
      <c r="F1" s="238"/>
      <c r="G1" s="238"/>
      <c r="H1" s="239"/>
      <c r="I1" s="239"/>
      <c r="J1" s="239"/>
      <c r="K1" s="239"/>
      <c r="L1" s="239"/>
      <c r="M1" s="239"/>
      <c r="N1" s="239"/>
      <c r="O1" s="239"/>
      <c r="P1" s="239"/>
      <c r="Q1" s="239"/>
      <c r="R1" s="239"/>
      <c r="S1" s="240"/>
    </row>
    <row r="2" spans="1:19" s="217" customFormat="1" ht="21" customHeight="1">
      <c r="A2" s="215"/>
      <c r="B2" s="215"/>
      <c r="C2" s="215"/>
      <c r="D2" s="215"/>
      <c r="E2" s="215"/>
      <c r="F2" s="215"/>
      <c r="G2" s="215"/>
      <c r="H2" s="215"/>
      <c r="I2" s="215"/>
      <c r="J2" s="215"/>
      <c r="K2" s="215"/>
      <c r="L2" s="215"/>
      <c r="M2" s="215"/>
      <c r="N2" s="215"/>
      <c r="O2" s="215"/>
      <c r="P2" s="215"/>
      <c r="Q2" s="215"/>
      <c r="R2" s="215"/>
      <c r="S2" s="216" t="s">
        <v>108</v>
      </c>
    </row>
    <row r="3" spans="1:19" s="217" customFormat="1" ht="21" customHeight="1" thickBot="1">
      <c r="A3" s="218" t="s">
        <v>307</v>
      </c>
      <c r="B3" s="218"/>
      <c r="C3" s="218"/>
      <c r="D3" s="218"/>
      <c r="E3" s="218"/>
      <c r="F3" s="218"/>
      <c r="G3" s="219"/>
      <c r="H3" s="219"/>
      <c r="I3" s="219"/>
      <c r="J3" s="219"/>
      <c r="K3" s="219"/>
      <c r="L3" s="219"/>
      <c r="M3" s="219"/>
      <c r="N3" s="219"/>
      <c r="O3" s="219"/>
      <c r="P3" s="219"/>
      <c r="Q3" s="219"/>
      <c r="R3" s="219"/>
      <c r="S3" s="195" t="s">
        <v>200</v>
      </c>
    </row>
    <row r="4" spans="1:19" s="55" customFormat="1" ht="24.95" customHeight="1" thickBot="1">
      <c r="A4" s="825" t="s">
        <v>85</v>
      </c>
      <c r="B4" s="127" t="s">
        <v>86</v>
      </c>
      <c r="C4" s="127"/>
      <c r="D4" s="127"/>
      <c r="E4" s="127"/>
      <c r="F4" s="127"/>
      <c r="G4" s="128" t="s">
        <v>87</v>
      </c>
      <c r="H4" s="129"/>
      <c r="I4" s="129"/>
      <c r="J4" s="129"/>
      <c r="K4" s="129"/>
      <c r="L4" s="129"/>
      <c r="M4" s="129"/>
      <c r="N4" s="129"/>
      <c r="O4" s="129"/>
      <c r="P4" s="130"/>
      <c r="Q4" s="130"/>
      <c r="R4" s="131"/>
      <c r="S4" s="825" t="s">
        <v>85</v>
      </c>
    </row>
    <row r="5" spans="1:19" s="55" customFormat="1" ht="24.95" customHeight="1" thickBot="1">
      <c r="A5" s="826"/>
      <c r="B5" s="835" t="s">
        <v>88</v>
      </c>
      <c r="C5" s="842" t="s">
        <v>89</v>
      </c>
      <c r="D5" s="267"/>
      <c r="E5" s="267"/>
      <c r="F5" s="268"/>
      <c r="G5" s="128" t="s">
        <v>90</v>
      </c>
      <c r="H5" s="129"/>
      <c r="I5" s="129"/>
      <c r="J5" s="129"/>
      <c r="K5" s="129"/>
      <c r="L5" s="132"/>
      <c r="M5" s="132"/>
      <c r="N5" s="132"/>
      <c r="O5" s="132"/>
      <c r="P5" s="130" t="s">
        <v>91</v>
      </c>
      <c r="Q5" s="130"/>
      <c r="R5" s="131"/>
      <c r="S5" s="826"/>
    </row>
    <row r="6" spans="1:19" s="55" customFormat="1" ht="24.95" customHeight="1" thickBot="1">
      <c r="A6" s="826"/>
      <c r="B6" s="836"/>
      <c r="C6" s="843"/>
      <c r="D6" s="269"/>
      <c r="E6" s="269"/>
      <c r="F6" s="270"/>
      <c r="G6" s="128" t="s">
        <v>92</v>
      </c>
      <c r="H6" s="129"/>
      <c r="I6" s="129"/>
      <c r="J6" s="129"/>
      <c r="K6" s="129"/>
      <c r="L6" s="468"/>
      <c r="M6" s="468"/>
      <c r="N6" s="468"/>
      <c r="O6" s="265" t="s">
        <v>93</v>
      </c>
      <c r="P6" s="264"/>
      <c r="Q6" s="134"/>
      <c r="R6" s="828" t="s">
        <v>99</v>
      </c>
      <c r="S6" s="826"/>
    </row>
    <row r="7" spans="1:19" s="55" customFormat="1" ht="24.95" customHeight="1">
      <c r="A7" s="826"/>
      <c r="B7" s="836"/>
      <c r="C7" s="843"/>
      <c r="D7" s="838" t="s">
        <v>100</v>
      </c>
      <c r="E7" s="838" t="s">
        <v>128</v>
      </c>
      <c r="F7" s="840" t="s">
        <v>101</v>
      </c>
      <c r="G7" s="831" t="s">
        <v>89</v>
      </c>
      <c r="H7" s="133"/>
      <c r="I7" s="133"/>
      <c r="J7" s="133"/>
      <c r="K7" s="833" t="s">
        <v>95</v>
      </c>
      <c r="L7" s="469"/>
      <c r="M7" s="469"/>
      <c r="N7" s="469"/>
      <c r="O7" s="831" t="s">
        <v>89</v>
      </c>
      <c r="P7" s="134" t="s">
        <v>97</v>
      </c>
      <c r="Q7" s="134" t="s">
        <v>98</v>
      </c>
      <c r="R7" s="829"/>
      <c r="S7" s="826"/>
    </row>
    <row r="8" spans="1:19" s="55" customFormat="1" ht="24.95" customHeight="1" thickBot="1">
      <c r="A8" s="827"/>
      <c r="B8" s="837"/>
      <c r="C8" s="844"/>
      <c r="D8" s="839"/>
      <c r="E8" s="839"/>
      <c r="F8" s="841"/>
      <c r="G8" s="832"/>
      <c r="H8" s="470" t="s">
        <v>100</v>
      </c>
      <c r="I8" s="470" t="s">
        <v>144</v>
      </c>
      <c r="J8" s="470" t="s">
        <v>101</v>
      </c>
      <c r="K8" s="834"/>
      <c r="L8" s="470" t="s">
        <v>100</v>
      </c>
      <c r="M8" s="470" t="s">
        <v>144</v>
      </c>
      <c r="N8" s="470" t="s">
        <v>101</v>
      </c>
      <c r="O8" s="832"/>
      <c r="P8" s="135"/>
      <c r="Q8" s="135"/>
      <c r="R8" s="830"/>
      <c r="S8" s="827"/>
    </row>
    <row r="9" spans="1:19" ht="12" customHeight="1">
      <c r="A9" s="108"/>
      <c r="B9" s="109" t="s">
        <v>111</v>
      </c>
      <c r="C9" s="255" t="s">
        <v>109</v>
      </c>
      <c r="D9" s="112" t="s">
        <v>109</v>
      </c>
      <c r="E9" s="112" t="s">
        <v>109</v>
      </c>
      <c r="F9" s="256" t="s">
        <v>109</v>
      </c>
      <c r="G9" s="113" t="s">
        <v>109</v>
      </c>
      <c r="H9" s="112" t="s">
        <v>109</v>
      </c>
      <c r="I9" s="112" t="s">
        <v>109</v>
      </c>
      <c r="J9" s="113" t="s">
        <v>109</v>
      </c>
      <c r="K9" s="112" t="s">
        <v>109</v>
      </c>
      <c r="L9" s="112" t="s">
        <v>109</v>
      </c>
      <c r="M9" s="112" t="s">
        <v>109</v>
      </c>
      <c r="N9" s="256" t="s">
        <v>109</v>
      </c>
      <c r="O9" s="109" t="s">
        <v>109</v>
      </c>
      <c r="P9" s="136" t="s">
        <v>109</v>
      </c>
      <c r="Q9" s="113" t="s">
        <v>109</v>
      </c>
      <c r="R9" s="109" t="s">
        <v>109</v>
      </c>
      <c r="S9" s="46"/>
    </row>
    <row r="10" spans="1:19" ht="24.95" customHeight="1" thickBot="1">
      <c r="A10" s="116" t="s">
        <v>102</v>
      </c>
      <c r="B10" s="308">
        <v>-3.5564076670604408</v>
      </c>
      <c r="C10" s="309">
        <v>-14.476563332845103</v>
      </c>
      <c r="D10" s="310">
        <v>-11.775362163744845</v>
      </c>
      <c r="E10" s="310">
        <v>-28.773752099739525</v>
      </c>
      <c r="F10" s="311">
        <v>-21.640082045149342</v>
      </c>
      <c r="G10" s="312">
        <v>3.6999554266256212</v>
      </c>
      <c r="H10" s="310">
        <v>5.8009772710650509</v>
      </c>
      <c r="I10" s="310">
        <v>36.728672225785772</v>
      </c>
      <c r="J10" s="310">
        <v>2.7841712409532988</v>
      </c>
      <c r="K10" s="310">
        <v>-25.692036908635131</v>
      </c>
      <c r="L10" s="310">
        <v>-25.206389749455312</v>
      </c>
      <c r="M10" s="310" t="s">
        <v>22</v>
      </c>
      <c r="N10" s="471">
        <v>-26.887305007643135</v>
      </c>
      <c r="O10" s="308">
        <v>-27.11817690704828</v>
      </c>
      <c r="P10" s="308">
        <v>0.35645548145217276</v>
      </c>
      <c r="Q10" s="308">
        <v>-16.446585372701776</v>
      </c>
      <c r="R10" s="308">
        <v>2.1327119272269499</v>
      </c>
      <c r="S10" s="117" t="s">
        <v>102</v>
      </c>
    </row>
    <row r="11" spans="1:19" ht="24.95" customHeight="1">
      <c r="A11" s="118" t="s">
        <v>103</v>
      </c>
      <c r="B11" s="313">
        <v>-0.15299526762858306</v>
      </c>
      <c r="C11" s="314">
        <v>-56.791582957431487</v>
      </c>
      <c r="D11" s="315">
        <v>-64.563199541466986</v>
      </c>
      <c r="E11" s="316">
        <v>-8.9355089355089348</v>
      </c>
      <c r="F11" s="317">
        <v>8.4381754066659198</v>
      </c>
      <c r="G11" s="318">
        <v>-35.861252146129615</v>
      </c>
      <c r="H11" s="315">
        <v>-30.322379083435862</v>
      </c>
      <c r="I11" s="315">
        <v>-59.666149068322987</v>
      </c>
      <c r="J11" s="315">
        <v>-36.675801027249207</v>
      </c>
      <c r="K11" s="315">
        <v>-84.301111812399867</v>
      </c>
      <c r="L11" s="315">
        <v>-81.18198219170111</v>
      </c>
      <c r="M11" s="315" t="s">
        <v>22</v>
      </c>
      <c r="N11" s="472" t="s">
        <v>22</v>
      </c>
      <c r="O11" s="313">
        <v>-69.77423638778221</v>
      </c>
      <c r="P11" s="313">
        <v>-8.8042068797220878</v>
      </c>
      <c r="Q11" s="313">
        <v>-20.7350972922887</v>
      </c>
      <c r="R11" s="313">
        <v>62.89859580325259</v>
      </c>
      <c r="S11" s="118" t="s">
        <v>103</v>
      </c>
    </row>
    <row r="12" spans="1:19" ht="24.95" customHeight="1">
      <c r="A12" s="119" t="s">
        <v>39</v>
      </c>
      <c r="B12" s="319">
        <v>-1.3368166325268902</v>
      </c>
      <c r="C12" s="320">
        <v>-36.33223152819545</v>
      </c>
      <c r="D12" s="321">
        <v>-35.115445288971742</v>
      </c>
      <c r="E12" s="321">
        <v>-9.3065693430656893</v>
      </c>
      <c r="F12" s="322">
        <v>-48.196517412935322</v>
      </c>
      <c r="G12" s="323">
        <v>48.160178923265363</v>
      </c>
      <c r="H12" s="321">
        <v>74.282460136674274</v>
      </c>
      <c r="I12" s="321" t="s">
        <v>22</v>
      </c>
      <c r="J12" s="321">
        <v>39.217457780248822</v>
      </c>
      <c r="K12" s="321" t="s">
        <v>22</v>
      </c>
      <c r="L12" s="321" t="s">
        <v>22</v>
      </c>
      <c r="M12" s="321" t="s">
        <v>22</v>
      </c>
      <c r="N12" s="473" t="s">
        <v>22</v>
      </c>
      <c r="O12" s="319" t="s">
        <v>22</v>
      </c>
      <c r="P12" s="319">
        <v>15.422220884108469</v>
      </c>
      <c r="Q12" s="319">
        <v>5.6363789852829598</v>
      </c>
      <c r="R12" s="319">
        <v>-25.148294611962442</v>
      </c>
      <c r="S12" s="119" t="s">
        <v>104</v>
      </c>
    </row>
    <row r="13" spans="1:19" ht="24.95" customHeight="1">
      <c r="A13" s="119" t="s">
        <v>40</v>
      </c>
      <c r="B13" s="319">
        <v>1.9232005043668039</v>
      </c>
      <c r="C13" s="320">
        <v>410.70835639180967</v>
      </c>
      <c r="D13" s="321" t="s">
        <v>308</v>
      </c>
      <c r="E13" s="321">
        <v>-60.69142125480154</v>
      </c>
      <c r="F13" s="322">
        <v>-49.500483403158235</v>
      </c>
      <c r="G13" s="323">
        <v>-69.425072980862794</v>
      </c>
      <c r="H13" s="321">
        <v>24.394673123486669</v>
      </c>
      <c r="I13" s="321" t="s">
        <v>22</v>
      </c>
      <c r="J13" s="321">
        <v>-79.775917987797968</v>
      </c>
      <c r="K13" s="321" t="s">
        <v>22</v>
      </c>
      <c r="L13" s="321" t="s">
        <v>22</v>
      </c>
      <c r="M13" s="321" t="s">
        <v>22</v>
      </c>
      <c r="N13" s="473" t="s">
        <v>22</v>
      </c>
      <c r="O13" s="319" t="s">
        <v>22</v>
      </c>
      <c r="P13" s="319">
        <v>16.934378169901137</v>
      </c>
      <c r="Q13" s="319">
        <v>-97.953386970512625</v>
      </c>
      <c r="R13" s="319">
        <v>26.823939748184202</v>
      </c>
      <c r="S13" s="119" t="s">
        <v>40</v>
      </c>
    </row>
    <row r="14" spans="1:19" ht="24.95" customHeight="1">
      <c r="A14" s="119" t="s">
        <v>41</v>
      </c>
      <c r="B14" s="319">
        <v>-1.9496593279227596</v>
      </c>
      <c r="C14" s="320">
        <v>-56.240025917615576</v>
      </c>
      <c r="D14" s="321">
        <v>-61.675080191407687</v>
      </c>
      <c r="E14" s="321">
        <v>-36.111111111111107</v>
      </c>
      <c r="F14" s="322">
        <v>0.78761917921789859</v>
      </c>
      <c r="G14" s="323">
        <v>-72.650055126791614</v>
      </c>
      <c r="H14" s="321">
        <v>-64.293486709155914</v>
      </c>
      <c r="I14" s="321">
        <v>-7.8167115902964923</v>
      </c>
      <c r="J14" s="321">
        <v>-80.467230132910458</v>
      </c>
      <c r="K14" s="321">
        <v>-84.921465968586389</v>
      </c>
      <c r="L14" s="321">
        <v>-35.828877005347607</v>
      </c>
      <c r="M14" s="321" t="s">
        <v>22</v>
      </c>
      <c r="N14" s="473" t="s">
        <v>22</v>
      </c>
      <c r="O14" s="319" t="s">
        <v>22</v>
      </c>
      <c r="P14" s="319">
        <v>6.7588277239580634</v>
      </c>
      <c r="Q14" s="319">
        <v>-39.04299187522966</v>
      </c>
      <c r="R14" s="319">
        <v>60.699434852491294</v>
      </c>
      <c r="S14" s="119" t="s">
        <v>41</v>
      </c>
    </row>
    <row r="15" spans="1:19" ht="24.95" customHeight="1">
      <c r="A15" s="119" t="s">
        <v>42</v>
      </c>
      <c r="B15" s="319">
        <v>-2.3003886752482288</v>
      </c>
      <c r="C15" s="320">
        <v>-33.167529352354492</v>
      </c>
      <c r="D15" s="321">
        <v>-46.625809840658384</v>
      </c>
      <c r="E15" s="321" t="s">
        <v>308</v>
      </c>
      <c r="F15" s="322">
        <v>-1.1408909815284431</v>
      </c>
      <c r="G15" s="323">
        <v>-62.486502869916087</v>
      </c>
      <c r="H15" s="321">
        <v>-41.607095578501465</v>
      </c>
      <c r="I15" s="321" t="s">
        <v>22</v>
      </c>
      <c r="J15" s="321">
        <v>-66.101470100585829</v>
      </c>
      <c r="K15" s="321">
        <v>-57.496225757751709</v>
      </c>
      <c r="L15" s="321">
        <v>-43.973874885192366</v>
      </c>
      <c r="M15" s="321" t="s">
        <v>22</v>
      </c>
      <c r="N15" s="473" t="s">
        <v>22</v>
      </c>
      <c r="O15" s="319" t="s">
        <v>22</v>
      </c>
      <c r="P15" s="319">
        <v>4.9559664769818852</v>
      </c>
      <c r="Q15" s="319">
        <v>-27.889726574714231</v>
      </c>
      <c r="R15" s="319">
        <v>10.255392876509433</v>
      </c>
      <c r="S15" s="119" t="s">
        <v>42</v>
      </c>
    </row>
    <row r="16" spans="1:19" ht="24.95" customHeight="1">
      <c r="A16" s="119" t="s">
        <v>43</v>
      </c>
      <c r="B16" s="319">
        <v>-3.9957209736059269</v>
      </c>
      <c r="C16" s="320">
        <v>-33.711978817645416</v>
      </c>
      <c r="D16" s="321">
        <v>-18.051657095769059</v>
      </c>
      <c r="E16" s="321">
        <v>18.553459119496864</v>
      </c>
      <c r="F16" s="322">
        <v>-62.068809005083523</v>
      </c>
      <c r="G16" s="323">
        <v>-5.9391724317974308</v>
      </c>
      <c r="H16" s="321">
        <v>-13.43987424679068</v>
      </c>
      <c r="I16" s="321" t="s">
        <v>22</v>
      </c>
      <c r="J16" s="321">
        <v>1.3334808830852722</v>
      </c>
      <c r="K16" s="321" t="s">
        <v>22</v>
      </c>
      <c r="L16" s="321" t="s">
        <v>22</v>
      </c>
      <c r="M16" s="321" t="s">
        <v>22</v>
      </c>
      <c r="N16" s="473" t="s">
        <v>22</v>
      </c>
      <c r="O16" s="319">
        <v>131.13207547169813</v>
      </c>
      <c r="P16" s="319">
        <v>49.56059520437239</v>
      </c>
      <c r="Q16" s="319">
        <v>-39.979608482871122</v>
      </c>
      <c r="R16" s="319">
        <v>-98.599164963994951</v>
      </c>
      <c r="S16" s="119" t="s">
        <v>43</v>
      </c>
    </row>
    <row r="17" spans="1:19" ht="24.95" customHeight="1">
      <c r="A17" s="119" t="s">
        <v>44</v>
      </c>
      <c r="B17" s="319">
        <v>-1.2788909755263802</v>
      </c>
      <c r="C17" s="320">
        <v>-46.545660629303853</v>
      </c>
      <c r="D17" s="321">
        <v>-44.274404136453008</v>
      </c>
      <c r="E17" s="321">
        <v>-64.059753954305791</v>
      </c>
      <c r="F17" s="322">
        <v>-52.833597464342311</v>
      </c>
      <c r="G17" s="323">
        <v>-33.596381000251313</v>
      </c>
      <c r="H17" s="321">
        <v>-49.941563634126837</v>
      </c>
      <c r="I17" s="321" t="s">
        <v>22</v>
      </c>
      <c r="J17" s="321">
        <v>-27.442578385974599</v>
      </c>
      <c r="K17" s="321" t="s">
        <v>22</v>
      </c>
      <c r="L17" s="321" t="s">
        <v>22</v>
      </c>
      <c r="M17" s="321" t="s">
        <v>22</v>
      </c>
      <c r="N17" s="473" t="s">
        <v>22</v>
      </c>
      <c r="O17" s="319">
        <v>115.61338289962825</v>
      </c>
      <c r="P17" s="319">
        <v>-10.706574743568183</v>
      </c>
      <c r="Q17" s="319">
        <v>-24.472762629174227</v>
      </c>
      <c r="R17" s="319">
        <v>-21.432947204277113</v>
      </c>
      <c r="S17" s="119" t="s">
        <v>44</v>
      </c>
    </row>
    <row r="18" spans="1:19" ht="24.95" customHeight="1">
      <c r="A18" s="119" t="s">
        <v>45</v>
      </c>
      <c r="B18" s="319">
        <v>-4.2322383412617341</v>
      </c>
      <c r="C18" s="320">
        <v>18.314814998364554</v>
      </c>
      <c r="D18" s="321">
        <v>27.650991808941086</v>
      </c>
      <c r="E18" s="321">
        <v>-71.684387241186343</v>
      </c>
      <c r="F18" s="322">
        <v>-14.72283813747228</v>
      </c>
      <c r="G18" s="323">
        <v>165.68389770861029</v>
      </c>
      <c r="H18" s="321">
        <v>76.947470012408644</v>
      </c>
      <c r="I18" s="321" t="s">
        <v>308</v>
      </c>
      <c r="J18" s="321">
        <v>184.14673353909467</v>
      </c>
      <c r="K18" s="321">
        <v>58.878683505549191</v>
      </c>
      <c r="L18" s="321">
        <v>-71.412169919632603</v>
      </c>
      <c r="M18" s="321" t="s">
        <v>22</v>
      </c>
      <c r="N18" s="473" t="s">
        <v>22</v>
      </c>
      <c r="O18" s="319" t="s">
        <v>22</v>
      </c>
      <c r="P18" s="319">
        <v>19.267237538349249</v>
      </c>
      <c r="Q18" s="319">
        <v>-31.934486488556203</v>
      </c>
      <c r="R18" s="319">
        <v>69.323305329251696</v>
      </c>
      <c r="S18" s="119" t="s">
        <v>45</v>
      </c>
    </row>
    <row r="19" spans="1:19" ht="24.95" customHeight="1">
      <c r="A19" s="119" t="s">
        <v>46</v>
      </c>
      <c r="B19" s="319">
        <v>-2.8273609290286856</v>
      </c>
      <c r="C19" s="320">
        <v>-3.9192859914629423</v>
      </c>
      <c r="D19" s="321">
        <v>22.891619715185655</v>
      </c>
      <c r="E19" s="321">
        <v>-85.035629453681707</v>
      </c>
      <c r="F19" s="322">
        <v>-47.392497712717287</v>
      </c>
      <c r="G19" s="323">
        <v>-31.517830633721516</v>
      </c>
      <c r="H19" s="321">
        <v>-8.8681535427097629</v>
      </c>
      <c r="I19" s="321" t="s">
        <v>22</v>
      </c>
      <c r="J19" s="321">
        <v>-33.994765217780369</v>
      </c>
      <c r="K19" s="321" t="s">
        <v>22</v>
      </c>
      <c r="L19" s="321" t="s">
        <v>22</v>
      </c>
      <c r="M19" s="321" t="s">
        <v>22</v>
      </c>
      <c r="N19" s="473" t="s">
        <v>22</v>
      </c>
      <c r="O19" s="319">
        <v>-71.666666666666671</v>
      </c>
      <c r="P19" s="319">
        <v>47.158385716973982</v>
      </c>
      <c r="Q19" s="319">
        <v>99.245833069269281</v>
      </c>
      <c r="R19" s="319" t="s">
        <v>308</v>
      </c>
      <c r="S19" s="119" t="s">
        <v>46</v>
      </c>
    </row>
    <row r="20" spans="1:19" ht="24.95" customHeight="1">
      <c r="A20" s="119" t="s">
        <v>47</v>
      </c>
      <c r="B20" s="319">
        <v>-2.35316714509311</v>
      </c>
      <c r="C20" s="320">
        <v>16.991158916089489</v>
      </c>
      <c r="D20" s="321">
        <v>24.138909379787776</v>
      </c>
      <c r="E20" s="321">
        <v>-26.107866712469956</v>
      </c>
      <c r="F20" s="322">
        <v>-19.689043882592259</v>
      </c>
      <c r="G20" s="323">
        <v>-27.929996428389202</v>
      </c>
      <c r="H20" s="321">
        <v>30.143603133159274</v>
      </c>
      <c r="I20" s="321">
        <v>-41.070663811563165</v>
      </c>
      <c r="J20" s="321">
        <v>-36.416540305725178</v>
      </c>
      <c r="K20" s="321">
        <v>-34.770243975452757</v>
      </c>
      <c r="L20" s="321" t="s">
        <v>22</v>
      </c>
      <c r="M20" s="321" t="s">
        <v>22</v>
      </c>
      <c r="N20" s="473">
        <v>-61.442897769794939</v>
      </c>
      <c r="O20" s="319" t="s">
        <v>22</v>
      </c>
      <c r="P20" s="319">
        <v>-7.0919202678246762</v>
      </c>
      <c r="Q20" s="319">
        <v>-3.4303567443491545</v>
      </c>
      <c r="R20" s="319">
        <v>106.20021849240243</v>
      </c>
      <c r="S20" s="119" t="s">
        <v>47</v>
      </c>
    </row>
    <row r="21" spans="1:19" ht="24.95" customHeight="1">
      <c r="A21" s="119" t="s">
        <v>48</v>
      </c>
      <c r="B21" s="319">
        <v>-6.3745564176354179</v>
      </c>
      <c r="C21" s="320">
        <v>-21.914517518016581</v>
      </c>
      <c r="D21" s="321">
        <v>-21.992888913294152</v>
      </c>
      <c r="E21" s="321">
        <v>-56.88622754491017</v>
      </c>
      <c r="F21" s="322">
        <v>-21.262732970574021</v>
      </c>
      <c r="G21" s="323">
        <v>95.008843426736007</v>
      </c>
      <c r="H21" s="321">
        <v>71.609617434561187</v>
      </c>
      <c r="I21" s="321">
        <v>-55.923076923076934</v>
      </c>
      <c r="J21" s="321">
        <v>102.6802451918399</v>
      </c>
      <c r="K21" s="321">
        <v>122.58005822416305</v>
      </c>
      <c r="L21" s="321">
        <v>88.379831072434115</v>
      </c>
      <c r="M21" s="321" t="s">
        <v>22</v>
      </c>
      <c r="N21" s="473">
        <v>230.82145281737951</v>
      </c>
      <c r="O21" s="319">
        <v>-34.08536585365853</v>
      </c>
      <c r="P21" s="319">
        <v>17.728570926450487</v>
      </c>
      <c r="Q21" s="319">
        <v>0.76412158602747127</v>
      </c>
      <c r="R21" s="319">
        <v>6.3710226658725304</v>
      </c>
      <c r="S21" s="119" t="s">
        <v>48</v>
      </c>
    </row>
    <row r="22" spans="1:19" ht="24.95" customHeight="1">
      <c r="A22" s="119" t="s">
        <v>49</v>
      </c>
      <c r="B22" s="319">
        <v>-4.7694806388752085</v>
      </c>
      <c r="C22" s="320">
        <v>-3.1275372009087761</v>
      </c>
      <c r="D22" s="321">
        <v>9.0120928418178323</v>
      </c>
      <c r="E22" s="321">
        <v>-76.838235294117652</v>
      </c>
      <c r="F22" s="322">
        <v>-30.541735126003744</v>
      </c>
      <c r="G22" s="323">
        <v>2.5697110024055547</v>
      </c>
      <c r="H22" s="321">
        <v>-4.9250230971501594</v>
      </c>
      <c r="I22" s="321">
        <v>86.224489795918373</v>
      </c>
      <c r="J22" s="321">
        <v>2.5220151546180745</v>
      </c>
      <c r="K22" s="321">
        <v>-7.4374900461856868</v>
      </c>
      <c r="L22" s="321">
        <v>-7.4374900461856868</v>
      </c>
      <c r="M22" s="321" t="s">
        <v>22</v>
      </c>
      <c r="N22" s="473" t="s">
        <v>22</v>
      </c>
      <c r="O22" s="319" t="s">
        <v>308</v>
      </c>
      <c r="P22" s="319">
        <v>-3.5327387313638781</v>
      </c>
      <c r="Q22" s="319">
        <v>58.081515093003787</v>
      </c>
      <c r="R22" s="319">
        <v>13.398139283697859</v>
      </c>
      <c r="S22" s="119" t="s">
        <v>49</v>
      </c>
    </row>
    <row r="23" spans="1:19" ht="24.95" customHeight="1">
      <c r="A23" s="119" t="s">
        <v>50</v>
      </c>
      <c r="B23" s="319">
        <v>-4.6179547002118682</v>
      </c>
      <c r="C23" s="320">
        <v>-18.852662727775808</v>
      </c>
      <c r="D23" s="321">
        <v>-12.288044870045638</v>
      </c>
      <c r="E23" s="321">
        <v>-29.628661087866121</v>
      </c>
      <c r="F23" s="322">
        <v>-43.875879739240432</v>
      </c>
      <c r="G23" s="323">
        <v>41.935462492295642</v>
      </c>
      <c r="H23" s="321">
        <v>49.1107676263548</v>
      </c>
      <c r="I23" s="321">
        <v>178.2671829622459</v>
      </c>
      <c r="J23" s="321">
        <v>38.025262429684091</v>
      </c>
      <c r="K23" s="321">
        <v>5.2141527001862187</v>
      </c>
      <c r="L23" s="321">
        <v>237.74551665243382</v>
      </c>
      <c r="M23" s="321" t="s">
        <v>22</v>
      </c>
      <c r="N23" s="473" t="s">
        <v>22</v>
      </c>
      <c r="O23" s="319">
        <v>-92.677712453233568</v>
      </c>
      <c r="P23" s="319">
        <v>-12.220709204726006</v>
      </c>
      <c r="Q23" s="319">
        <v>-0.62683954345847326</v>
      </c>
      <c r="R23" s="319">
        <v>78.655830014820054</v>
      </c>
      <c r="S23" s="119" t="s">
        <v>50</v>
      </c>
    </row>
    <row r="24" spans="1:19" ht="24.95" customHeight="1">
      <c r="A24" s="119" t="s">
        <v>51</v>
      </c>
      <c r="B24" s="319">
        <v>-3.7702829561930713</v>
      </c>
      <c r="C24" s="320">
        <v>-23.827416205220359</v>
      </c>
      <c r="D24" s="321">
        <v>-19.727495964880319</v>
      </c>
      <c r="E24" s="321">
        <v>-32.17460609404695</v>
      </c>
      <c r="F24" s="322">
        <v>-40.462575744644539</v>
      </c>
      <c r="G24" s="323">
        <v>-18.465396085067752</v>
      </c>
      <c r="H24" s="321">
        <v>8.9721400256825348</v>
      </c>
      <c r="I24" s="321">
        <v>354.8780487804878</v>
      </c>
      <c r="J24" s="321">
        <v>-24.085475861831966</v>
      </c>
      <c r="K24" s="321">
        <v>146.30595562475671</v>
      </c>
      <c r="L24" s="321">
        <v>146.30595562475671</v>
      </c>
      <c r="M24" s="321" t="s">
        <v>22</v>
      </c>
      <c r="N24" s="473" t="s">
        <v>22</v>
      </c>
      <c r="O24" s="319">
        <v>-61.666666666666664</v>
      </c>
      <c r="P24" s="319">
        <v>-9.2811750534522446</v>
      </c>
      <c r="Q24" s="319">
        <v>21.775162263922383</v>
      </c>
      <c r="R24" s="319">
        <v>-33.920129119861414</v>
      </c>
      <c r="S24" s="119" t="s">
        <v>51</v>
      </c>
    </row>
    <row r="25" spans="1:19" ht="24.95" customHeight="1">
      <c r="A25" s="119" t="s">
        <v>52</v>
      </c>
      <c r="B25" s="319">
        <v>-6.1469152801303437</v>
      </c>
      <c r="C25" s="320">
        <v>62.388101361724182</v>
      </c>
      <c r="D25" s="321">
        <v>-27.160690571049145</v>
      </c>
      <c r="E25" s="321" t="s">
        <v>308</v>
      </c>
      <c r="F25" s="322">
        <v>330.54821928771514</v>
      </c>
      <c r="G25" s="323">
        <v>-45.034463744141163</v>
      </c>
      <c r="H25" s="321">
        <v>21.979938944614048</v>
      </c>
      <c r="I25" s="321">
        <v>-90.776470588235298</v>
      </c>
      <c r="J25" s="321">
        <v>-66.445148226987172</v>
      </c>
      <c r="K25" s="321" t="s">
        <v>22</v>
      </c>
      <c r="L25" s="321" t="s">
        <v>22</v>
      </c>
      <c r="M25" s="321" t="s">
        <v>22</v>
      </c>
      <c r="N25" s="473" t="s">
        <v>22</v>
      </c>
      <c r="O25" s="319" t="s">
        <v>22</v>
      </c>
      <c r="P25" s="319">
        <v>2.9229897199391814</v>
      </c>
      <c r="Q25" s="319">
        <v>6.9613746511969481</v>
      </c>
      <c r="R25" s="319">
        <v>204.8647581086783</v>
      </c>
      <c r="S25" s="119" t="s">
        <v>52</v>
      </c>
    </row>
    <row r="26" spans="1:19" ht="24.95" customHeight="1">
      <c r="A26" s="119" t="s">
        <v>53</v>
      </c>
      <c r="B26" s="319">
        <v>-2.0701199217736104</v>
      </c>
      <c r="C26" s="320">
        <v>-31.386791322066415</v>
      </c>
      <c r="D26" s="321">
        <v>-35.872827657761135</v>
      </c>
      <c r="E26" s="321" t="s">
        <v>308</v>
      </c>
      <c r="F26" s="322">
        <v>-36.152954808806484</v>
      </c>
      <c r="G26" s="323">
        <v>-66.123301985370944</v>
      </c>
      <c r="H26" s="321">
        <v>-81.60136286201022</v>
      </c>
      <c r="I26" s="321" t="s">
        <v>22</v>
      </c>
      <c r="J26" s="321">
        <v>-65.00644867612472</v>
      </c>
      <c r="K26" s="321" t="s">
        <v>22</v>
      </c>
      <c r="L26" s="321" t="s">
        <v>22</v>
      </c>
      <c r="M26" s="321" t="s">
        <v>22</v>
      </c>
      <c r="N26" s="473" t="s">
        <v>22</v>
      </c>
      <c r="O26" s="319">
        <v>-15.591397849462368</v>
      </c>
      <c r="P26" s="319">
        <v>22.300205435624562</v>
      </c>
      <c r="Q26" s="319">
        <v>-66.183604171719622</v>
      </c>
      <c r="R26" s="319">
        <v>20.447333431821548</v>
      </c>
      <c r="S26" s="119" t="s">
        <v>53</v>
      </c>
    </row>
    <row r="27" spans="1:19" ht="24.95" customHeight="1">
      <c r="A27" s="119" t="s">
        <v>54</v>
      </c>
      <c r="B27" s="319">
        <v>-7.0464053374503663</v>
      </c>
      <c r="C27" s="320">
        <v>-47.445928805574326</v>
      </c>
      <c r="D27" s="321">
        <v>-45.724823963339666</v>
      </c>
      <c r="E27" s="321">
        <v>-84.566210045662103</v>
      </c>
      <c r="F27" s="322">
        <v>-56.172006745362559</v>
      </c>
      <c r="G27" s="323">
        <v>4.5237315875613859</v>
      </c>
      <c r="H27" s="321">
        <v>-69.982977113675048</v>
      </c>
      <c r="I27" s="321" t="s">
        <v>22</v>
      </c>
      <c r="J27" s="321">
        <v>39.307168602322804</v>
      </c>
      <c r="K27" s="321">
        <v>201.07172300082442</v>
      </c>
      <c r="L27" s="321" t="s">
        <v>22</v>
      </c>
      <c r="M27" s="321" t="s">
        <v>22</v>
      </c>
      <c r="N27" s="473" t="s">
        <v>22</v>
      </c>
      <c r="O27" s="319" t="s">
        <v>22</v>
      </c>
      <c r="P27" s="319">
        <v>9.0719158448793848</v>
      </c>
      <c r="Q27" s="319">
        <v>-44.536569734839382</v>
      </c>
      <c r="R27" s="319">
        <v>-91.549951180159937</v>
      </c>
      <c r="S27" s="119" t="s">
        <v>54</v>
      </c>
    </row>
    <row r="28" spans="1:19" ht="24.95" customHeight="1">
      <c r="A28" s="119" t="s">
        <v>55</v>
      </c>
      <c r="B28" s="319">
        <v>-1.3096751429350064</v>
      </c>
      <c r="C28" s="320">
        <v>-52.657959648346093</v>
      </c>
      <c r="D28" s="321">
        <v>-59.855765053436443</v>
      </c>
      <c r="E28" s="321" t="s">
        <v>22</v>
      </c>
      <c r="F28" s="322">
        <v>10.229864888576955</v>
      </c>
      <c r="G28" s="323">
        <v>1.2983880693009553</v>
      </c>
      <c r="H28" s="321">
        <v>-41.797545202586775</v>
      </c>
      <c r="I28" s="321" t="s">
        <v>22</v>
      </c>
      <c r="J28" s="321">
        <v>19.479768786127181</v>
      </c>
      <c r="K28" s="321" t="s">
        <v>22</v>
      </c>
      <c r="L28" s="321" t="s">
        <v>22</v>
      </c>
      <c r="M28" s="321" t="s">
        <v>22</v>
      </c>
      <c r="N28" s="473" t="s">
        <v>22</v>
      </c>
      <c r="O28" s="319">
        <v>-19.298245614035096</v>
      </c>
      <c r="P28" s="319">
        <v>-5.7005643465751916</v>
      </c>
      <c r="Q28" s="319">
        <v>367.43060860707919</v>
      </c>
      <c r="R28" s="319">
        <v>220.77477810650885</v>
      </c>
      <c r="S28" s="119" t="s">
        <v>55</v>
      </c>
    </row>
    <row r="29" spans="1:19" ht="24.95" customHeight="1">
      <c r="A29" s="119" t="s">
        <v>56</v>
      </c>
      <c r="B29" s="319">
        <v>-4.9281678472510748</v>
      </c>
      <c r="C29" s="320">
        <v>-21.465968586387447</v>
      </c>
      <c r="D29" s="321">
        <v>-17.326389850696657</v>
      </c>
      <c r="E29" s="321">
        <v>75.645756457564545</v>
      </c>
      <c r="F29" s="322">
        <v>-39.309644670050758</v>
      </c>
      <c r="G29" s="323">
        <v>3.33974975938402</v>
      </c>
      <c r="H29" s="321">
        <v>138.26356589147287</v>
      </c>
      <c r="I29" s="321" t="s">
        <v>22</v>
      </c>
      <c r="J29" s="321">
        <v>-11.146935226778723</v>
      </c>
      <c r="K29" s="321" t="s">
        <v>22</v>
      </c>
      <c r="L29" s="321" t="s">
        <v>22</v>
      </c>
      <c r="M29" s="321" t="s">
        <v>22</v>
      </c>
      <c r="N29" s="473" t="s">
        <v>22</v>
      </c>
      <c r="O29" s="319" t="s">
        <v>22</v>
      </c>
      <c r="P29" s="319">
        <v>63.357880584244953</v>
      </c>
      <c r="Q29" s="319">
        <v>-5.210216998191683</v>
      </c>
      <c r="R29" s="319">
        <v>-41.440968718466195</v>
      </c>
      <c r="S29" s="119" t="s">
        <v>56</v>
      </c>
    </row>
    <row r="30" spans="1:19" ht="24.95" customHeight="1">
      <c r="A30" s="119" t="s">
        <v>57</v>
      </c>
      <c r="B30" s="319">
        <v>-1.8330787620075881</v>
      </c>
      <c r="C30" s="320">
        <v>-43.774025432562013</v>
      </c>
      <c r="D30" s="321">
        <v>-55.711041418838541</v>
      </c>
      <c r="E30" s="321">
        <v>267.8002125398512</v>
      </c>
      <c r="F30" s="322">
        <v>-13.20057328203967</v>
      </c>
      <c r="G30" s="323">
        <v>50.770148363527937</v>
      </c>
      <c r="H30" s="321">
        <v>-55.333425249322119</v>
      </c>
      <c r="I30" s="321" t="s">
        <v>308</v>
      </c>
      <c r="J30" s="321">
        <v>83.473242392444888</v>
      </c>
      <c r="K30" s="321">
        <v>-61.784016300656553</v>
      </c>
      <c r="L30" s="321" t="s">
        <v>22</v>
      </c>
      <c r="M30" s="321" t="s">
        <v>22</v>
      </c>
      <c r="N30" s="473" t="s">
        <v>22</v>
      </c>
      <c r="O30" s="319" t="s">
        <v>22</v>
      </c>
      <c r="P30" s="319">
        <v>-15.080930481668972</v>
      </c>
      <c r="Q30" s="319">
        <v>-6.9871027015711746</v>
      </c>
      <c r="R30" s="319">
        <v>-17.535763036445559</v>
      </c>
      <c r="S30" s="119" t="s">
        <v>57</v>
      </c>
    </row>
    <row r="31" spans="1:19" ht="24.95" customHeight="1">
      <c r="A31" s="119" t="s">
        <v>58</v>
      </c>
      <c r="B31" s="319">
        <v>-4.6895925501633968</v>
      </c>
      <c r="C31" s="320">
        <v>-28.637639974288703</v>
      </c>
      <c r="D31" s="321">
        <v>-27.760478034001011</v>
      </c>
      <c r="E31" s="321">
        <v>-94.199535962877036</v>
      </c>
      <c r="F31" s="322">
        <v>-26.879367701891084</v>
      </c>
      <c r="G31" s="323">
        <v>-19.835024417398344</v>
      </c>
      <c r="H31" s="321">
        <v>-42.764060356652948</v>
      </c>
      <c r="I31" s="321" t="s">
        <v>22</v>
      </c>
      <c r="J31" s="321">
        <v>-13.984428741166909</v>
      </c>
      <c r="K31" s="321" t="s">
        <v>22</v>
      </c>
      <c r="L31" s="321" t="s">
        <v>22</v>
      </c>
      <c r="M31" s="321" t="s">
        <v>22</v>
      </c>
      <c r="N31" s="473" t="s">
        <v>22</v>
      </c>
      <c r="O31" s="319">
        <v>8.2142857142857082</v>
      </c>
      <c r="P31" s="319">
        <v>18.488031501131942</v>
      </c>
      <c r="Q31" s="319">
        <v>-2.0014695077149014</v>
      </c>
      <c r="R31" s="319">
        <v>-41.870464192797485</v>
      </c>
      <c r="S31" s="119" t="s">
        <v>58</v>
      </c>
    </row>
    <row r="32" spans="1:19" ht="24.95" customHeight="1">
      <c r="A32" s="119" t="s">
        <v>59</v>
      </c>
      <c r="B32" s="319">
        <v>-1.4897307190150855</v>
      </c>
      <c r="C32" s="320">
        <v>-14.355697203361515</v>
      </c>
      <c r="D32" s="321">
        <v>-8.0076273150586701</v>
      </c>
      <c r="E32" s="321">
        <v>-86.153140761118749</v>
      </c>
      <c r="F32" s="322">
        <v>-26.723364246335308</v>
      </c>
      <c r="G32" s="323">
        <v>77.887337694034954</v>
      </c>
      <c r="H32" s="321">
        <v>37.216697111156208</v>
      </c>
      <c r="I32" s="321">
        <v>-18.798665183537267</v>
      </c>
      <c r="J32" s="321">
        <v>90.169757769407909</v>
      </c>
      <c r="K32" s="321">
        <v>17.839121401009209</v>
      </c>
      <c r="L32" s="321">
        <v>17.839121401009209</v>
      </c>
      <c r="M32" s="321" t="s">
        <v>22</v>
      </c>
      <c r="N32" s="473" t="s">
        <v>22</v>
      </c>
      <c r="O32" s="319">
        <v>-92.522432701894317</v>
      </c>
      <c r="P32" s="319">
        <v>-1.9957026073266206</v>
      </c>
      <c r="Q32" s="319">
        <v>112.2929355341748</v>
      </c>
      <c r="R32" s="319">
        <v>-1.1983184536707938</v>
      </c>
      <c r="S32" s="119" t="s">
        <v>59</v>
      </c>
    </row>
    <row r="33" spans="1:19" ht="24.95" customHeight="1">
      <c r="A33" s="119" t="s">
        <v>60</v>
      </c>
      <c r="B33" s="319">
        <v>-2.3783583080440422</v>
      </c>
      <c r="C33" s="320">
        <v>-10.757353769863641</v>
      </c>
      <c r="D33" s="321">
        <v>-15.76338972909565</v>
      </c>
      <c r="E33" s="321">
        <v>51.858736059479554</v>
      </c>
      <c r="F33" s="322">
        <v>13.78520265159942</v>
      </c>
      <c r="G33" s="323">
        <v>34.012106566212964</v>
      </c>
      <c r="H33" s="321">
        <v>25.250625351457231</v>
      </c>
      <c r="I33" s="321" t="s">
        <v>308</v>
      </c>
      <c r="J33" s="321">
        <v>33.922340632046314</v>
      </c>
      <c r="K33" s="321">
        <v>152.03520352035204</v>
      </c>
      <c r="L33" s="321">
        <v>152.03520352035204</v>
      </c>
      <c r="M33" s="321" t="s">
        <v>22</v>
      </c>
      <c r="N33" s="473" t="s">
        <v>22</v>
      </c>
      <c r="O33" s="319">
        <v>-78.944534194938072</v>
      </c>
      <c r="P33" s="319">
        <v>27.667120754893219</v>
      </c>
      <c r="Q33" s="319">
        <v>17.260615203796135</v>
      </c>
      <c r="R33" s="319">
        <v>28.764589403314432</v>
      </c>
      <c r="S33" s="119" t="s">
        <v>60</v>
      </c>
    </row>
    <row r="34" spans="1:19" ht="24.95" customHeight="1">
      <c r="A34" s="119" t="s">
        <v>61</v>
      </c>
      <c r="B34" s="319">
        <v>0.64594931665489241</v>
      </c>
      <c r="C34" s="320">
        <v>373.34021722502683</v>
      </c>
      <c r="D34" s="321" t="s">
        <v>308</v>
      </c>
      <c r="E34" s="321">
        <v>61.864406779661039</v>
      </c>
      <c r="F34" s="322">
        <v>-35.891462244758117</v>
      </c>
      <c r="G34" s="323">
        <v>-47.087396504139832</v>
      </c>
      <c r="H34" s="321">
        <v>-13.29639889196676</v>
      </c>
      <c r="I34" s="321">
        <v>-52.941176470588239</v>
      </c>
      <c r="J34" s="321">
        <v>-48.721274659748715</v>
      </c>
      <c r="K34" s="321" t="s">
        <v>308</v>
      </c>
      <c r="L34" s="321">
        <v>461.11619396157369</v>
      </c>
      <c r="M34" s="321" t="s">
        <v>22</v>
      </c>
      <c r="N34" s="473" t="s">
        <v>22</v>
      </c>
      <c r="O34" s="319">
        <v>-61.031518624641826</v>
      </c>
      <c r="P34" s="319">
        <v>3.9089285416214636</v>
      </c>
      <c r="Q34" s="319">
        <v>-61.597803801647153</v>
      </c>
      <c r="R34" s="319">
        <v>-7.351356490872206</v>
      </c>
      <c r="S34" s="119" t="s">
        <v>61</v>
      </c>
    </row>
    <row r="35" spans="1:19" ht="24.95" customHeight="1">
      <c r="A35" s="119" t="s">
        <v>62</v>
      </c>
      <c r="B35" s="319">
        <v>-4.8457749513527517</v>
      </c>
      <c r="C35" s="320">
        <v>-22.712245085653151</v>
      </c>
      <c r="D35" s="321">
        <v>-22.694184319786643</v>
      </c>
      <c r="E35" s="321">
        <v>-74.318181818181813</v>
      </c>
      <c r="F35" s="322">
        <v>-18.020691103875649</v>
      </c>
      <c r="G35" s="323">
        <v>-50.842473745624275</v>
      </c>
      <c r="H35" s="321">
        <v>-75.41899441340783</v>
      </c>
      <c r="I35" s="321" t="s">
        <v>308</v>
      </c>
      <c r="J35" s="321">
        <v>-48.821606743505932</v>
      </c>
      <c r="K35" s="321" t="s">
        <v>22</v>
      </c>
      <c r="L35" s="321" t="s">
        <v>22</v>
      </c>
      <c r="M35" s="321" t="s">
        <v>22</v>
      </c>
      <c r="N35" s="473" t="s">
        <v>22</v>
      </c>
      <c r="O35" s="319" t="s">
        <v>308</v>
      </c>
      <c r="P35" s="319">
        <v>-4.306134238997231</v>
      </c>
      <c r="Q35" s="319">
        <v>85.939435848676084</v>
      </c>
      <c r="R35" s="319">
        <v>-30.580236837647632</v>
      </c>
      <c r="S35" s="119" t="s">
        <v>62</v>
      </c>
    </row>
    <row r="36" spans="1:19" ht="24.95" customHeight="1">
      <c r="A36" s="119" t="s">
        <v>63</v>
      </c>
      <c r="B36" s="319">
        <v>-1.7230064026425254</v>
      </c>
      <c r="C36" s="320">
        <v>-32.701839568792352</v>
      </c>
      <c r="D36" s="321">
        <v>-14.848035248628733</v>
      </c>
      <c r="E36" s="321">
        <v>51.960784313725497</v>
      </c>
      <c r="F36" s="322">
        <v>-65.805898910782048</v>
      </c>
      <c r="G36" s="323">
        <v>-28.816263146749492</v>
      </c>
      <c r="H36" s="321">
        <v>-38.062940857297875</v>
      </c>
      <c r="I36" s="321">
        <v>-85.953177257525084</v>
      </c>
      <c r="J36" s="321">
        <v>-25.596238976013169</v>
      </c>
      <c r="K36" s="321" t="s">
        <v>22</v>
      </c>
      <c r="L36" s="321" t="s">
        <v>22</v>
      </c>
      <c r="M36" s="321" t="s">
        <v>22</v>
      </c>
      <c r="N36" s="473" t="s">
        <v>22</v>
      </c>
      <c r="O36" s="319">
        <v>-99.030279042153182</v>
      </c>
      <c r="P36" s="319">
        <v>62.660035130235514</v>
      </c>
      <c r="Q36" s="319">
        <v>-15.505118008916043</v>
      </c>
      <c r="R36" s="319">
        <v>87.900253310479741</v>
      </c>
      <c r="S36" s="119" t="s">
        <v>63</v>
      </c>
    </row>
    <row r="37" spans="1:19" ht="24.95" customHeight="1">
      <c r="A37" s="119" t="s">
        <v>64</v>
      </c>
      <c r="B37" s="319">
        <v>-6.0285065625907492</v>
      </c>
      <c r="C37" s="320">
        <v>30.664907447361713</v>
      </c>
      <c r="D37" s="321">
        <v>42.360211233262248</v>
      </c>
      <c r="E37" s="321">
        <v>385.10638297872345</v>
      </c>
      <c r="F37" s="322">
        <v>-15.444384594667397</v>
      </c>
      <c r="G37" s="323">
        <v>-7.7220832880286849</v>
      </c>
      <c r="H37" s="321">
        <v>-31.20978383599288</v>
      </c>
      <c r="I37" s="321">
        <v>1.2274368231046822</v>
      </c>
      <c r="J37" s="321">
        <v>3.3538133111177757</v>
      </c>
      <c r="K37" s="321">
        <v>-46.641668957032735</v>
      </c>
      <c r="L37" s="321">
        <v>-57.505305089162725</v>
      </c>
      <c r="M37" s="321" t="s">
        <v>22</v>
      </c>
      <c r="N37" s="473">
        <v>-20.91470134450077</v>
      </c>
      <c r="O37" s="319">
        <v>-73.727017301720309</v>
      </c>
      <c r="P37" s="319">
        <v>1.5596316307646418</v>
      </c>
      <c r="Q37" s="319">
        <v>-10.564573401229907</v>
      </c>
      <c r="R37" s="319">
        <v>120.11457501628783</v>
      </c>
      <c r="S37" s="119" t="s">
        <v>64</v>
      </c>
    </row>
    <row r="38" spans="1:19" ht="24.95" customHeight="1">
      <c r="A38" s="119" t="s">
        <v>65</v>
      </c>
      <c r="B38" s="319">
        <v>-4.4176219811837001</v>
      </c>
      <c r="C38" s="320">
        <v>-12.085545389510145</v>
      </c>
      <c r="D38" s="321">
        <v>9.0257549038817615</v>
      </c>
      <c r="E38" s="321">
        <v>360.29411764705878</v>
      </c>
      <c r="F38" s="322">
        <v>-41.308243727598558</v>
      </c>
      <c r="G38" s="323">
        <v>41.823355168862605</v>
      </c>
      <c r="H38" s="321">
        <v>41.835585585585591</v>
      </c>
      <c r="I38" s="321">
        <v>-62.358546754020253</v>
      </c>
      <c r="J38" s="321">
        <v>42.868338089170464</v>
      </c>
      <c r="K38" s="321">
        <v>20.173072600584433</v>
      </c>
      <c r="L38" s="321">
        <v>-12.101960176648333</v>
      </c>
      <c r="M38" s="321" t="s">
        <v>22</v>
      </c>
      <c r="N38" s="473">
        <v>105.3794231949274</v>
      </c>
      <c r="O38" s="319">
        <v>-83.734939759036138</v>
      </c>
      <c r="P38" s="319">
        <v>-0.58679351761827547</v>
      </c>
      <c r="Q38" s="319">
        <v>-0.89937590132748824</v>
      </c>
      <c r="R38" s="319">
        <v>-36.958756166260898</v>
      </c>
      <c r="S38" s="119" t="s">
        <v>65</v>
      </c>
    </row>
    <row r="39" spans="1:19" ht="24.95" customHeight="1">
      <c r="A39" s="119" t="s">
        <v>66</v>
      </c>
      <c r="B39" s="319">
        <v>-0.92508098281726348</v>
      </c>
      <c r="C39" s="320">
        <v>43.401717063752045</v>
      </c>
      <c r="D39" s="321">
        <v>62.33916120601674</v>
      </c>
      <c r="E39" s="321">
        <v>-66.003062787136287</v>
      </c>
      <c r="F39" s="322">
        <v>-5.0277067887958395</v>
      </c>
      <c r="G39" s="323">
        <v>22.126999283838614</v>
      </c>
      <c r="H39" s="321">
        <v>7.4285714285714306</v>
      </c>
      <c r="I39" s="321" t="s">
        <v>22</v>
      </c>
      <c r="J39" s="321">
        <v>23.601472134595156</v>
      </c>
      <c r="K39" s="321" t="s">
        <v>22</v>
      </c>
      <c r="L39" s="321" t="s">
        <v>22</v>
      </c>
      <c r="M39" s="321" t="s">
        <v>22</v>
      </c>
      <c r="N39" s="473" t="s">
        <v>22</v>
      </c>
      <c r="O39" s="319" t="s">
        <v>22</v>
      </c>
      <c r="P39" s="319">
        <v>-3.6697453875367927</v>
      </c>
      <c r="Q39" s="319">
        <v>17.123173138022139</v>
      </c>
      <c r="R39" s="319">
        <v>-23.396583424073114</v>
      </c>
      <c r="S39" s="119" t="s">
        <v>66</v>
      </c>
    </row>
    <row r="40" spans="1:19" ht="24.95" customHeight="1">
      <c r="A40" s="119" t="s">
        <v>67</v>
      </c>
      <c r="B40" s="319">
        <v>-6.2887892680664379</v>
      </c>
      <c r="C40" s="320">
        <v>-24.007656260312842</v>
      </c>
      <c r="D40" s="321">
        <v>-24.042783604563198</v>
      </c>
      <c r="E40" s="321">
        <v>-3.9603960396039639</v>
      </c>
      <c r="F40" s="322">
        <v>-24.214145383104139</v>
      </c>
      <c r="G40" s="323">
        <v>-2.5372637496763701</v>
      </c>
      <c r="H40" s="321">
        <v>21.587301587301596</v>
      </c>
      <c r="I40" s="321">
        <v>-93.202146690518788</v>
      </c>
      <c r="J40" s="321">
        <v>-0.80345313902304838</v>
      </c>
      <c r="K40" s="321" t="s">
        <v>22</v>
      </c>
      <c r="L40" s="321" t="s">
        <v>22</v>
      </c>
      <c r="M40" s="321" t="s">
        <v>22</v>
      </c>
      <c r="N40" s="473" t="s">
        <v>22</v>
      </c>
      <c r="O40" s="319" t="s">
        <v>22</v>
      </c>
      <c r="P40" s="319">
        <v>-38.391280718783705</v>
      </c>
      <c r="Q40" s="319">
        <v>-86.584338364507346</v>
      </c>
      <c r="R40" s="319">
        <v>200.4468229348563</v>
      </c>
      <c r="S40" s="119" t="s">
        <v>67</v>
      </c>
    </row>
    <row r="41" spans="1:19" ht="24.95" customHeight="1">
      <c r="A41" s="119" t="s">
        <v>68</v>
      </c>
      <c r="B41" s="319">
        <v>1.1491982543730046</v>
      </c>
      <c r="C41" s="320">
        <v>130.27738598965678</v>
      </c>
      <c r="D41" s="321">
        <v>145.89278636543796</v>
      </c>
      <c r="E41" s="321" t="s">
        <v>308</v>
      </c>
      <c r="F41" s="322">
        <v>8.3697688944409947</v>
      </c>
      <c r="G41" s="323">
        <v>24.29233144621719</v>
      </c>
      <c r="H41" s="321">
        <v>-22.33741753063147</v>
      </c>
      <c r="I41" s="321" t="s">
        <v>22</v>
      </c>
      <c r="J41" s="321">
        <v>80.385487528344669</v>
      </c>
      <c r="K41" s="321" t="s">
        <v>22</v>
      </c>
      <c r="L41" s="321" t="s">
        <v>22</v>
      </c>
      <c r="M41" s="321" t="s">
        <v>22</v>
      </c>
      <c r="N41" s="473" t="s">
        <v>22</v>
      </c>
      <c r="O41" s="319" t="s">
        <v>22</v>
      </c>
      <c r="P41" s="319">
        <v>15.066749708900858</v>
      </c>
      <c r="Q41" s="319">
        <v>-88.111830703274649</v>
      </c>
      <c r="R41" s="319">
        <v>-90.393473988499409</v>
      </c>
      <c r="S41" s="119" t="s">
        <v>68</v>
      </c>
    </row>
    <row r="42" spans="1:19" ht="24.95" customHeight="1">
      <c r="A42" s="119" t="s">
        <v>69</v>
      </c>
      <c r="B42" s="319">
        <v>-2.2591630109987904</v>
      </c>
      <c r="C42" s="320">
        <v>-38.786379640771941</v>
      </c>
      <c r="D42" s="321">
        <v>-55.637953049798647</v>
      </c>
      <c r="E42" s="321">
        <v>218.18181818181819</v>
      </c>
      <c r="F42" s="322">
        <v>126.09011627906978</v>
      </c>
      <c r="G42" s="323">
        <v>-66.421937195931008</v>
      </c>
      <c r="H42" s="321">
        <v>-58.412176059234888</v>
      </c>
      <c r="I42" s="321" t="s">
        <v>22</v>
      </c>
      <c r="J42" s="321">
        <v>-69.540229885057471</v>
      </c>
      <c r="K42" s="321" t="s">
        <v>22</v>
      </c>
      <c r="L42" s="321" t="s">
        <v>22</v>
      </c>
      <c r="M42" s="321" t="s">
        <v>22</v>
      </c>
      <c r="N42" s="473" t="s">
        <v>22</v>
      </c>
      <c r="O42" s="319">
        <v>-94.923857868020306</v>
      </c>
      <c r="P42" s="319">
        <v>-42.77630525963302</v>
      </c>
      <c r="Q42" s="319">
        <v>239.77103036336484</v>
      </c>
      <c r="R42" s="319">
        <v>256.6592118454538</v>
      </c>
      <c r="S42" s="119" t="s">
        <v>69</v>
      </c>
    </row>
    <row r="43" spans="1:19" ht="24.95" customHeight="1">
      <c r="A43" s="119" t="s">
        <v>70</v>
      </c>
      <c r="B43" s="319">
        <v>-3.8471228188555102</v>
      </c>
      <c r="C43" s="320">
        <v>-62.857942169734024</v>
      </c>
      <c r="D43" s="321">
        <v>-41.337303735787771</v>
      </c>
      <c r="E43" s="321">
        <v>307.14285714285711</v>
      </c>
      <c r="F43" s="322">
        <v>-81.82011535237524</v>
      </c>
      <c r="G43" s="323">
        <v>51.696540880503164</v>
      </c>
      <c r="H43" s="321">
        <v>1.1976047904191773</v>
      </c>
      <c r="I43" s="321" t="s">
        <v>22</v>
      </c>
      <c r="J43" s="321">
        <v>62.332699656278209</v>
      </c>
      <c r="K43" s="321" t="s">
        <v>22</v>
      </c>
      <c r="L43" s="321" t="s">
        <v>22</v>
      </c>
      <c r="M43" s="321" t="s">
        <v>22</v>
      </c>
      <c r="N43" s="473" t="s">
        <v>22</v>
      </c>
      <c r="O43" s="319">
        <v>-76.243093922651937</v>
      </c>
      <c r="P43" s="319">
        <v>-34.22861850574121</v>
      </c>
      <c r="Q43" s="319">
        <v>111.67313956401904</v>
      </c>
      <c r="R43" s="319">
        <v>-25.536039353556689</v>
      </c>
      <c r="S43" s="119" t="s">
        <v>70</v>
      </c>
    </row>
    <row r="44" spans="1:19" ht="24.95" customHeight="1">
      <c r="A44" s="119" t="s">
        <v>71</v>
      </c>
      <c r="B44" s="319">
        <v>-5.7559004921458126</v>
      </c>
      <c r="C44" s="320">
        <v>-56.111711662401994</v>
      </c>
      <c r="D44" s="321">
        <v>-58.703067328496878</v>
      </c>
      <c r="E44" s="321">
        <v>334.54545454545456</v>
      </c>
      <c r="F44" s="322">
        <v>-50.236317003532655</v>
      </c>
      <c r="G44" s="323">
        <v>-25.273125179831027</v>
      </c>
      <c r="H44" s="321">
        <v>66.342266806408134</v>
      </c>
      <c r="I44" s="321" t="s">
        <v>22</v>
      </c>
      <c r="J44" s="321">
        <v>-30.738161559888582</v>
      </c>
      <c r="K44" s="321" t="s">
        <v>308</v>
      </c>
      <c r="L44" s="321" t="s">
        <v>308</v>
      </c>
      <c r="M44" s="321" t="s">
        <v>22</v>
      </c>
      <c r="N44" s="473" t="s">
        <v>22</v>
      </c>
      <c r="O44" s="319" t="s">
        <v>22</v>
      </c>
      <c r="P44" s="319">
        <v>-4.1857041134178985</v>
      </c>
      <c r="Q44" s="319">
        <v>65.856580800803073</v>
      </c>
      <c r="R44" s="319">
        <v>-21.2772361543431</v>
      </c>
      <c r="S44" s="119" t="s">
        <v>71</v>
      </c>
    </row>
    <row r="45" spans="1:19" ht="24.95" customHeight="1">
      <c r="A45" s="119" t="s">
        <v>72</v>
      </c>
      <c r="B45" s="319">
        <v>0.99487016064199452</v>
      </c>
      <c r="C45" s="320">
        <v>-25.803376906318078</v>
      </c>
      <c r="D45" s="321">
        <v>-34.661266159906788</v>
      </c>
      <c r="E45" s="321">
        <v>13.51351351351353</v>
      </c>
      <c r="F45" s="322">
        <v>14.027954256670895</v>
      </c>
      <c r="G45" s="323">
        <v>8.5817913567344988</v>
      </c>
      <c r="H45" s="321">
        <v>198.59398658879519</v>
      </c>
      <c r="I45" s="321">
        <v>-88.496420047732698</v>
      </c>
      <c r="J45" s="321">
        <v>-2.9871465295629918</v>
      </c>
      <c r="K45" s="321" t="s">
        <v>22</v>
      </c>
      <c r="L45" s="321" t="s">
        <v>22</v>
      </c>
      <c r="M45" s="321" t="s">
        <v>22</v>
      </c>
      <c r="N45" s="473" t="s">
        <v>22</v>
      </c>
      <c r="O45" s="319" t="s">
        <v>22</v>
      </c>
      <c r="P45" s="319">
        <v>41.350838166912666</v>
      </c>
      <c r="Q45" s="319">
        <v>-30.073464283853497</v>
      </c>
      <c r="R45" s="319">
        <v>424.75382436450775</v>
      </c>
      <c r="S45" s="119" t="s">
        <v>72</v>
      </c>
    </row>
    <row r="46" spans="1:19" ht="24.95" customHeight="1">
      <c r="A46" s="119" t="s">
        <v>73</v>
      </c>
      <c r="B46" s="319">
        <v>-2.258132402798978</v>
      </c>
      <c r="C46" s="320">
        <v>37.927801218940459</v>
      </c>
      <c r="D46" s="321">
        <v>3.4838495470283988</v>
      </c>
      <c r="E46" s="321" t="s">
        <v>308</v>
      </c>
      <c r="F46" s="322">
        <v>88.134151097245365</v>
      </c>
      <c r="G46" s="323">
        <v>-40.874535264413744</v>
      </c>
      <c r="H46" s="321">
        <v>11.208024422154367</v>
      </c>
      <c r="I46" s="321" t="s">
        <v>22</v>
      </c>
      <c r="J46" s="321">
        <v>-49.707527975584945</v>
      </c>
      <c r="K46" s="321" t="s">
        <v>22</v>
      </c>
      <c r="L46" s="321" t="s">
        <v>22</v>
      </c>
      <c r="M46" s="321" t="s">
        <v>22</v>
      </c>
      <c r="N46" s="473" t="s">
        <v>22</v>
      </c>
      <c r="O46" s="319" t="s">
        <v>22</v>
      </c>
      <c r="P46" s="319">
        <v>25.782361114895252</v>
      </c>
      <c r="Q46" s="319">
        <v>-55.953714072415082</v>
      </c>
      <c r="R46" s="319">
        <v>-70.701956090339252</v>
      </c>
      <c r="S46" s="119" t="s">
        <v>73</v>
      </c>
    </row>
    <row r="47" spans="1:19" ht="24.95" customHeight="1">
      <c r="A47" s="119" t="s">
        <v>74</v>
      </c>
      <c r="B47" s="319">
        <v>-0.55184668784123403</v>
      </c>
      <c r="C47" s="320">
        <v>-1.905408998257073</v>
      </c>
      <c r="D47" s="321">
        <v>-22.943885550039184</v>
      </c>
      <c r="E47" s="321" t="s">
        <v>22</v>
      </c>
      <c r="F47" s="322">
        <v>29.833089457106723</v>
      </c>
      <c r="G47" s="323">
        <v>14.003529827038477</v>
      </c>
      <c r="H47" s="321">
        <v>-4.2051531356344327</v>
      </c>
      <c r="I47" s="321" t="s">
        <v>22</v>
      </c>
      <c r="J47" s="321">
        <v>22.09065087810535</v>
      </c>
      <c r="K47" s="321" t="s">
        <v>22</v>
      </c>
      <c r="L47" s="321" t="s">
        <v>22</v>
      </c>
      <c r="M47" s="321" t="s">
        <v>22</v>
      </c>
      <c r="N47" s="473" t="s">
        <v>22</v>
      </c>
      <c r="O47" s="319" t="s">
        <v>22</v>
      </c>
      <c r="P47" s="319">
        <v>21.83911952464301</v>
      </c>
      <c r="Q47" s="319">
        <v>9.9710459645313136</v>
      </c>
      <c r="R47" s="319">
        <v>-68.241187338036724</v>
      </c>
      <c r="S47" s="119" t="s">
        <v>74</v>
      </c>
    </row>
    <row r="48" spans="1:19" ht="24.95" customHeight="1">
      <c r="A48" s="119" t="s">
        <v>75</v>
      </c>
      <c r="B48" s="319">
        <v>-0.36626714666873283</v>
      </c>
      <c r="C48" s="320">
        <v>-29.204808910346799</v>
      </c>
      <c r="D48" s="321">
        <v>-31.370087863280872</v>
      </c>
      <c r="E48" s="321">
        <v>93.548387096774178</v>
      </c>
      <c r="F48" s="322">
        <v>-26.623479222626017</v>
      </c>
      <c r="G48" s="323">
        <v>-32.998572223701089</v>
      </c>
      <c r="H48" s="321">
        <v>18.057663125948409</v>
      </c>
      <c r="I48" s="321">
        <v>174.51523545706374</v>
      </c>
      <c r="J48" s="321">
        <v>-43.781222345922188</v>
      </c>
      <c r="K48" s="321" t="s">
        <v>22</v>
      </c>
      <c r="L48" s="321" t="s">
        <v>22</v>
      </c>
      <c r="M48" s="321" t="s">
        <v>22</v>
      </c>
      <c r="N48" s="473" t="s">
        <v>22</v>
      </c>
      <c r="O48" s="319" t="s">
        <v>22</v>
      </c>
      <c r="P48" s="319">
        <v>12.351604756601972</v>
      </c>
      <c r="Q48" s="319">
        <v>-45.114002145922747</v>
      </c>
      <c r="R48" s="319">
        <v>40.763032859186552</v>
      </c>
      <c r="S48" s="119" t="s">
        <v>75</v>
      </c>
    </row>
    <row r="49" spans="1:19" ht="24.95" customHeight="1">
      <c r="A49" s="119" t="s">
        <v>76</v>
      </c>
      <c r="B49" s="319">
        <v>-3.8149023107820739</v>
      </c>
      <c r="C49" s="320">
        <v>-38.349642951600103</v>
      </c>
      <c r="D49" s="321">
        <v>-46.816846229187071</v>
      </c>
      <c r="E49" s="321">
        <v>118.60465116279073</v>
      </c>
      <c r="F49" s="322">
        <v>-16.916206987128973</v>
      </c>
      <c r="G49" s="323">
        <v>5.0490343742678476</v>
      </c>
      <c r="H49" s="321">
        <v>119.01749162634911</v>
      </c>
      <c r="I49" s="321">
        <v>5.6331246990852151</v>
      </c>
      <c r="J49" s="321">
        <v>-13.491615607868439</v>
      </c>
      <c r="K49" s="321" t="s">
        <v>22</v>
      </c>
      <c r="L49" s="321" t="s">
        <v>22</v>
      </c>
      <c r="M49" s="321" t="s">
        <v>22</v>
      </c>
      <c r="N49" s="473" t="s">
        <v>22</v>
      </c>
      <c r="O49" s="319" t="s">
        <v>22</v>
      </c>
      <c r="P49" s="319">
        <v>60.072418763256252</v>
      </c>
      <c r="Q49" s="319">
        <v>41.184781511756967</v>
      </c>
      <c r="R49" s="319">
        <v>364.09761618037521</v>
      </c>
      <c r="S49" s="119" t="s">
        <v>76</v>
      </c>
    </row>
    <row r="50" spans="1:19" ht="24.95" customHeight="1">
      <c r="A50" s="119" t="s">
        <v>77</v>
      </c>
      <c r="B50" s="319">
        <v>-4.2513375503883992</v>
      </c>
      <c r="C50" s="320">
        <v>-14.095996169728892</v>
      </c>
      <c r="D50" s="321">
        <v>-11.430408980617997</v>
      </c>
      <c r="E50" s="321">
        <v>-5.6497175141242906</v>
      </c>
      <c r="F50" s="322">
        <v>-26.765837219593564</v>
      </c>
      <c r="G50" s="323">
        <v>45.548456211500934</v>
      </c>
      <c r="H50" s="321">
        <v>116.8063831936168</v>
      </c>
      <c r="I50" s="321">
        <v>-63.824289405684752</v>
      </c>
      <c r="J50" s="321">
        <v>3.7037037037036953</v>
      </c>
      <c r="K50" s="321">
        <v>-82.748237367802574</v>
      </c>
      <c r="L50" s="321">
        <v>-82.748237367802574</v>
      </c>
      <c r="M50" s="321" t="s">
        <v>22</v>
      </c>
      <c r="N50" s="473" t="s">
        <v>22</v>
      </c>
      <c r="O50" s="319" t="s">
        <v>308</v>
      </c>
      <c r="P50" s="319">
        <v>-23.266491787116422</v>
      </c>
      <c r="Q50" s="319">
        <v>16.529144696889347</v>
      </c>
      <c r="R50" s="319">
        <v>-20.29869925556541</v>
      </c>
      <c r="S50" s="119" t="s">
        <v>77</v>
      </c>
    </row>
    <row r="51" spans="1:19" ht="24.95" customHeight="1">
      <c r="A51" s="119" t="s">
        <v>78</v>
      </c>
      <c r="B51" s="319">
        <v>0.35221550387103662</v>
      </c>
      <c r="C51" s="320">
        <v>74.844209732176523</v>
      </c>
      <c r="D51" s="321">
        <v>56.658282253534907</v>
      </c>
      <c r="E51" s="321">
        <v>-43.843843843843842</v>
      </c>
      <c r="F51" s="322">
        <v>121.65740005295208</v>
      </c>
      <c r="G51" s="323">
        <v>-72.223360235978532</v>
      </c>
      <c r="H51" s="321">
        <v>-10.309973045822105</v>
      </c>
      <c r="I51" s="321" t="s">
        <v>22</v>
      </c>
      <c r="J51" s="321">
        <v>-76.532170119956376</v>
      </c>
      <c r="K51" s="321" t="s">
        <v>22</v>
      </c>
      <c r="L51" s="321" t="s">
        <v>22</v>
      </c>
      <c r="M51" s="321" t="s">
        <v>22</v>
      </c>
      <c r="N51" s="473" t="s">
        <v>22</v>
      </c>
      <c r="O51" s="319" t="s">
        <v>22</v>
      </c>
      <c r="P51" s="319">
        <v>16.598775870583495</v>
      </c>
      <c r="Q51" s="319">
        <v>166.12287513458836</v>
      </c>
      <c r="R51" s="319">
        <v>1.3127400064283847</v>
      </c>
      <c r="S51" s="119" t="s">
        <v>78</v>
      </c>
    </row>
    <row r="52" spans="1:19" ht="24.95" customHeight="1">
      <c r="A52" s="119" t="s">
        <v>79</v>
      </c>
      <c r="B52" s="319">
        <v>-4.7279714641063748</v>
      </c>
      <c r="C52" s="320">
        <v>-27.15090928427098</v>
      </c>
      <c r="D52" s="321">
        <v>-23.750508317034914</v>
      </c>
      <c r="E52" s="321">
        <v>-80.894401456531625</v>
      </c>
      <c r="F52" s="322">
        <v>-14.889660302504353</v>
      </c>
      <c r="G52" s="323">
        <v>63.332502906493914</v>
      </c>
      <c r="H52" s="321">
        <v>267.95947443406681</v>
      </c>
      <c r="I52" s="321">
        <v>496.38554216867465</v>
      </c>
      <c r="J52" s="321">
        <v>-11.795973761592407</v>
      </c>
      <c r="K52" s="321" t="s">
        <v>22</v>
      </c>
      <c r="L52" s="321" t="s">
        <v>22</v>
      </c>
      <c r="M52" s="321" t="s">
        <v>22</v>
      </c>
      <c r="N52" s="473" t="s">
        <v>22</v>
      </c>
      <c r="O52" s="319" t="s">
        <v>22</v>
      </c>
      <c r="P52" s="319">
        <v>49.411852610904759</v>
      </c>
      <c r="Q52" s="319">
        <v>-5.6679632595691771</v>
      </c>
      <c r="R52" s="319">
        <v>92.151291661628989</v>
      </c>
      <c r="S52" s="119" t="s">
        <v>79</v>
      </c>
    </row>
    <row r="53" spans="1:19" ht="24.95" customHeight="1">
      <c r="A53" s="119" t="s">
        <v>80</v>
      </c>
      <c r="B53" s="319">
        <v>-2.262443134340046</v>
      </c>
      <c r="C53" s="320">
        <v>-12.563861350314781</v>
      </c>
      <c r="D53" s="321">
        <v>0.47046309932908059</v>
      </c>
      <c r="E53" s="321">
        <v>19.607843137254903</v>
      </c>
      <c r="F53" s="322">
        <v>-44.421785625466306</v>
      </c>
      <c r="G53" s="323">
        <v>-55.57072795461103</v>
      </c>
      <c r="H53" s="321">
        <v>-66.229589312221663</v>
      </c>
      <c r="I53" s="321">
        <v>-95.121951219512198</v>
      </c>
      <c r="J53" s="321">
        <v>-50.350714104622668</v>
      </c>
      <c r="K53" s="321" t="s">
        <v>22</v>
      </c>
      <c r="L53" s="321" t="s">
        <v>22</v>
      </c>
      <c r="M53" s="321" t="s">
        <v>22</v>
      </c>
      <c r="N53" s="473" t="s">
        <v>22</v>
      </c>
      <c r="O53" s="319">
        <v>-46.712802768166085</v>
      </c>
      <c r="P53" s="319">
        <v>-6.5381571227736117</v>
      </c>
      <c r="Q53" s="319">
        <v>-60.978295061340042</v>
      </c>
      <c r="R53" s="319">
        <v>-7.0238568054157895</v>
      </c>
      <c r="S53" s="119" t="s">
        <v>80</v>
      </c>
    </row>
    <row r="54" spans="1:19" ht="24.95" customHeight="1">
      <c r="A54" s="119" t="s">
        <v>81</v>
      </c>
      <c r="B54" s="319">
        <v>-5.6959197522835723</v>
      </c>
      <c r="C54" s="320">
        <v>-13.300311255396764</v>
      </c>
      <c r="D54" s="321">
        <v>-17.746768639026797</v>
      </c>
      <c r="E54" s="321">
        <v>-17.849898580121689</v>
      </c>
      <c r="F54" s="322">
        <v>0.52244449027290329</v>
      </c>
      <c r="G54" s="323">
        <v>6.1493079192194386</v>
      </c>
      <c r="H54" s="321">
        <v>309.71180418476115</v>
      </c>
      <c r="I54" s="321" t="s">
        <v>22</v>
      </c>
      <c r="J54" s="321">
        <v>-26.036220670040564</v>
      </c>
      <c r="K54" s="321" t="s">
        <v>22</v>
      </c>
      <c r="L54" s="321" t="s">
        <v>22</v>
      </c>
      <c r="M54" s="321" t="s">
        <v>22</v>
      </c>
      <c r="N54" s="473" t="s">
        <v>22</v>
      </c>
      <c r="O54" s="319" t="s">
        <v>22</v>
      </c>
      <c r="P54" s="319">
        <v>-18.965939408160864</v>
      </c>
      <c r="Q54" s="319">
        <v>24.626787764902389</v>
      </c>
      <c r="R54" s="319">
        <v>2.4951861360718937</v>
      </c>
      <c r="S54" s="119" t="s">
        <v>81</v>
      </c>
    </row>
    <row r="55" spans="1:19" ht="24.95" customHeight="1">
      <c r="A55" s="119" t="s">
        <v>82</v>
      </c>
      <c r="B55" s="319">
        <v>8.1000195252217395</v>
      </c>
      <c r="C55" s="320">
        <v>-2.916960715125839</v>
      </c>
      <c r="D55" s="321">
        <v>-0.22379894565830227</v>
      </c>
      <c r="E55" s="321">
        <v>-54.234527687296413</v>
      </c>
      <c r="F55" s="322">
        <v>-14.473568087547434</v>
      </c>
      <c r="G55" s="323">
        <v>-28.83779185178183</v>
      </c>
      <c r="H55" s="321">
        <v>-18.724214535068228</v>
      </c>
      <c r="I55" s="321">
        <v>368.88888888888891</v>
      </c>
      <c r="J55" s="321">
        <v>-32.847160772587202</v>
      </c>
      <c r="K55" s="321" t="s">
        <v>22</v>
      </c>
      <c r="L55" s="321" t="s">
        <v>22</v>
      </c>
      <c r="M55" s="321" t="s">
        <v>22</v>
      </c>
      <c r="N55" s="473" t="s">
        <v>22</v>
      </c>
      <c r="O55" s="319">
        <v>-92.383025027203487</v>
      </c>
      <c r="P55" s="319">
        <v>-1.2637885158934665</v>
      </c>
      <c r="Q55" s="319">
        <v>101.87565340384973</v>
      </c>
      <c r="R55" s="319" t="s">
        <v>308</v>
      </c>
      <c r="S55" s="119" t="s">
        <v>82</v>
      </c>
    </row>
    <row r="56" spans="1:19" ht="24.95" customHeight="1">
      <c r="A56" s="119" t="s">
        <v>83</v>
      </c>
      <c r="B56" s="319">
        <v>2.1924984134622463</v>
      </c>
      <c r="C56" s="320">
        <v>-3.3968160291791492</v>
      </c>
      <c r="D56" s="321">
        <v>20.003381974078167</v>
      </c>
      <c r="E56" s="321">
        <v>61.46520146520146</v>
      </c>
      <c r="F56" s="322">
        <v>-26.683520152635339</v>
      </c>
      <c r="G56" s="323">
        <v>-73.793338920445734</v>
      </c>
      <c r="H56" s="321">
        <v>-62.105263157894733</v>
      </c>
      <c r="I56" s="321" t="s">
        <v>22</v>
      </c>
      <c r="J56" s="321">
        <v>-77.144617912900571</v>
      </c>
      <c r="K56" s="321">
        <v>-94.862939779840275</v>
      </c>
      <c r="L56" s="321">
        <v>-93.783466109442344</v>
      </c>
      <c r="M56" s="321" t="s">
        <v>22</v>
      </c>
      <c r="N56" s="473" t="s">
        <v>22</v>
      </c>
      <c r="O56" s="319">
        <v>-89.270072992700733</v>
      </c>
      <c r="P56" s="319">
        <v>-0.72031739763146163</v>
      </c>
      <c r="Q56" s="319">
        <v>-92.480060210345229</v>
      </c>
      <c r="R56" s="319">
        <v>-80.02701423565135</v>
      </c>
      <c r="S56" s="119" t="s">
        <v>83</v>
      </c>
    </row>
    <row r="57" spans="1:19" ht="24.95" customHeight="1" thickBot="1">
      <c r="A57" s="120" t="s">
        <v>84</v>
      </c>
      <c r="B57" s="324">
        <v>1.4595503642741363</v>
      </c>
      <c r="C57" s="325">
        <v>-5.0273346660682989</v>
      </c>
      <c r="D57" s="326">
        <v>-9.9015842534805643</v>
      </c>
      <c r="E57" s="326" t="s">
        <v>308</v>
      </c>
      <c r="F57" s="327">
        <v>4.0794845623883589</v>
      </c>
      <c r="G57" s="328">
        <v>-40.441460685586414</v>
      </c>
      <c r="H57" s="326">
        <v>-34.144749722639176</v>
      </c>
      <c r="I57" s="326">
        <v>148.57142857142858</v>
      </c>
      <c r="J57" s="326">
        <v>-43.890651406884686</v>
      </c>
      <c r="K57" s="326" t="s">
        <v>22</v>
      </c>
      <c r="L57" s="326" t="s">
        <v>22</v>
      </c>
      <c r="M57" s="326" t="s">
        <v>22</v>
      </c>
      <c r="N57" s="474" t="s">
        <v>22</v>
      </c>
      <c r="O57" s="324">
        <v>65.831842576028606</v>
      </c>
      <c r="P57" s="324">
        <v>-4.7202949787641018</v>
      </c>
      <c r="Q57" s="324">
        <v>98.061123890897136</v>
      </c>
      <c r="R57" s="324">
        <v>-76.43590079958021</v>
      </c>
      <c r="S57" s="120" t="s">
        <v>105</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2"/>
  <sheetViews>
    <sheetView showGridLines="0" zoomScaleNormal="100" zoomScaleSheetLayoutView="100" workbookViewId="0"/>
  </sheetViews>
  <sheetFormatPr defaultRowHeight="13.5"/>
  <cols>
    <col min="1" max="1" width="4.625" style="630" customWidth="1"/>
    <col min="2" max="2" width="4.625" style="628" customWidth="1"/>
    <col min="3" max="3" width="3.125" style="628" customWidth="1"/>
    <col min="4" max="4" width="10.5" style="629" bestFit="1" customWidth="1"/>
    <col min="5" max="5" width="11.625" style="629" customWidth="1"/>
    <col min="6" max="6" width="9.625" style="629" customWidth="1"/>
    <col min="7" max="7" width="11.625" style="629" customWidth="1"/>
    <col min="8" max="8" width="9.625" style="629" customWidth="1"/>
    <col min="9" max="9" width="11.625" style="629" customWidth="1"/>
    <col min="10" max="10" width="9.625" style="629" customWidth="1"/>
    <col min="11" max="11" width="11.625" style="629" customWidth="1"/>
    <col min="12" max="12" width="9.625" style="629" customWidth="1"/>
    <col min="13" max="15" width="10.625" style="629" customWidth="1"/>
    <col min="16" max="16" width="10.625" style="628" customWidth="1"/>
    <col min="17" max="16384" width="9" style="628"/>
  </cols>
  <sheetData>
    <row r="1" spans="1:23" s="631" customFormat="1" ht="41.1" customHeight="1">
      <c r="A1" s="718" t="s">
        <v>337</v>
      </c>
      <c r="B1" s="715"/>
      <c r="C1" s="715"/>
      <c r="D1" s="715"/>
      <c r="E1" s="715"/>
      <c r="F1" s="715"/>
      <c r="G1" s="715"/>
      <c r="H1" s="715"/>
      <c r="I1" s="715"/>
      <c r="J1" s="715"/>
      <c r="K1" s="715"/>
      <c r="L1" s="715"/>
    </row>
    <row r="2" spans="1:23" s="631" customFormat="1" ht="32.25" customHeight="1">
      <c r="A2" s="717" t="s">
        <v>200</v>
      </c>
      <c r="B2" s="715"/>
      <c r="C2" s="715"/>
      <c r="D2" s="715"/>
      <c r="E2" s="715"/>
      <c r="F2" s="715"/>
      <c r="G2" s="715"/>
      <c r="H2" s="715"/>
      <c r="I2" s="715"/>
      <c r="J2" s="715"/>
      <c r="K2" s="715"/>
      <c r="L2" s="715"/>
    </row>
    <row r="3" spans="1:23" s="631" customFormat="1" ht="32.25" customHeight="1">
      <c r="A3" s="716" t="s">
        <v>336</v>
      </c>
      <c r="B3" s="715"/>
      <c r="C3" s="715"/>
      <c r="D3" s="715"/>
      <c r="E3" s="715"/>
      <c r="F3" s="715"/>
      <c r="G3" s="715"/>
      <c r="H3" s="715"/>
      <c r="I3" s="715"/>
      <c r="J3" s="715"/>
      <c r="K3" s="715"/>
      <c r="L3" s="715"/>
    </row>
    <row r="4" spans="1:23" s="631" customFormat="1" ht="32.25" customHeight="1">
      <c r="D4" s="715"/>
    </row>
    <row r="5" spans="1:23" s="631" customFormat="1" ht="32.25" customHeight="1">
      <c r="B5" s="714"/>
      <c r="C5" s="714"/>
      <c r="D5" s="714"/>
      <c r="E5" s="714"/>
      <c r="F5" s="714"/>
      <c r="G5" s="714"/>
      <c r="H5" s="714"/>
      <c r="I5" s="714"/>
    </row>
    <row r="6" spans="1:23" s="711" customFormat="1" ht="18.75" customHeight="1" thickBot="1">
      <c r="A6" s="711" t="s">
        <v>335</v>
      </c>
      <c r="B6" s="713"/>
      <c r="C6" s="713"/>
      <c r="D6" s="713"/>
      <c r="E6" s="713"/>
      <c r="F6" s="713"/>
      <c r="G6" s="713"/>
      <c r="H6" s="713"/>
      <c r="I6" s="713"/>
      <c r="L6" s="712" t="str">
        <f>A2</f>
        <v>令和2年8月審査分</v>
      </c>
    </row>
    <row r="7" spans="1:23" s="631" customFormat="1" ht="23.25" customHeight="1">
      <c r="A7" s="854" t="s">
        <v>334</v>
      </c>
      <c r="B7" s="855"/>
      <c r="C7" s="855"/>
      <c r="D7" s="856"/>
      <c r="E7" s="860" t="s">
        <v>330</v>
      </c>
      <c r="F7" s="862" t="s">
        <v>333</v>
      </c>
      <c r="G7" s="864" t="s">
        <v>328</v>
      </c>
      <c r="H7" s="866" t="s">
        <v>332</v>
      </c>
      <c r="I7" s="868" t="s">
        <v>331</v>
      </c>
      <c r="J7" s="869"/>
      <c r="K7" s="869"/>
      <c r="L7" s="870"/>
    </row>
    <row r="8" spans="1:23" s="631" customFormat="1" ht="36.75" customHeight="1" thickBot="1">
      <c r="A8" s="857"/>
      <c r="B8" s="858"/>
      <c r="C8" s="858"/>
      <c r="D8" s="859"/>
      <c r="E8" s="861"/>
      <c r="F8" s="863"/>
      <c r="G8" s="865"/>
      <c r="H8" s="867"/>
      <c r="I8" s="710" t="s">
        <v>330</v>
      </c>
      <c r="J8" s="709" t="s">
        <v>329</v>
      </c>
      <c r="K8" s="708" t="s">
        <v>328</v>
      </c>
      <c r="L8" s="707" t="s">
        <v>327</v>
      </c>
    </row>
    <row r="9" spans="1:23" s="631" customFormat="1" ht="12" customHeight="1" thickTop="1">
      <c r="A9" s="871" t="s">
        <v>326</v>
      </c>
      <c r="B9" s="706"/>
      <c r="C9" s="706"/>
      <c r="D9" s="706"/>
      <c r="E9" s="704" t="s">
        <v>325</v>
      </c>
      <c r="F9" s="703" t="s">
        <v>15</v>
      </c>
      <c r="G9" s="703" t="s">
        <v>324</v>
      </c>
      <c r="H9" s="705" t="s">
        <v>133</v>
      </c>
      <c r="I9" s="704" t="s">
        <v>323</v>
      </c>
      <c r="J9" s="703" t="s">
        <v>323</v>
      </c>
      <c r="K9" s="703" t="s">
        <v>323</v>
      </c>
      <c r="L9" s="702" t="s">
        <v>323</v>
      </c>
    </row>
    <row r="10" spans="1:23" s="631" customFormat="1" ht="33.75" customHeight="1">
      <c r="A10" s="872"/>
      <c r="B10" s="701" t="s">
        <v>322</v>
      </c>
      <c r="C10" s="700"/>
      <c r="D10" s="699"/>
      <c r="E10" s="698">
        <v>95</v>
      </c>
      <c r="F10" s="697" t="s">
        <v>22</v>
      </c>
      <c r="G10" s="696">
        <v>25618.991000000002</v>
      </c>
      <c r="H10" s="655" t="s">
        <v>22</v>
      </c>
      <c r="I10" s="695">
        <v>-4.0404040404040416</v>
      </c>
      <c r="J10" s="694" t="s">
        <v>22</v>
      </c>
      <c r="K10" s="693">
        <v>-1.4546891625007277</v>
      </c>
      <c r="L10" s="692" t="s">
        <v>22</v>
      </c>
    </row>
    <row r="11" spans="1:23" s="631" customFormat="1" ht="33.75" customHeight="1" thickBot="1">
      <c r="A11" s="873"/>
      <c r="B11" s="691" t="s">
        <v>321</v>
      </c>
      <c r="C11" s="691"/>
      <c r="D11" s="691"/>
      <c r="E11" s="690">
        <v>37</v>
      </c>
      <c r="F11" s="689">
        <v>3894.7368421052629</v>
      </c>
      <c r="G11" s="688">
        <v>590.21400000000006</v>
      </c>
      <c r="H11" s="687">
        <v>230.38143851957324</v>
      </c>
      <c r="I11" s="686">
        <v>-31.481481481481481</v>
      </c>
      <c r="J11" s="685">
        <v>-28.596491228070178</v>
      </c>
      <c r="K11" s="685">
        <v>24.396736507320952</v>
      </c>
      <c r="L11" s="684">
        <v>26.233034783816905</v>
      </c>
      <c r="O11" s="683"/>
      <c r="P11" s="683"/>
    </row>
    <row r="12" spans="1:23" s="631" customFormat="1" ht="33.75" customHeight="1">
      <c r="A12" s="845" t="s">
        <v>320</v>
      </c>
      <c r="B12" s="848" t="s">
        <v>5</v>
      </c>
      <c r="C12" s="682" t="s">
        <v>6</v>
      </c>
      <c r="D12" s="681"/>
      <c r="E12" s="680">
        <v>15</v>
      </c>
      <c r="F12" s="677">
        <v>1578.9473684210525</v>
      </c>
      <c r="G12" s="676" t="s">
        <v>22</v>
      </c>
      <c r="H12" s="679" t="s">
        <v>22</v>
      </c>
      <c r="I12" s="678">
        <v>-31.818181818181827</v>
      </c>
      <c r="J12" s="677">
        <v>-28.94736842105263</v>
      </c>
      <c r="K12" s="676" t="s">
        <v>22</v>
      </c>
      <c r="L12" s="675" t="s">
        <v>22</v>
      </c>
      <c r="O12" s="674"/>
      <c r="P12" s="673"/>
    </row>
    <row r="13" spans="1:23" s="631" customFormat="1" ht="33.75" customHeight="1">
      <c r="A13" s="846"/>
      <c r="B13" s="849"/>
      <c r="C13" s="672" t="s">
        <v>3</v>
      </c>
      <c r="D13" s="671"/>
      <c r="E13" s="664">
        <v>6</v>
      </c>
      <c r="F13" s="661">
        <v>631.57894736842104</v>
      </c>
      <c r="G13" s="670">
        <v>36.939</v>
      </c>
      <c r="H13" s="662">
        <v>14.418600638877619</v>
      </c>
      <c r="I13" s="667">
        <v>200</v>
      </c>
      <c r="J13" s="661">
        <v>212.63157894736838</v>
      </c>
      <c r="K13" s="669" t="s">
        <v>308</v>
      </c>
      <c r="L13" s="642" t="s">
        <v>308</v>
      </c>
    </row>
    <row r="14" spans="1:23" s="631" customFormat="1" ht="33.75" customHeight="1">
      <c r="A14" s="846"/>
      <c r="B14" s="849"/>
      <c r="C14" s="668"/>
      <c r="D14" s="665" t="s">
        <v>7</v>
      </c>
      <c r="E14" s="664">
        <v>5</v>
      </c>
      <c r="F14" s="661">
        <v>526.31578947368416</v>
      </c>
      <c r="G14" s="663">
        <v>36.890999999999998</v>
      </c>
      <c r="H14" s="662">
        <v>14.399864537990585</v>
      </c>
      <c r="I14" s="667">
        <v>400</v>
      </c>
      <c r="J14" s="661">
        <v>421.05263157894728</v>
      </c>
      <c r="K14" s="643" t="s">
        <v>308</v>
      </c>
      <c r="L14" s="642" t="s">
        <v>308</v>
      </c>
      <c r="O14" s="666"/>
      <c r="P14" s="659"/>
    </row>
    <row r="15" spans="1:23" s="631" customFormat="1" ht="33.75" customHeight="1">
      <c r="A15" s="846"/>
      <c r="B15" s="849"/>
      <c r="C15" s="658"/>
      <c r="D15" s="665" t="s">
        <v>8</v>
      </c>
      <c r="E15" s="664">
        <v>1</v>
      </c>
      <c r="F15" s="661">
        <v>105.26315789473684</v>
      </c>
      <c r="G15" s="663">
        <v>4.8000000000001819E-2</v>
      </c>
      <c r="H15" s="662">
        <v>1.8736100887034084E-2</v>
      </c>
      <c r="I15" s="644">
        <v>0</v>
      </c>
      <c r="J15" s="661">
        <v>4.210526315789437</v>
      </c>
      <c r="K15" s="661">
        <v>-51.999999999998181</v>
      </c>
      <c r="L15" s="660">
        <v>-51.291441883872494</v>
      </c>
      <c r="O15" s="659"/>
      <c r="P15" s="659"/>
      <c r="Q15" s="633"/>
      <c r="R15" s="633"/>
      <c r="S15" s="633"/>
      <c r="T15" s="633"/>
      <c r="U15" s="633"/>
      <c r="V15" s="633"/>
      <c r="W15" s="633"/>
    </row>
    <row r="16" spans="1:23" s="631" customFormat="1" ht="33.75" customHeight="1" thickBot="1">
      <c r="A16" s="846"/>
      <c r="B16" s="850"/>
      <c r="C16" s="641" t="s">
        <v>9</v>
      </c>
      <c r="D16" s="640"/>
      <c r="E16" s="639">
        <v>21</v>
      </c>
      <c r="F16" s="636">
        <v>2210.5263157894738</v>
      </c>
      <c r="G16" s="635" t="s">
        <v>22</v>
      </c>
      <c r="H16" s="638" t="s">
        <v>22</v>
      </c>
      <c r="I16" s="637">
        <v>-12.5</v>
      </c>
      <c r="J16" s="636">
        <v>-8.8157894736842195</v>
      </c>
      <c r="K16" s="635" t="s">
        <v>22</v>
      </c>
      <c r="L16" s="634" t="s">
        <v>22</v>
      </c>
      <c r="O16" s="659"/>
      <c r="P16" s="659"/>
      <c r="Q16" s="633"/>
      <c r="R16" s="633"/>
      <c r="S16" s="633"/>
      <c r="T16" s="633"/>
      <c r="U16" s="633"/>
      <c r="V16" s="633"/>
      <c r="W16" s="633"/>
    </row>
    <row r="17" spans="1:23" s="631" customFormat="1" ht="33.75" customHeight="1">
      <c r="A17" s="846"/>
      <c r="B17" s="851" t="s">
        <v>10</v>
      </c>
      <c r="C17" s="658" t="s">
        <v>6</v>
      </c>
      <c r="D17" s="657"/>
      <c r="E17" s="656">
        <v>3</v>
      </c>
      <c r="F17" s="653">
        <v>315.78947368421052</v>
      </c>
      <c r="G17" s="652" t="s">
        <v>22</v>
      </c>
      <c r="H17" s="655" t="s">
        <v>22</v>
      </c>
      <c r="I17" s="654">
        <v>-50</v>
      </c>
      <c r="J17" s="653">
        <v>-47.894736842105267</v>
      </c>
      <c r="K17" s="652" t="s">
        <v>22</v>
      </c>
      <c r="L17" s="651" t="s">
        <v>22</v>
      </c>
      <c r="O17" s="650"/>
      <c r="Q17" s="633"/>
      <c r="R17" s="633"/>
      <c r="S17" s="633"/>
      <c r="T17" s="633"/>
      <c r="U17" s="633"/>
      <c r="V17" s="633"/>
      <c r="W17" s="633"/>
    </row>
    <row r="18" spans="1:23" s="631" customFormat="1" ht="33.75" customHeight="1">
      <c r="A18" s="846"/>
      <c r="B18" s="852"/>
      <c r="C18" s="649" t="s">
        <v>3</v>
      </c>
      <c r="D18" s="648"/>
      <c r="E18" s="647">
        <v>0</v>
      </c>
      <c r="F18" s="643">
        <v>0</v>
      </c>
      <c r="G18" s="646">
        <v>0</v>
      </c>
      <c r="H18" s="645">
        <v>0</v>
      </c>
      <c r="I18" s="644" t="s">
        <v>22</v>
      </c>
      <c r="J18" s="643" t="s">
        <v>22</v>
      </c>
      <c r="K18" s="643" t="s">
        <v>22</v>
      </c>
      <c r="L18" s="642" t="s">
        <v>22</v>
      </c>
      <c r="Q18" s="633"/>
      <c r="R18" s="633"/>
      <c r="S18" s="633"/>
      <c r="T18" s="633"/>
      <c r="U18" s="633"/>
      <c r="V18" s="633"/>
      <c r="W18" s="633"/>
    </row>
    <row r="19" spans="1:23" s="631" customFormat="1" ht="33.75" customHeight="1" thickBot="1">
      <c r="A19" s="847"/>
      <c r="B19" s="853"/>
      <c r="C19" s="641" t="s">
        <v>9</v>
      </c>
      <c r="D19" s="640"/>
      <c r="E19" s="639">
        <v>3</v>
      </c>
      <c r="F19" s="636">
        <v>315.78947368421052</v>
      </c>
      <c r="G19" s="635" t="s">
        <v>22</v>
      </c>
      <c r="H19" s="638" t="s">
        <v>22</v>
      </c>
      <c r="I19" s="637">
        <v>-57.142857142857146</v>
      </c>
      <c r="J19" s="636">
        <v>-55.338345864661655</v>
      </c>
      <c r="K19" s="635" t="s">
        <v>22</v>
      </c>
      <c r="L19" s="634" t="s">
        <v>22</v>
      </c>
      <c r="N19" s="633"/>
      <c r="O19" s="633"/>
      <c r="P19" s="633"/>
      <c r="Q19" s="633"/>
      <c r="R19" s="633"/>
      <c r="S19" s="633"/>
      <c r="T19" s="633"/>
      <c r="U19" s="633"/>
      <c r="V19" s="633"/>
      <c r="W19" s="633"/>
    </row>
    <row r="20" spans="1:23" s="631" customFormat="1" ht="18.75" customHeight="1">
      <c r="A20" s="632"/>
    </row>
    <row r="21" spans="1:23" s="631" customFormat="1" ht="18.75" customHeight="1">
      <c r="A21" s="631" t="s">
        <v>319</v>
      </c>
    </row>
    <row r="22" spans="1:23" ht="14.25">
      <c r="A22" s="631" t="s">
        <v>318</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AE63"/>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4" width="16.875" style="140" bestFit="1" customWidth="1"/>
    <col min="15" max="15" width="16" style="140" customWidth="1"/>
    <col min="16" max="17" width="12.625" style="140" customWidth="1"/>
    <col min="18" max="18" width="2.5" style="139" customWidth="1"/>
    <col min="19" max="16384" width="9" style="139"/>
  </cols>
  <sheetData>
    <row r="1" spans="1:31" ht="19.5" thickBot="1">
      <c r="A1" s="137" t="s">
        <v>138</v>
      </c>
      <c r="B1" s="138"/>
      <c r="C1" s="138"/>
      <c r="D1" s="138"/>
      <c r="E1" s="138"/>
      <c r="F1" s="138"/>
      <c r="G1" s="138"/>
      <c r="H1" s="138"/>
      <c r="I1" s="138"/>
      <c r="J1" s="138"/>
    </row>
    <row r="2" spans="1:31" ht="15" customHeight="1">
      <c r="A2" s="141"/>
      <c r="B2" s="141"/>
      <c r="C2" s="141"/>
      <c r="D2" s="141"/>
      <c r="E2" s="141"/>
      <c r="F2" s="141"/>
      <c r="G2" s="141"/>
      <c r="H2" s="141"/>
      <c r="I2" s="141"/>
      <c r="J2" s="141"/>
      <c r="L2" s="142"/>
      <c r="M2" s="143"/>
      <c r="N2" s="143"/>
      <c r="O2" s="143"/>
      <c r="P2" s="143"/>
      <c r="Q2" s="143"/>
      <c r="R2" s="144"/>
    </row>
    <row r="3" spans="1:31">
      <c r="A3" s="141"/>
      <c r="B3" s="141"/>
      <c r="C3" s="141"/>
      <c r="D3" s="141"/>
      <c r="E3" s="141"/>
      <c r="F3" s="141"/>
      <c r="G3" s="141"/>
      <c r="H3" s="141"/>
      <c r="I3" s="141"/>
      <c r="J3" s="141"/>
      <c r="L3" s="145"/>
      <c r="M3" s="146"/>
      <c r="N3" s="146"/>
      <c r="O3" s="146"/>
      <c r="P3" s="146"/>
      <c r="Q3" s="146"/>
      <c r="R3" s="147"/>
    </row>
    <row r="4" spans="1:31" ht="14.25" thickBot="1">
      <c r="A4" s="193" t="s">
        <v>202</v>
      </c>
      <c r="B4" s="141"/>
      <c r="C4" s="141"/>
      <c r="D4" s="141"/>
      <c r="E4" s="141"/>
      <c r="F4" s="141"/>
      <c r="G4" s="141"/>
      <c r="H4" s="141"/>
      <c r="I4" s="141"/>
      <c r="J4" s="148" t="s">
        <v>200</v>
      </c>
      <c r="L4" s="145"/>
      <c r="M4" s="149" t="s">
        <v>112</v>
      </c>
      <c r="N4" s="146"/>
      <c r="O4" s="146"/>
      <c r="P4" s="146"/>
      <c r="Q4" s="146"/>
      <c r="R4" s="147"/>
    </row>
    <row r="5" spans="1:31">
      <c r="L5" s="145"/>
      <c r="M5" s="150"/>
      <c r="N5" s="876" t="s">
        <v>201</v>
      </c>
      <c r="O5" s="878" t="s">
        <v>200</v>
      </c>
      <c r="P5" s="146"/>
      <c r="Q5" s="146"/>
      <c r="R5" s="147"/>
    </row>
    <row r="6" spans="1:31" ht="14.25" thickBot="1">
      <c r="L6" s="145"/>
      <c r="M6" s="151"/>
      <c r="N6" s="877"/>
      <c r="O6" s="879"/>
      <c r="P6" s="146"/>
      <c r="Q6" s="146"/>
      <c r="R6" s="147"/>
    </row>
    <row r="7" spans="1:31" ht="14.25" thickTop="1">
      <c r="L7" s="145"/>
      <c r="M7" s="152" t="s">
        <v>146</v>
      </c>
      <c r="N7" s="153">
        <v>34152</v>
      </c>
      <c r="O7" s="154">
        <v>33719</v>
      </c>
      <c r="P7" s="146"/>
      <c r="Q7" s="146"/>
      <c r="R7" s="147"/>
    </row>
    <row r="8" spans="1:31">
      <c r="L8" s="145"/>
      <c r="M8" s="152" t="s">
        <v>147</v>
      </c>
      <c r="N8" s="153">
        <v>1012</v>
      </c>
      <c r="O8" s="154">
        <v>2017</v>
      </c>
      <c r="P8" s="146"/>
      <c r="Q8" s="146"/>
      <c r="R8" s="147"/>
    </row>
    <row r="9" spans="1:31">
      <c r="L9" s="145"/>
      <c r="M9" s="152" t="s">
        <v>148</v>
      </c>
      <c r="N9" s="153">
        <v>10302</v>
      </c>
      <c r="O9" s="154">
        <v>7773</v>
      </c>
      <c r="P9" s="146"/>
      <c r="Q9" s="146"/>
      <c r="R9" s="147"/>
    </row>
    <row r="10" spans="1:31">
      <c r="L10" s="145"/>
      <c r="M10" s="155" t="s">
        <v>150</v>
      </c>
      <c r="N10" s="156">
        <v>15998</v>
      </c>
      <c r="O10" s="157">
        <v>15795</v>
      </c>
      <c r="P10" s="146"/>
      <c r="Q10" s="146"/>
      <c r="R10" s="147"/>
    </row>
    <row r="11" spans="1:31">
      <c r="L11" s="145"/>
      <c r="M11" s="155" t="s">
        <v>151</v>
      </c>
      <c r="N11" s="156">
        <v>463</v>
      </c>
      <c r="O11" s="157">
        <v>888</v>
      </c>
      <c r="P11" s="146"/>
      <c r="Q11" s="146"/>
      <c r="R11" s="147"/>
      <c r="AB11" s="882"/>
    </row>
    <row r="12" spans="1:31">
      <c r="L12" s="145"/>
      <c r="M12" s="155" t="s">
        <v>152</v>
      </c>
      <c r="N12" s="156">
        <v>4728</v>
      </c>
      <c r="O12" s="157">
        <v>3614</v>
      </c>
      <c r="P12" s="146"/>
      <c r="Q12" s="146"/>
      <c r="R12" s="147"/>
      <c r="AE12" s="882"/>
    </row>
    <row r="13" spans="1:31">
      <c r="L13" s="145"/>
      <c r="M13" s="155" t="s">
        <v>153</v>
      </c>
      <c r="N13" s="156">
        <v>54</v>
      </c>
      <c r="O13" s="157">
        <v>53</v>
      </c>
      <c r="P13" s="146"/>
      <c r="Q13" s="146"/>
      <c r="R13" s="147"/>
      <c r="AB13" s="884"/>
    </row>
    <row r="14" spans="1:31">
      <c r="L14" s="145"/>
      <c r="M14" s="155" t="s">
        <v>154</v>
      </c>
      <c r="N14" s="156">
        <v>7</v>
      </c>
      <c r="O14" s="157">
        <v>1</v>
      </c>
      <c r="P14" s="146"/>
      <c r="Q14" s="146"/>
      <c r="R14" s="147"/>
    </row>
    <row r="15" spans="1:31">
      <c r="L15" s="145"/>
      <c r="M15" s="155" t="s">
        <v>155</v>
      </c>
      <c r="N15" s="156">
        <v>11</v>
      </c>
      <c r="O15" s="157">
        <v>11</v>
      </c>
      <c r="P15" s="146"/>
      <c r="Q15" s="146"/>
      <c r="R15" s="147"/>
    </row>
    <row r="16" spans="1:31">
      <c r="L16" s="145"/>
      <c r="M16" s="155" t="s">
        <v>156</v>
      </c>
      <c r="N16" s="156">
        <v>2885</v>
      </c>
      <c r="O16" s="157">
        <v>2973</v>
      </c>
      <c r="P16" s="146"/>
      <c r="Q16" s="146"/>
      <c r="R16" s="147"/>
    </row>
    <row r="17" spans="2:28">
      <c r="L17" s="145"/>
      <c r="M17" s="155" t="s">
        <v>157</v>
      </c>
      <c r="N17" s="156">
        <v>77</v>
      </c>
      <c r="O17" s="157">
        <v>140</v>
      </c>
      <c r="P17" s="146"/>
      <c r="Q17" s="146"/>
      <c r="R17" s="147"/>
    </row>
    <row r="18" spans="2:28">
      <c r="L18" s="145"/>
      <c r="M18" s="155" t="s">
        <v>158</v>
      </c>
      <c r="N18" s="156">
        <v>848</v>
      </c>
      <c r="O18" s="157">
        <v>714</v>
      </c>
      <c r="P18" s="146"/>
      <c r="Q18" s="146"/>
      <c r="R18" s="147"/>
    </row>
    <row r="19" spans="2:28">
      <c r="L19" s="145"/>
      <c r="M19" s="155" t="s">
        <v>159</v>
      </c>
      <c r="N19" s="156">
        <v>10141</v>
      </c>
      <c r="O19" s="157">
        <v>10180</v>
      </c>
      <c r="P19" s="146"/>
      <c r="Q19" s="146"/>
      <c r="R19" s="147"/>
    </row>
    <row r="20" spans="2:28">
      <c r="L20" s="145"/>
      <c r="M20" s="155" t="s">
        <v>160</v>
      </c>
      <c r="N20" s="476">
        <v>349</v>
      </c>
      <c r="O20" s="477">
        <v>695</v>
      </c>
      <c r="P20" s="146"/>
      <c r="Q20" s="146"/>
      <c r="R20" s="147"/>
    </row>
    <row r="21" spans="2:28">
      <c r="L21" s="145"/>
      <c r="M21" s="155" t="s">
        <v>161</v>
      </c>
      <c r="N21" s="476">
        <v>3013</v>
      </c>
      <c r="O21" s="477">
        <v>2166</v>
      </c>
      <c r="P21" s="146"/>
      <c r="Q21" s="146"/>
      <c r="R21" s="147"/>
    </row>
    <row r="22" spans="2:28">
      <c r="L22" s="145"/>
      <c r="M22" s="475" t="s">
        <v>162</v>
      </c>
      <c r="N22" s="476">
        <v>5074</v>
      </c>
      <c r="O22" s="477">
        <v>4718</v>
      </c>
      <c r="P22" s="146"/>
      <c r="Q22" s="146"/>
      <c r="R22" s="147"/>
    </row>
    <row r="23" spans="2:28">
      <c r="L23" s="145"/>
      <c r="M23" s="475" t="s">
        <v>163</v>
      </c>
      <c r="N23" s="476">
        <v>116</v>
      </c>
      <c r="O23" s="477">
        <v>293</v>
      </c>
      <c r="P23" s="146"/>
      <c r="Q23" s="146"/>
      <c r="R23" s="147"/>
    </row>
    <row r="24" spans="2:28" ht="14.25" thickBot="1">
      <c r="L24" s="145"/>
      <c r="M24" s="158" t="s">
        <v>164</v>
      </c>
      <c r="N24" s="159">
        <v>1702</v>
      </c>
      <c r="O24" s="160">
        <v>1268</v>
      </c>
      <c r="P24" s="146"/>
      <c r="Q24" s="146"/>
      <c r="R24" s="147"/>
    </row>
    <row r="25" spans="2:28">
      <c r="L25" s="145"/>
      <c r="M25" s="146"/>
      <c r="N25" s="146"/>
      <c r="O25" s="146"/>
      <c r="P25" s="146"/>
      <c r="Q25" s="146"/>
      <c r="R25" s="147"/>
    </row>
    <row r="26" spans="2:28" ht="14.25" thickBot="1">
      <c r="L26" s="145"/>
      <c r="M26" s="161" t="s">
        <v>114</v>
      </c>
      <c r="N26" s="162"/>
      <c r="O26" s="163"/>
      <c r="P26" s="164" t="s">
        <v>115</v>
      </c>
      <c r="Q26" s="146"/>
      <c r="R26" s="147"/>
    </row>
    <row r="27" spans="2:28">
      <c r="L27" s="145"/>
      <c r="M27" s="150"/>
      <c r="N27" s="876" t="s">
        <v>201</v>
      </c>
      <c r="O27" s="880" t="s">
        <v>200</v>
      </c>
      <c r="P27" s="874" t="s">
        <v>116</v>
      </c>
      <c r="Q27" s="165"/>
      <c r="R27" s="147"/>
    </row>
    <row r="28" spans="2:28" ht="14.25" thickBot="1">
      <c r="B28" s="180"/>
      <c r="C28" s="180"/>
      <c r="L28" s="145"/>
      <c r="M28" s="151"/>
      <c r="N28" s="877"/>
      <c r="O28" s="881"/>
      <c r="P28" s="875"/>
      <c r="Q28" s="146"/>
      <c r="R28" s="147"/>
    </row>
    <row r="29" spans="2:28" ht="14.25" thickTop="1">
      <c r="L29" s="145"/>
      <c r="M29" s="152" t="s">
        <v>113</v>
      </c>
      <c r="N29" s="166">
        <v>0</v>
      </c>
      <c r="O29" s="167">
        <v>0</v>
      </c>
      <c r="P29" s="583" t="s">
        <v>117</v>
      </c>
      <c r="Q29" s="165"/>
      <c r="R29" s="147"/>
    </row>
    <row r="30" spans="2:28">
      <c r="L30" s="145"/>
      <c r="M30" s="155" t="s">
        <v>113</v>
      </c>
      <c r="N30" s="168">
        <v>4.5465999999999998</v>
      </c>
      <c r="O30" s="169">
        <v>4.3509000000000002</v>
      </c>
      <c r="P30" s="584">
        <v>-4.3043153125412346</v>
      </c>
      <c r="Q30" s="170"/>
      <c r="R30" s="147"/>
      <c r="AB30" s="884"/>
    </row>
    <row r="31" spans="2:28">
      <c r="L31" s="145"/>
      <c r="M31" s="155" t="s">
        <v>149</v>
      </c>
      <c r="N31" s="168">
        <v>1.5998000000000001</v>
      </c>
      <c r="O31" s="169">
        <v>1.5794999999999999</v>
      </c>
      <c r="P31" s="584">
        <v>-1.2689086135767127</v>
      </c>
      <c r="Q31" s="170"/>
      <c r="R31" s="147"/>
      <c r="X31" s="882"/>
      <c r="Y31" s="882"/>
      <c r="Z31" s="882"/>
      <c r="AA31" s="882"/>
    </row>
    <row r="32" spans="2:28">
      <c r="L32" s="145"/>
      <c r="M32" s="155" t="s">
        <v>151</v>
      </c>
      <c r="N32" s="168">
        <v>4.6300000000000001E-2</v>
      </c>
      <c r="O32" s="169">
        <v>8.8800000000000004E-2</v>
      </c>
      <c r="P32" s="584">
        <v>91.792656587473004</v>
      </c>
      <c r="Q32" s="170"/>
      <c r="R32" s="147"/>
      <c r="AB32" s="882"/>
    </row>
    <row r="33" spans="12:18" ht="13.5" customHeight="1">
      <c r="L33" s="145"/>
      <c r="M33" s="155" t="s">
        <v>152</v>
      </c>
      <c r="N33" s="168">
        <v>0.4728</v>
      </c>
      <c r="O33" s="169">
        <v>0.3614</v>
      </c>
      <c r="P33" s="584">
        <v>-23.561759729272424</v>
      </c>
      <c r="Q33" s="170"/>
      <c r="R33" s="147"/>
    </row>
    <row r="34" spans="12:18">
      <c r="L34" s="145"/>
      <c r="M34" s="155" t="s">
        <v>156</v>
      </c>
      <c r="N34" s="168">
        <v>0.28849999999999998</v>
      </c>
      <c r="O34" s="169">
        <v>0.29730000000000001</v>
      </c>
      <c r="P34" s="584">
        <v>3.0502599653379718</v>
      </c>
      <c r="Q34" s="170"/>
      <c r="R34" s="147"/>
    </row>
    <row r="35" spans="12:18">
      <c r="L35" s="145"/>
      <c r="M35" s="155" t="s">
        <v>157</v>
      </c>
      <c r="N35" s="168">
        <v>7.7000000000000002E-3</v>
      </c>
      <c r="O35" s="169">
        <v>1.4E-2</v>
      </c>
      <c r="P35" s="584">
        <v>81.818181818181813</v>
      </c>
      <c r="Q35" s="170"/>
      <c r="R35" s="147"/>
    </row>
    <row r="36" spans="12:18">
      <c r="L36" s="145"/>
      <c r="M36" s="155" t="s">
        <v>158</v>
      </c>
      <c r="N36" s="168">
        <v>8.48E-2</v>
      </c>
      <c r="O36" s="169">
        <v>7.1400000000000005E-2</v>
      </c>
      <c r="P36" s="584">
        <v>-15.801886792452819</v>
      </c>
      <c r="Q36" s="170"/>
      <c r="R36" s="147"/>
    </row>
    <row r="37" spans="12:18">
      <c r="L37" s="145"/>
      <c r="M37" s="155" t="s">
        <v>159</v>
      </c>
      <c r="N37" s="168">
        <v>1.0141</v>
      </c>
      <c r="O37" s="169">
        <v>1.018</v>
      </c>
      <c r="P37" s="584">
        <v>0.38457745784438657</v>
      </c>
      <c r="Q37" s="170"/>
      <c r="R37" s="147"/>
    </row>
    <row r="38" spans="12:18">
      <c r="L38" s="145"/>
      <c r="M38" s="475" t="s">
        <v>160</v>
      </c>
      <c r="N38" s="478">
        <v>3.49E-2</v>
      </c>
      <c r="O38" s="479">
        <v>6.9500000000000006E-2</v>
      </c>
      <c r="P38" s="585">
        <v>99.140401146131836</v>
      </c>
      <c r="Q38" s="170"/>
      <c r="R38" s="147"/>
    </row>
    <row r="39" spans="12:18">
      <c r="L39" s="145"/>
      <c r="M39" s="475" t="s">
        <v>161</v>
      </c>
      <c r="N39" s="478">
        <v>0.30130000000000001</v>
      </c>
      <c r="O39" s="479">
        <v>0.21659999999999999</v>
      </c>
      <c r="P39" s="585">
        <v>-28.111516760703623</v>
      </c>
      <c r="Q39" s="170"/>
      <c r="R39" s="147"/>
    </row>
    <row r="40" spans="12:18">
      <c r="L40" s="145"/>
      <c r="M40" s="475" t="s">
        <v>162</v>
      </c>
      <c r="N40" s="478">
        <v>0.51280000000000003</v>
      </c>
      <c r="O40" s="479">
        <v>0.47710000000000002</v>
      </c>
      <c r="P40" s="585">
        <v>-6.9617784711388424</v>
      </c>
      <c r="Q40" s="170"/>
      <c r="R40" s="147"/>
    </row>
    <row r="41" spans="12:18">
      <c r="L41" s="145"/>
      <c r="M41" s="475" t="s">
        <v>163</v>
      </c>
      <c r="N41" s="478">
        <v>1.23E-2</v>
      </c>
      <c r="O41" s="479">
        <v>2.9399999999999999E-2</v>
      </c>
      <c r="P41" s="585">
        <v>139.02439024390242</v>
      </c>
      <c r="Q41" s="170"/>
      <c r="R41" s="147"/>
    </row>
    <row r="42" spans="12:18" ht="14.25" thickBot="1">
      <c r="L42" s="145"/>
      <c r="M42" s="158" t="s">
        <v>164</v>
      </c>
      <c r="N42" s="171">
        <v>0.17130000000000001</v>
      </c>
      <c r="O42" s="172">
        <v>0.12790000000000001</v>
      </c>
      <c r="P42" s="586">
        <v>-25.335668417980145</v>
      </c>
      <c r="Q42" s="170"/>
      <c r="R42" s="147"/>
    </row>
    <row r="43" spans="12:18">
      <c r="L43" s="145"/>
      <c r="M43" s="146"/>
      <c r="N43" s="146"/>
      <c r="O43" s="146"/>
      <c r="P43" s="146"/>
      <c r="Q43" s="146"/>
      <c r="R43" s="147"/>
    </row>
    <row r="44" spans="12:18" ht="14.25" thickBot="1">
      <c r="L44" s="145"/>
      <c r="M44" s="161" t="s">
        <v>118</v>
      </c>
      <c r="N44" s="146"/>
      <c r="O44" s="146"/>
      <c r="P44" s="146"/>
      <c r="Q44" s="146"/>
      <c r="R44" s="147"/>
    </row>
    <row r="45" spans="12:18" ht="14.25" thickBot="1">
      <c r="L45" s="145"/>
      <c r="M45" s="173"/>
      <c r="N45" s="174" t="s">
        <v>201</v>
      </c>
      <c r="O45" s="175"/>
      <c r="P45" s="176" t="s">
        <v>200</v>
      </c>
      <c r="Q45" s="576"/>
      <c r="R45" s="147"/>
    </row>
    <row r="46" spans="12:18" ht="14.25" thickTop="1">
      <c r="L46" s="145"/>
      <c r="M46" s="152" t="s">
        <v>113</v>
      </c>
      <c r="N46" s="177" t="s">
        <v>281</v>
      </c>
      <c r="O46" s="178"/>
      <c r="P46" s="574" t="s">
        <v>282</v>
      </c>
      <c r="Q46" s="577"/>
      <c r="R46" s="147"/>
    </row>
    <row r="47" spans="12:18">
      <c r="L47" s="145"/>
      <c r="M47" s="155" t="s">
        <v>149</v>
      </c>
      <c r="N47" s="179" t="s">
        <v>283</v>
      </c>
      <c r="O47" s="156"/>
      <c r="P47" s="498" t="s">
        <v>284</v>
      </c>
      <c r="Q47" s="499"/>
      <c r="R47" s="147"/>
    </row>
    <row r="48" spans="12:18">
      <c r="L48" s="145"/>
      <c r="M48" s="155" t="s">
        <v>151</v>
      </c>
      <c r="N48" s="179" t="s">
        <v>285</v>
      </c>
      <c r="O48" s="156"/>
      <c r="P48" s="498" t="s">
        <v>286</v>
      </c>
      <c r="Q48" s="499"/>
      <c r="R48" s="147"/>
    </row>
    <row r="49" spans="1:27">
      <c r="L49" s="145"/>
      <c r="M49" s="155" t="s">
        <v>152</v>
      </c>
      <c r="N49" s="179" t="s">
        <v>287</v>
      </c>
      <c r="O49" s="156"/>
      <c r="P49" s="498" t="s">
        <v>288</v>
      </c>
      <c r="Q49" s="499"/>
      <c r="R49" s="147"/>
    </row>
    <row r="50" spans="1:27">
      <c r="L50" s="145"/>
      <c r="M50" s="155" t="s">
        <v>156</v>
      </c>
      <c r="N50" s="179" t="s">
        <v>289</v>
      </c>
      <c r="O50" s="156"/>
      <c r="P50" s="498" t="s">
        <v>290</v>
      </c>
      <c r="Q50" s="499"/>
      <c r="R50" s="147"/>
    </row>
    <row r="51" spans="1:27">
      <c r="L51" s="145"/>
      <c r="M51" s="155" t="s">
        <v>157</v>
      </c>
      <c r="N51" s="179" t="s">
        <v>291</v>
      </c>
      <c r="O51" s="156"/>
      <c r="P51" s="498" t="s">
        <v>292</v>
      </c>
      <c r="Q51" s="499"/>
      <c r="R51" s="147"/>
    </row>
    <row r="52" spans="1:27">
      <c r="L52" s="145"/>
      <c r="M52" s="155" t="s">
        <v>158</v>
      </c>
      <c r="N52" s="179" t="s">
        <v>293</v>
      </c>
      <c r="O52" s="156"/>
      <c r="P52" s="498" t="s">
        <v>294</v>
      </c>
      <c r="Q52" s="499"/>
      <c r="R52" s="147"/>
    </row>
    <row r="53" spans="1:27">
      <c r="L53" s="145"/>
      <c r="M53" s="155" t="s">
        <v>159</v>
      </c>
      <c r="N53" s="179" t="s">
        <v>295</v>
      </c>
      <c r="O53" s="156"/>
      <c r="P53" s="498" t="s">
        <v>296</v>
      </c>
      <c r="Q53" s="499"/>
      <c r="R53" s="147"/>
    </row>
    <row r="54" spans="1:27">
      <c r="L54" s="145"/>
      <c r="M54" s="475" t="s">
        <v>160</v>
      </c>
      <c r="N54" s="480" t="s">
        <v>297</v>
      </c>
      <c r="O54" s="476"/>
      <c r="P54" s="500" t="s">
        <v>298</v>
      </c>
      <c r="Q54" s="578"/>
      <c r="R54" s="147"/>
    </row>
    <row r="55" spans="1:27">
      <c r="L55" s="145"/>
      <c r="M55" s="475" t="s">
        <v>161</v>
      </c>
      <c r="N55" s="480" t="s">
        <v>299</v>
      </c>
      <c r="O55" s="476"/>
      <c r="P55" s="500" t="s">
        <v>300</v>
      </c>
      <c r="Q55" s="578"/>
      <c r="R55" s="147"/>
    </row>
    <row r="56" spans="1:27">
      <c r="L56" s="145"/>
      <c r="M56" s="475" t="s">
        <v>162</v>
      </c>
      <c r="N56" s="480" t="s">
        <v>301</v>
      </c>
      <c r="O56" s="476"/>
      <c r="P56" s="500" t="s">
        <v>302</v>
      </c>
      <c r="Q56" s="578"/>
      <c r="R56" s="147"/>
    </row>
    <row r="57" spans="1:27">
      <c r="L57" s="145"/>
      <c r="M57" s="475" t="s">
        <v>163</v>
      </c>
      <c r="N57" s="480" t="s">
        <v>303</v>
      </c>
      <c r="O57" s="476"/>
      <c r="P57" s="500" t="s">
        <v>304</v>
      </c>
      <c r="Q57" s="578"/>
      <c r="R57" s="147"/>
    </row>
    <row r="58" spans="1:27" ht="14.25" thickBot="1">
      <c r="L58" s="145"/>
      <c r="M58" s="158" t="s">
        <v>164</v>
      </c>
      <c r="N58" s="181" t="s">
        <v>305</v>
      </c>
      <c r="O58" s="159"/>
      <c r="P58" s="575" t="s">
        <v>306</v>
      </c>
      <c r="Q58" s="579"/>
      <c r="R58" s="147"/>
    </row>
    <row r="59" spans="1:27">
      <c r="L59" s="145"/>
      <c r="M59" s="146"/>
      <c r="N59" s="146"/>
      <c r="O59" s="146"/>
      <c r="P59" s="146"/>
      <c r="Q59" s="146"/>
      <c r="R59" s="147"/>
    </row>
    <row r="60" spans="1:27" ht="14.25" thickBot="1">
      <c r="A60" s="189" t="s">
        <v>120</v>
      </c>
      <c r="B60" s="190" t="s">
        <v>229</v>
      </c>
      <c r="L60" s="145"/>
      <c r="M60" s="161" t="s">
        <v>119</v>
      </c>
      <c r="N60" s="146"/>
      <c r="O60" s="146"/>
      <c r="P60" s="146"/>
      <c r="Q60" s="146"/>
      <c r="R60" s="147"/>
    </row>
    <row r="61" spans="1:27" ht="14.25" thickBot="1">
      <c r="A61" s="189" t="s">
        <v>121</v>
      </c>
      <c r="B61" s="190" t="s">
        <v>122</v>
      </c>
      <c r="L61" s="145"/>
      <c r="M61" s="182" t="s">
        <v>201</v>
      </c>
      <c r="N61" s="183"/>
      <c r="O61" s="184" t="s">
        <v>200</v>
      </c>
      <c r="P61" s="185"/>
      <c r="Q61" s="162"/>
      <c r="R61" s="147"/>
    </row>
    <row r="62" spans="1:27" ht="14.25" thickBot="1">
      <c r="L62" s="186"/>
      <c r="M62" s="187"/>
      <c r="N62" s="187"/>
      <c r="O62" s="187"/>
      <c r="P62" s="187"/>
      <c r="Q62" s="187"/>
      <c r="R62" s="188"/>
    </row>
    <row r="63" spans="1:27">
      <c r="F63" s="882"/>
      <c r="G63" s="882"/>
      <c r="H63" s="882"/>
      <c r="I63" s="882"/>
      <c r="J63" s="884"/>
      <c r="O63" s="885"/>
      <c r="P63" s="885"/>
      <c r="Q63" s="885"/>
      <c r="R63" s="882"/>
      <c r="X63" s="882"/>
      <c r="Y63" s="882"/>
      <c r="Z63" s="882"/>
      <c r="AA63" s="88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E63"/>
  <sheetViews>
    <sheetView showGridLines="0" zoomScaleNormal="100" zoomScaleSheetLayoutView="100" workbookViewId="0"/>
  </sheetViews>
  <sheetFormatPr defaultRowHeight="13.5"/>
  <cols>
    <col min="1" max="1" width="9" style="139"/>
    <col min="2" max="3" width="9.25" style="139" bestFit="1" customWidth="1"/>
    <col min="4" max="10" width="9" style="139"/>
    <col min="11" max="11" width="4.625" style="139" customWidth="1"/>
    <col min="12" max="12" width="2.5" style="139" customWidth="1"/>
    <col min="13" max="13" width="15.625" style="140" customWidth="1"/>
    <col min="14" max="15" width="16" style="140" customWidth="1"/>
    <col min="16" max="17" width="12.625" style="140" customWidth="1"/>
    <col min="18" max="18" width="2.5" style="139" customWidth="1"/>
    <col min="19" max="16384" width="9" style="139"/>
  </cols>
  <sheetData>
    <row r="1" spans="1:31" ht="19.5" thickBot="1">
      <c r="A1" s="137" t="s">
        <v>139</v>
      </c>
      <c r="B1" s="138"/>
      <c r="C1" s="138"/>
      <c r="D1" s="138"/>
      <c r="E1" s="138"/>
      <c r="F1" s="138"/>
      <c r="G1" s="138"/>
      <c r="H1" s="138"/>
      <c r="I1" s="138"/>
      <c r="J1" s="138"/>
    </row>
    <row r="2" spans="1:31" ht="15" customHeight="1">
      <c r="A2" s="141"/>
      <c r="B2" s="141"/>
      <c r="C2" s="141"/>
      <c r="D2" s="141"/>
      <c r="E2" s="141"/>
      <c r="F2" s="141"/>
      <c r="G2" s="141"/>
      <c r="H2" s="141"/>
      <c r="I2" s="141"/>
      <c r="J2" s="141"/>
      <c r="L2" s="142"/>
      <c r="M2" s="143"/>
      <c r="N2" s="143"/>
      <c r="O2" s="143"/>
      <c r="P2" s="143"/>
      <c r="Q2" s="143"/>
      <c r="R2" s="144"/>
    </row>
    <row r="3" spans="1:31">
      <c r="A3" s="141"/>
      <c r="B3" s="141"/>
      <c r="C3" s="141"/>
      <c r="D3" s="141"/>
      <c r="E3" s="141"/>
      <c r="F3" s="141"/>
      <c r="G3" s="141"/>
      <c r="H3" s="141"/>
      <c r="I3" s="141"/>
      <c r="J3" s="141"/>
      <c r="L3" s="145"/>
      <c r="M3" s="146"/>
      <c r="N3" s="146"/>
      <c r="O3" s="146"/>
      <c r="P3" s="146"/>
      <c r="Q3" s="146"/>
      <c r="R3" s="147"/>
    </row>
    <row r="4" spans="1:31" ht="14.25" thickBot="1">
      <c r="A4" s="193" t="s">
        <v>202</v>
      </c>
      <c r="B4" s="141"/>
      <c r="C4" s="141"/>
      <c r="D4" s="141"/>
      <c r="E4" s="141"/>
      <c r="F4" s="141"/>
      <c r="G4" s="141"/>
      <c r="H4" s="141"/>
      <c r="I4" s="141"/>
      <c r="J4" s="148" t="s">
        <v>200</v>
      </c>
      <c r="L4" s="145"/>
      <c r="M4" s="149" t="s">
        <v>123</v>
      </c>
      <c r="N4" s="146"/>
      <c r="O4" s="146"/>
      <c r="P4" s="146"/>
      <c r="Q4" s="146"/>
      <c r="R4" s="147"/>
    </row>
    <row r="5" spans="1:31" ht="13.5" customHeight="1">
      <c r="L5" s="145"/>
      <c r="M5" s="150"/>
      <c r="N5" s="876" t="s">
        <v>201</v>
      </c>
      <c r="O5" s="878" t="s">
        <v>200</v>
      </c>
      <c r="P5" s="146"/>
      <c r="Q5" s="146"/>
      <c r="R5" s="147"/>
    </row>
    <row r="6" spans="1:31" ht="14.25" thickBot="1">
      <c r="L6" s="145"/>
      <c r="M6" s="151"/>
      <c r="N6" s="877"/>
      <c r="O6" s="879"/>
      <c r="P6" s="146"/>
      <c r="Q6" s="146"/>
      <c r="R6" s="147"/>
    </row>
    <row r="7" spans="1:31" ht="14.25" thickTop="1">
      <c r="L7" s="145"/>
      <c r="M7" s="152" t="s">
        <v>146</v>
      </c>
      <c r="N7" s="153">
        <v>4672.1959999999999</v>
      </c>
      <c r="O7" s="154">
        <v>4122.0280000000002</v>
      </c>
      <c r="P7" s="146"/>
      <c r="Q7" s="146"/>
      <c r="R7" s="147"/>
    </row>
    <row r="8" spans="1:31">
      <c r="L8" s="145"/>
      <c r="M8" s="152" t="s">
        <v>147</v>
      </c>
      <c r="N8" s="153">
        <v>64.88900000000001</v>
      </c>
      <c r="O8" s="154">
        <v>46.218000000000025</v>
      </c>
      <c r="P8" s="146"/>
      <c r="Q8" s="146"/>
      <c r="R8" s="147"/>
    </row>
    <row r="9" spans="1:31">
      <c r="L9" s="145"/>
      <c r="M9" s="152" t="s">
        <v>148</v>
      </c>
      <c r="N9" s="153">
        <v>1632.2719999999999</v>
      </c>
      <c r="O9" s="154">
        <v>1279.0469999999998</v>
      </c>
      <c r="P9" s="146"/>
      <c r="Q9" s="146"/>
      <c r="R9" s="147"/>
    </row>
    <row r="10" spans="1:31">
      <c r="L10" s="145"/>
      <c r="M10" s="155" t="s">
        <v>149</v>
      </c>
      <c r="N10" s="156">
        <v>2280.299</v>
      </c>
      <c r="O10" s="157">
        <v>1940.6</v>
      </c>
      <c r="P10" s="146"/>
      <c r="Q10" s="146"/>
      <c r="R10" s="147"/>
    </row>
    <row r="11" spans="1:31">
      <c r="L11" s="145"/>
      <c r="M11" s="155" t="s">
        <v>151</v>
      </c>
      <c r="N11" s="156">
        <v>33.143000000000001</v>
      </c>
      <c r="O11" s="157">
        <v>18.797000000000001</v>
      </c>
      <c r="P11" s="146"/>
      <c r="Q11" s="146"/>
      <c r="R11" s="147"/>
      <c r="AB11" s="882"/>
    </row>
    <row r="12" spans="1:31">
      <c r="L12" s="145"/>
      <c r="M12" s="155" t="s">
        <v>152</v>
      </c>
      <c r="N12" s="156">
        <v>706.89300000000003</v>
      </c>
      <c r="O12" s="157">
        <v>606.67100000000005</v>
      </c>
      <c r="P12" s="146"/>
      <c r="Q12" s="146"/>
      <c r="R12" s="147"/>
      <c r="AE12" s="882"/>
    </row>
    <row r="13" spans="1:31">
      <c r="L13" s="145"/>
      <c r="M13" s="155" t="s">
        <v>153</v>
      </c>
      <c r="N13" s="156">
        <v>4.8840000000000003</v>
      </c>
      <c r="O13" s="157">
        <v>8.5609999999999999</v>
      </c>
      <c r="P13" s="146"/>
      <c r="Q13" s="146"/>
      <c r="R13" s="147"/>
      <c r="AB13" s="884"/>
    </row>
    <row r="14" spans="1:31">
      <c r="L14" s="145"/>
      <c r="M14" s="155" t="s">
        <v>154</v>
      </c>
      <c r="N14" s="156">
        <v>0.27700000000000002</v>
      </c>
      <c r="O14" s="157">
        <v>5.0000000000000001E-3</v>
      </c>
      <c r="P14" s="146"/>
      <c r="Q14" s="146"/>
      <c r="R14" s="147"/>
    </row>
    <row r="15" spans="1:31">
      <c r="L15" s="145"/>
      <c r="M15" s="155" t="s">
        <v>155</v>
      </c>
      <c r="N15" s="156">
        <v>1.1779999999999999</v>
      </c>
      <c r="O15" s="157">
        <v>3.8050000000000002</v>
      </c>
      <c r="P15" s="146"/>
      <c r="Q15" s="146"/>
      <c r="R15" s="147"/>
    </row>
    <row r="16" spans="1:31">
      <c r="L16" s="145"/>
      <c r="M16" s="155" t="s">
        <v>156</v>
      </c>
      <c r="N16" s="156">
        <v>438.91800000000001</v>
      </c>
      <c r="O16" s="157">
        <v>368.92899999999997</v>
      </c>
      <c r="P16" s="146"/>
      <c r="Q16" s="146"/>
      <c r="R16" s="147"/>
    </row>
    <row r="17" spans="2:28">
      <c r="L17" s="145"/>
      <c r="M17" s="155" t="s">
        <v>157</v>
      </c>
      <c r="N17" s="156">
        <v>4.6210000000000004</v>
      </c>
      <c r="O17" s="157">
        <v>4.5940000000000003</v>
      </c>
      <c r="P17" s="146"/>
      <c r="Q17" s="146"/>
      <c r="R17" s="147"/>
    </row>
    <row r="18" spans="2:28">
      <c r="L18" s="145"/>
      <c r="M18" s="155" t="s">
        <v>158</v>
      </c>
      <c r="N18" s="156">
        <v>169.89099999999999</v>
      </c>
      <c r="O18" s="157">
        <v>125.40300000000001</v>
      </c>
      <c r="P18" s="146"/>
      <c r="Q18" s="146"/>
      <c r="R18" s="147"/>
    </row>
    <row r="19" spans="2:28">
      <c r="L19" s="145"/>
      <c r="M19" s="155" t="s">
        <v>159</v>
      </c>
      <c r="N19" s="156">
        <v>1244.9190000000001</v>
      </c>
      <c r="O19" s="157">
        <v>1245.5039999999999</v>
      </c>
      <c r="P19" s="146"/>
      <c r="Q19" s="146"/>
      <c r="R19" s="147"/>
    </row>
    <row r="20" spans="2:28">
      <c r="L20" s="145"/>
      <c r="M20" s="475" t="s">
        <v>160</v>
      </c>
      <c r="N20" s="476">
        <v>19.108000000000001</v>
      </c>
      <c r="O20" s="477">
        <v>16.992000000000001</v>
      </c>
      <c r="P20" s="146"/>
      <c r="Q20" s="146"/>
      <c r="R20" s="147"/>
    </row>
    <row r="21" spans="2:28">
      <c r="L21" s="145"/>
      <c r="M21" s="475" t="s">
        <v>161</v>
      </c>
      <c r="N21" s="476">
        <v>440.46699999999998</v>
      </c>
      <c r="O21" s="477">
        <v>327.05</v>
      </c>
      <c r="P21" s="146"/>
      <c r="Q21" s="146"/>
      <c r="R21" s="147"/>
    </row>
    <row r="22" spans="2:28">
      <c r="L22" s="145"/>
      <c r="M22" s="475" t="s">
        <v>162</v>
      </c>
      <c r="N22" s="476">
        <v>703.17599999999948</v>
      </c>
      <c r="O22" s="477">
        <v>558.43400000000065</v>
      </c>
      <c r="P22" s="146"/>
      <c r="Q22" s="146"/>
      <c r="R22" s="147"/>
    </row>
    <row r="23" spans="2:28">
      <c r="L23" s="145"/>
      <c r="M23" s="475" t="s">
        <v>163</v>
      </c>
      <c r="N23" s="476">
        <v>7.7400000000000091</v>
      </c>
      <c r="O23" s="477">
        <v>5.8300000000000196</v>
      </c>
      <c r="P23" s="146"/>
      <c r="Q23" s="146"/>
      <c r="R23" s="147"/>
    </row>
    <row r="24" spans="2:28" ht="14.25" thickBot="1">
      <c r="L24" s="145"/>
      <c r="M24" s="158" t="s">
        <v>164</v>
      </c>
      <c r="N24" s="159">
        <v>313.84299999999985</v>
      </c>
      <c r="O24" s="160">
        <v>216.11799999999971</v>
      </c>
      <c r="P24" s="146"/>
      <c r="Q24" s="146"/>
      <c r="R24" s="147"/>
    </row>
    <row r="25" spans="2:28">
      <c r="L25" s="145"/>
      <c r="M25" s="146"/>
      <c r="N25" s="146"/>
      <c r="O25" s="146"/>
      <c r="P25" s="146"/>
      <c r="Q25" s="146"/>
      <c r="R25" s="147"/>
    </row>
    <row r="26" spans="2:28" ht="14.25" thickBot="1">
      <c r="L26" s="145"/>
      <c r="M26" s="161" t="s">
        <v>114</v>
      </c>
      <c r="N26" s="162"/>
      <c r="O26" s="163"/>
      <c r="P26" s="191" t="s">
        <v>124</v>
      </c>
      <c r="Q26" s="146"/>
      <c r="R26" s="147"/>
    </row>
    <row r="27" spans="2:28">
      <c r="L27" s="145"/>
      <c r="M27" s="150"/>
      <c r="N27" s="876" t="s">
        <v>201</v>
      </c>
      <c r="O27" s="880" t="s">
        <v>200</v>
      </c>
      <c r="P27" s="874" t="s">
        <v>116</v>
      </c>
      <c r="Q27" s="165"/>
      <c r="R27" s="147"/>
    </row>
    <row r="28" spans="2:28" ht="14.25" thickBot="1">
      <c r="B28" s="180"/>
      <c r="C28" s="180"/>
      <c r="L28" s="145"/>
      <c r="M28" s="151"/>
      <c r="N28" s="877"/>
      <c r="O28" s="881"/>
      <c r="P28" s="875"/>
      <c r="Q28" s="146"/>
      <c r="R28" s="147"/>
    </row>
    <row r="29" spans="2:28" ht="14.25" thickTop="1">
      <c r="L29" s="145"/>
      <c r="M29" s="152" t="s">
        <v>113</v>
      </c>
      <c r="N29" s="166">
        <v>0</v>
      </c>
      <c r="O29" s="167">
        <v>0</v>
      </c>
      <c r="P29" s="583" t="s">
        <v>117</v>
      </c>
      <c r="Q29" s="165"/>
      <c r="R29" s="147"/>
    </row>
    <row r="30" spans="2:28">
      <c r="L30" s="145"/>
      <c r="M30" s="155" t="s">
        <v>113</v>
      </c>
      <c r="N30" s="168">
        <v>6.3693569999999999</v>
      </c>
      <c r="O30" s="169">
        <v>5.4472929999999993</v>
      </c>
      <c r="P30" s="584">
        <v>-14.476563332845075</v>
      </c>
      <c r="Q30" s="170"/>
      <c r="R30" s="147"/>
      <c r="AB30" s="884"/>
    </row>
    <row r="31" spans="2:28">
      <c r="L31" s="145"/>
      <c r="M31" s="155" t="s">
        <v>149</v>
      </c>
      <c r="N31" s="168">
        <v>2.2802989999999999</v>
      </c>
      <c r="O31" s="169">
        <v>1.9405999999999999</v>
      </c>
      <c r="P31" s="584">
        <v>-14.897125333125175</v>
      </c>
      <c r="Q31" s="170"/>
      <c r="R31" s="147"/>
      <c r="X31" s="882"/>
      <c r="Y31" s="882"/>
      <c r="Z31" s="882"/>
      <c r="AA31" s="882"/>
    </row>
    <row r="32" spans="2:28">
      <c r="L32" s="145"/>
      <c r="M32" s="155" t="s">
        <v>151</v>
      </c>
      <c r="N32" s="168">
        <v>3.3142999999999999E-2</v>
      </c>
      <c r="O32" s="169">
        <v>1.8797000000000001E-2</v>
      </c>
      <c r="P32" s="584">
        <v>-43.285158253628211</v>
      </c>
      <c r="Q32" s="170"/>
      <c r="R32" s="147"/>
      <c r="AB32" s="882"/>
    </row>
    <row r="33" spans="12:18" ht="13.5" customHeight="1">
      <c r="L33" s="145"/>
      <c r="M33" s="155" t="s">
        <v>152</v>
      </c>
      <c r="N33" s="168">
        <v>0.70689299999999999</v>
      </c>
      <c r="O33" s="169">
        <v>0.60667100000000007</v>
      </c>
      <c r="P33" s="584">
        <v>-14.177817576351714</v>
      </c>
      <c r="Q33" s="170"/>
      <c r="R33" s="147"/>
    </row>
    <row r="34" spans="12:18">
      <c r="L34" s="145"/>
      <c r="M34" s="155" t="s">
        <v>156</v>
      </c>
      <c r="N34" s="168">
        <v>0.43891800000000003</v>
      </c>
      <c r="O34" s="169">
        <v>0.36892899999999995</v>
      </c>
      <c r="P34" s="584">
        <v>-15.945803088504022</v>
      </c>
      <c r="Q34" s="170"/>
      <c r="R34" s="147"/>
    </row>
    <row r="35" spans="12:18">
      <c r="L35" s="145"/>
      <c r="M35" s="155" t="s">
        <v>157</v>
      </c>
      <c r="N35" s="168">
        <v>4.6210000000000001E-3</v>
      </c>
      <c r="O35" s="169">
        <v>4.594E-3</v>
      </c>
      <c r="P35" s="584">
        <v>-0.58428911491019164</v>
      </c>
      <c r="Q35" s="170"/>
      <c r="R35" s="147"/>
    </row>
    <row r="36" spans="12:18">
      <c r="L36" s="145"/>
      <c r="M36" s="155" t="s">
        <v>158</v>
      </c>
      <c r="N36" s="168">
        <v>0.16989099999999999</v>
      </c>
      <c r="O36" s="169">
        <v>0.12540300000000001</v>
      </c>
      <c r="P36" s="584">
        <v>-26.186201741116349</v>
      </c>
      <c r="Q36" s="170"/>
      <c r="R36" s="147"/>
    </row>
    <row r="37" spans="12:18">
      <c r="L37" s="145"/>
      <c r="M37" s="155" t="s">
        <v>159</v>
      </c>
      <c r="N37" s="168">
        <v>1.2449190000000001</v>
      </c>
      <c r="O37" s="169">
        <v>1.2455039999999999</v>
      </c>
      <c r="P37" s="584">
        <v>4.6991009053584776E-2</v>
      </c>
      <c r="Q37" s="170"/>
      <c r="R37" s="147"/>
    </row>
    <row r="38" spans="12:18">
      <c r="L38" s="145"/>
      <c r="M38" s="475" t="s">
        <v>160</v>
      </c>
      <c r="N38" s="478">
        <v>1.9108E-2</v>
      </c>
      <c r="O38" s="479">
        <v>1.6992E-2</v>
      </c>
      <c r="P38" s="585">
        <v>-11.07389575047101</v>
      </c>
      <c r="Q38" s="170"/>
      <c r="R38" s="147"/>
    </row>
    <row r="39" spans="12:18">
      <c r="L39" s="145"/>
      <c r="M39" s="475" t="s">
        <v>161</v>
      </c>
      <c r="N39" s="478">
        <v>0.440467</v>
      </c>
      <c r="O39" s="479">
        <v>0.32705000000000001</v>
      </c>
      <c r="P39" s="585">
        <v>-25.749261579187547</v>
      </c>
      <c r="Q39" s="170"/>
      <c r="R39" s="147"/>
    </row>
    <row r="40" spans="12:18">
      <c r="L40" s="145"/>
      <c r="M40" s="475" t="s">
        <v>162</v>
      </c>
      <c r="N40" s="478">
        <v>0.70805999999999947</v>
      </c>
      <c r="O40" s="479">
        <v>0.56699500000000069</v>
      </c>
      <c r="P40" s="585">
        <v>-19.922746659887423</v>
      </c>
      <c r="Q40" s="170"/>
      <c r="R40" s="147"/>
    </row>
    <row r="41" spans="12:18">
      <c r="L41" s="145"/>
      <c r="M41" s="475" t="s">
        <v>163</v>
      </c>
      <c r="N41" s="478">
        <v>8.0170000000000085E-3</v>
      </c>
      <c r="O41" s="479">
        <v>5.8350000000000199E-3</v>
      </c>
      <c r="P41" s="585">
        <v>-27.217163527503885</v>
      </c>
      <c r="Q41" s="170"/>
      <c r="R41" s="147"/>
    </row>
    <row r="42" spans="12:18" ht="14.25" thickBot="1">
      <c r="L42" s="145"/>
      <c r="M42" s="158" t="s">
        <v>164</v>
      </c>
      <c r="N42" s="171">
        <v>0.31502099999999983</v>
      </c>
      <c r="O42" s="172">
        <v>0.21992299999999973</v>
      </c>
      <c r="P42" s="586">
        <v>-30.187828747924797</v>
      </c>
      <c r="Q42" s="170"/>
      <c r="R42" s="147"/>
    </row>
    <row r="43" spans="12:18">
      <c r="L43" s="145"/>
      <c r="M43" s="146"/>
      <c r="N43" s="146"/>
      <c r="O43" s="146"/>
      <c r="P43" s="146"/>
      <c r="Q43" s="146"/>
      <c r="R43" s="147"/>
    </row>
    <row r="44" spans="12:18" ht="14.25" thickBot="1">
      <c r="L44" s="145"/>
      <c r="M44" s="161" t="s">
        <v>118</v>
      </c>
      <c r="N44" s="146"/>
      <c r="O44" s="146"/>
      <c r="P44" s="146"/>
      <c r="Q44" s="146"/>
      <c r="R44" s="147"/>
    </row>
    <row r="45" spans="12:18" ht="14.25" thickBot="1">
      <c r="L45" s="145"/>
      <c r="M45" s="173"/>
      <c r="N45" s="174" t="s">
        <v>201</v>
      </c>
      <c r="O45" s="175"/>
      <c r="P45" s="176" t="s">
        <v>200</v>
      </c>
      <c r="Q45" s="576"/>
      <c r="R45" s="147"/>
    </row>
    <row r="46" spans="12:18" ht="14.25" thickTop="1">
      <c r="L46" s="145"/>
      <c r="M46" s="192" t="s">
        <v>113</v>
      </c>
      <c r="N46" s="177" t="s">
        <v>256</v>
      </c>
      <c r="O46" s="178"/>
      <c r="P46" s="580" t="s">
        <v>257</v>
      </c>
      <c r="Q46" s="577"/>
      <c r="R46" s="147"/>
    </row>
    <row r="47" spans="12:18">
      <c r="L47" s="145"/>
      <c r="M47" s="155" t="s">
        <v>149</v>
      </c>
      <c r="N47" s="179" t="s">
        <v>258</v>
      </c>
      <c r="O47" s="156"/>
      <c r="P47" s="498" t="s">
        <v>259</v>
      </c>
      <c r="Q47" s="499"/>
      <c r="R47" s="147"/>
    </row>
    <row r="48" spans="12:18">
      <c r="L48" s="145"/>
      <c r="M48" s="155" t="s">
        <v>151</v>
      </c>
      <c r="N48" s="179" t="s">
        <v>207</v>
      </c>
      <c r="O48" s="156"/>
      <c r="P48" s="498" t="s">
        <v>260</v>
      </c>
      <c r="Q48" s="499"/>
      <c r="R48" s="147"/>
    </row>
    <row r="49" spans="1:27">
      <c r="L49" s="145"/>
      <c r="M49" s="155" t="s">
        <v>152</v>
      </c>
      <c r="N49" s="179" t="s">
        <v>261</v>
      </c>
      <c r="O49" s="156"/>
      <c r="P49" s="498" t="s">
        <v>262</v>
      </c>
      <c r="Q49" s="499"/>
      <c r="R49" s="147"/>
    </row>
    <row r="50" spans="1:27">
      <c r="L50" s="145"/>
      <c r="M50" s="155" t="s">
        <v>156</v>
      </c>
      <c r="N50" s="179" t="s">
        <v>263</v>
      </c>
      <c r="O50" s="156"/>
      <c r="P50" s="498" t="s">
        <v>264</v>
      </c>
      <c r="Q50" s="499"/>
      <c r="R50" s="147"/>
    </row>
    <row r="51" spans="1:27">
      <c r="L51" s="145"/>
      <c r="M51" s="155" t="s">
        <v>157</v>
      </c>
      <c r="N51" s="179" t="s">
        <v>265</v>
      </c>
      <c r="O51" s="156"/>
      <c r="P51" s="498" t="s">
        <v>266</v>
      </c>
      <c r="Q51" s="499"/>
      <c r="R51" s="147"/>
    </row>
    <row r="52" spans="1:27">
      <c r="L52" s="145"/>
      <c r="M52" s="155" t="s">
        <v>158</v>
      </c>
      <c r="N52" s="179" t="s">
        <v>267</v>
      </c>
      <c r="O52" s="156"/>
      <c r="P52" s="498" t="s">
        <v>268</v>
      </c>
      <c r="Q52" s="499"/>
      <c r="R52" s="147"/>
    </row>
    <row r="53" spans="1:27">
      <c r="L53" s="145"/>
      <c r="M53" s="155" t="s">
        <v>159</v>
      </c>
      <c r="N53" s="179" t="s">
        <v>269</v>
      </c>
      <c r="O53" s="156"/>
      <c r="P53" s="498" t="s">
        <v>270</v>
      </c>
      <c r="Q53" s="499"/>
      <c r="R53" s="147"/>
    </row>
    <row r="54" spans="1:27">
      <c r="L54" s="145"/>
      <c r="M54" s="475" t="s">
        <v>160</v>
      </c>
      <c r="N54" s="480" t="s">
        <v>271</v>
      </c>
      <c r="O54" s="476"/>
      <c r="P54" s="500" t="s">
        <v>272</v>
      </c>
      <c r="Q54" s="578"/>
      <c r="R54" s="147"/>
    </row>
    <row r="55" spans="1:27">
      <c r="L55" s="145"/>
      <c r="M55" s="475" t="s">
        <v>161</v>
      </c>
      <c r="N55" s="480" t="s">
        <v>273</v>
      </c>
      <c r="O55" s="476"/>
      <c r="P55" s="500" t="s">
        <v>274</v>
      </c>
      <c r="Q55" s="578"/>
      <c r="R55" s="147"/>
    </row>
    <row r="56" spans="1:27">
      <c r="L56" s="145"/>
      <c r="M56" s="475" t="s">
        <v>162</v>
      </c>
      <c r="N56" s="480" t="s">
        <v>275</v>
      </c>
      <c r="O56" s="476"/>
      <c r="P56" s="500" t="s">
        <v>276</v>
      </c>
      <c r="Q56" s="578"/>
      <c r="R56" s="147"/>
    </row>
    <row r="57" spans="1:27">
      <c r="L57" s="145"/>
      <c r="M57" s="475" t="s">
        <v>163</v>
      </c>
      <c r="N57" s="480" t="s">
        <v>277</v>
      </c>
      <c r="O57" s="476"/>
      <c r="P57" s="500" t="s">
        <v>278</v>
      </c>
      <c r="Q57" s="578"/>
      <c r="R57" s="147"/>
    </row>
    <row r="58" spans="1:27" ht="14.25" thickBot="1">
      <c r="L58" s="145"/>
      <c r="M58" s="158" t="s">
        <v>164</v>
      </c>
      <c r="N58" s="181" t="s">
        <v>279</v>
      </c>
      <c r="O58" s="159"/>
      <c r="P58" s="575" t="s">
        <v>280</v>
      </c>
      <c r="Q58" s="579"/>
      <c r="R58" s="147"/>
    </row>
    <row r="59" spans="1:27">
      <c r="L59" s="145"/>
      <c r="M59" s="146"/>
      <c r="N59" s="146"/>
      <c r="O59" s="146"/>
      <c r="P59" s="146"/>
      <c r="Q59" s="146"/>
      <c r="R59" s="147"/>
    </row>
    <row r="60" spans="1:27" ht="14.25" thickBot="1">
      <c r="A60" s="189" t="s">
        <v>120</v>
      </c>
      <c r="B60" s="190" t="s">
        <v>229</v>
      </c>
      <c r="L60" s="145"/>
      <c r="M60" s="161" t="s">
        <v>119</v>
      </c>
      <c r="N60" s="146"/>
      <c r="O60" s="146"/>
      <c r="P60" s="146"/>
      <c r="Q60" s="146"/>
      <c r="R60" s="147"/>
    </row>
    <row r="61" spans="1:27" ht="14.25" thickBot="1">
      <c r="A61" s="189" t="s">
        <v>121</v>
      </c>
      <c r="B61" s="190" t="s">
        <v>122</v>
      </c>
      <c r="L61" s="145"/>
      <c r="M61" s="182" t="s">
        <v>201</v>
      </c>
      <c r="N61" s="183"/>
      <c r="O61" s="184" t="s">
        <v>200</v>
      </c>
      <c r="P61" s="185"/>
      <c r="Q61" s="162"/>
      <c r="R61" s="147"/>
    </row>
    <row r="62" spans="1:27" ht="14.25" thickBot="1">
      <c r="L62" s="186"/>
      <c r="M62" s="187"/>
      <c r="N62" s="187"/>
      <c r="O62" s="187"/>
      <c r="P62" s="187"/>
      <c r="Q62" s="187"/>
      <c r="R62" s="188"/>
    </row>
    <row r="63" spans="1:27">
      <c r="F63" s="882"/>
      <c r="G63" s="882"/>
      <c r="H63" s="882"/>
      <c r="I63" s="882"/>
      <c r="J63" s="884"/>
      <c r="O63" s="885"/>
      <c r="P63" s="885"/>
      <c r="Q63" s="885"/>
      <c r="R63" s="882"/>
      <c r="X63" s="882"/>
      <c r="Y63" s="882"/>
      <c r="Z63" s="882"/>
      <c r="AA63" s="88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2020-10-26T00:27:25Z</cp:lastPrinted>
  <dcterms:created xsi:type="dcterms:W3CDTF">2005-07-22T00:33:45Z</dcterms:created>
  <dcterms:modified xsi:type="dcterms:W3CDTF">2020-10-26T01:06:26Z</dcterms:modified>
</cp:coreProperties>
</file>