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always" codeName="ThisWorkbook" defaultThemeVersion="153222"/>
  <mc:AlternateContent xmlns:mc="http://schemas.openxmlformats.org/markup-compatibility/2006">
    <mc:Choice Requires="x15">
      <x15ac:absPath xmlns:x15ac="http://schemas.microsoft.com/office/spreadsheetml/2010/11/ac" url="C:\Users\00160011\Desktop\"/>
    </mc:Choice>
  </mc:AlternateContent>
  <bookViews>
    <workbookView xWindow="-15" yWindow="3975" windowWidth="19170" windowHeight="3990" tabRatio="824"/>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52511" calcMode="manual"/>
</workbook>
</file>

<file path=xl/calcChain.xml><?xml version="1.0" encoding="utf-8"?>
<calcChain xmlns="http://schemas.openxmlformats.org/spreadsheetml/2006/main">
  <c r="L6" i="100" l="1"/>
</calcChain>
</file>

<file path=xl/sharedStrings.xml><?xml version="1.0" encoding="utf-8"?>
<sst xmlns="http://schemas.openxmlformats.org/spreadsheetml/2006/main" count="1633" uniqueCount="337">
  <si>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</si>
  <si>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</si>
  <si>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</si>
  <si>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</si>
  <si>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</si>
  <si>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</si>
  <si>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</si>
  <si>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</si>
  <si>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</si>
  <si>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</si>
  <si>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</si>
  <si>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</si>
  <si>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</si>
  <si>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</si>
  <si>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</si>
  <si>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</si>
  <si>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</si>
  <si>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</si>
  <si>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</si>
  <si>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</si>
  <si>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</si>
  <si>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</si>
  <si>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</si>
  <si>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</si>
  <si>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</si>
  <si>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</si>
  <si>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</si>
  <si>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</si>
  <si>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</si>
  <si>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</si>
  <si>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</si>
  <si>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</si>
  <si>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</si>
  <si>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</si>
  <si>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</si>
  <si>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</si>
  <si>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</si>
  <si>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</si>
  <si>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</si>
  <si>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</si>
  <si>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</si>
  <si>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</si>
  <si>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</si>
  <si>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</si>
  <si>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</si>
  <si>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</si>
  <si>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</si>
  <si>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</si>
  <si>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</si>
  <si>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</si>
  <si>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</si>
  <si>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</si>
  <si>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</si>
  <si>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</si>
  <si>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</si>
  <si>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</si>
  <si>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</si>
  <si>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</si>
  <si>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</si>
  <si>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</si>
  <si>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</si>
  <si>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</si>
  <si>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</si>
  <si>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</si>
  <si>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</si>
  <si>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</si>
  <si>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</si>
  <si>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</si>
  <si>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</si>
  <si>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</si>
  <si>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</si>
  <si>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</si>
  <si>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</si>
  <si>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</si>
  <si>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</si>
  <si>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</si>
  <si>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</si>
  <si>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</si>
  <si>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</si>
  <si>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</si>
  <si>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</si>
  <si>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</si>
  <si>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</si>
  <si>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</si>
  <si>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</si>
  <si>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</si>
  <si>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</si>
  <si>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</si>
  <si>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</si>
  <si>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</si>
  <si>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</si>
  <si>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</si>
  <si>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</si>
  <si>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</si>
  <si>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</si>
  <si>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</si>
  <si>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</si>
  <si>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</si>
  <si>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</si>
  <si>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</si>
  <si>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</si>
  <si>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</si>
  <si>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</si>
  <si>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</si>
  <si>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</si>
  <si>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</si>
  <si>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</si>
  <si>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</si>
  <si>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</si>
  <si>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</si>
  <si>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</si>
  <si>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</si>
  <si>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</si>
  <si>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</si>
  <si>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</si>
  <si>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</si>
  <si>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</si>
  <si>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</si>
  <si>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</si>
  <si>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</si>
  <si>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</si>
  <si>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</si>
  <si>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</si>
  <si>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</si>
  <si>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</si>
  <si>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</si>
  <si>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</si>
  <si>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</si>
  <si>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</si>
  <si>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</si>
  <si>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</si>
  <si>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</si>
  <si>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</si>
  <si>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</si>
  <si>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</si>
  <si>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</si>
  <si>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</si>
  <si>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</si>
  <si>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</si>
  <si>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</si>
  <si>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</si>
  <si>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</si>
  <si>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</si>
  <si>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</si>
  <si>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</si>
  <si>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</si>
  <si>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</si>
  <si>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</si>
  <si>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</si>
  <si>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</si>
  <si>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</si>
  <si>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</si>
  <si>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</si>
  <si>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</si>
  <si>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</si>
  <si>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</si>
  <si>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</si>
  <si>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</si>
  <si>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</si>
  <si>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</si>
  <si>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</si>
  <si>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</si>
  <si>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</si>
  <si>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</si>
  <si>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</si>
  <si>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</si>
  <si>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</si>
  <si>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</si>
  <si>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</si>
  <si>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</si>
  <si>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</si>
  <si>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</si>
  <si>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</si>
  <si>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</si>
  <si>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</si>
  <si>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</si>
  <si>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</si>
  <si>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</si>
  <si>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</si>
  <si>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</si>
  <si>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</si>
  <si>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</si>
  <si>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</si>
  <si>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</si>
  <si>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</si>
  <si>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</si>
  <si>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</si>
  <si>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</si>
  <si>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</si>
  <si>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</si>
  <si>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</si>
  <si>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</si>
  <si>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</si>
  <si>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</si>
  <si>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</si>
  <si>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</si>
  <si>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</si>
  <si>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令和2年8月審査分</t>
  </si>
  <si>
    <t>令和元年8月審査分</t>
  </si>
  <si>
    <t>（医科歯科計）</t>
  </si>
  <si>
    <t>全管掌
71.9百万点</t>
  </si>
  <si>
    <t>69.1百万点
（▲3.9％）</t>
  </si>
  <si>
    <t>協会けんぽ（単月）
20.9百万点</t>
  </si>
  <si>
    <t>19.2百万点
（▲8.2％）</t>
  </si>
  <si>
    <t>協会けんぽ（突合）
8.9百万点</t>
  </si>
  <si>
    <t>6.8百万点
（▲23.8％）</t>
  </si>
  <si>
    <t>協会けんぽ（縦覧）
16.8百万点</t>
  </si>
  <si>
    <t>14.4百万点
（▲14.5％）</t>
  </si>
  <si>
    <t>共済組合（単月）
1.9百万点</t>
  </si>
  <si>
    <t>2.1百万点
（+10.6％）</t>
  </si>
  <si>
    <t>共済組合（突合）
0.6百万点</t>
  </si>
  <si>
    <t>0.8百万点
（+19.3％）</t>
  </si>
  <si>
    <t>共済組合（縦覧）
0.9百万点</t>
  </si>
  <si>
    <t>0.8百万点
（▲12.3％）</t>
  </si>
  <si>
    <t>健保組合（単月）
8.6百万点</t>
  </si>
  <si>
    <t>9.5百万点
（+9.8％）</t>
  </si>
  <si>
    <t>健保組合（突合）
2.8百万点</t>
  </si>
  <si>
    <t>3.3百万点
（+17.7％）</t>
  </si>
  <si>
    <t>健保組合（縦覧）
4.1百万点</t>
  </si>
  <si>
    <t>4.7百万点
（+14.0％）</t>
  </si>
  <si>
    <t>その他（単月）
3.2百万点</t>
  </si>
  <si>
    <t>3.9百万点
（+20.8％）</t>
  </si>
  <si>
    <t>その他（突合）
1.6百万点</t>
  </si>
  <si>
    <t>1.8百万点
（+10.3％）</t>
  </si>
  <si>
    <t>その他（縦覧）
1.5百万点</t>
  </si>
  <si>
    <t>2.0百万点
（+33.6％）</t>
  </si>
  <si>
    <t>：令和2年8月審査分の（　　）内の数値は、令和元年8月審査分に対する増減率である。</t>
  </si>
  <si>
    <t>全管掌
21.4万件</t>
  </si>
  <si>
    <t>19.6万件
（▲8.4％）</t>
  </si>
  <si>
    <t>協会けんぽ（単月）
4.7万件</t>
  </si>
  <si>
    <t>3.8万件
（▲19.8％）</t>
  </si>
  <si>
    <t>協会けんぽ（突合）
2.3万件</t>
  </si>
  <si>
    <t>1.8万件
（▲21.7％）</t>
  </si>
  <si>
    <t>協会けんぽ（縦覧）
3.3万件</t>
  </si>
  <si>
    <t>2.9万件
（▲11.9％）</t>
  </si>
  <si>
    <t>共済組合（単月）
0.9万件</t>
  </si>
  <si>
    <t>0.9万件
（+5.4％）</t>
  </si>
  <si>
    <t>共済組合（突合）
0.4万件</t>
  </si>
  <si>
    <t>0.4万件
（▲7.7％）</t>
  </si>
  <si>
    <t>共済組合（縦覧）
0.5万件</t>
  </si>
  <si>
    <t>0.4万件
（▲22.1％）</t>
  </si>
  <si>
    <t>健保組合（単月）
3.2万件</t>
  </si>
  <si>
    <t>3.4万件
（+3.9％）</t>
  </si>
  <si>
    <t>健保組合（突合）
1.7万件</t>
  </si>
  <si>
    <t>1.5万件
（▲9.9％）</t>
  </si>
  <si>
    <t>健保組合（縦覧）
2.2万件</t>
  </si>
  <si>
    <t>2.0万件
（▲11.3％）</t>
  </si>
  <si>
    <t>その他（単月）
1.1万件</t>
  </si>
  <si>
    <t>1.3万件
（+16.8％）</t>
  </si>
  <si>
    <t>その他（突合）
0.6万件</t>
  </si>
  <si>
    <t>0.7万件
（+13.0％）</t>
  </si>
  <si>
    <t>その他（縦覧）
0.5万件</t>
  </si>
  <si>
    <t>0.7万件
（+25.0％）</t>
  </si>
  <si>
    <t>全管掌
336.4百万点</t>
  </si>
  <si>
    <t>280.6百万点
（▲16.6％）</t>
  </si>
  <si>
    <t>協会けんぽ（単月）
111.2百万点</t>
  </si>
  <si>
    <t>93.8百万点
（▲15.7％）</t>
  </si>
  <si>
    <t>協会けんぽ（突合）
13.2百万点</t>
  </si>
  <si>
    <t>11.2百万点
（▲15.6％）</t>
  </si>
  <si>
    <t>協会けんぽ（縦覧）
11.8百万点</t>
  </si>
  <si>
    <t>10.6百万点
（▲10.3％）</t>
  </si>
  <si>
    <t>共済組合（単月）
18.8百万点</t>
  </si>
  <si>
    <t>15.3百万点
（▲18.7％）</t>
  </si>
  <si>
    <t>共済組合（突合）
2.0百万点</t>
  </si>
  <si>
    <t>2.0百万点
（▲1.2％）</t>
  </si>
  <si>
    <t>共済組合（縦覧）
2.1百万点</t>
  </si>
  <si>
    <t>1.9百万点
（▲9.6％）</t>
  </si>
  <si>
    <t>健保組合（単月）
69.2百万点</t>
  </si>
  <si>
    <t>56.3百万点
（▲18.7％）</t>
  </si>
  <si>
    <t>健保組合（突合）
7.5百万点</t>
  </si>
  <si>
    <t>6.6百万点
（▲13.2％）</t>
  </si>
  <si>
    <t>健保組合（縦覧）
7.6百万点</t>
  </si>
  <si>
    <t>6.2百万点
（▲18.1％）</t>
  </si>
  <si>
    <t>その他（単月）
74.4百万点</t>
  </si>
  <si>
    <t>60.8百万点
（▲18.2％）</t>
  </si>
  <si>
    <t>その他（突合）
10.7百万点</t>
  </si>
  <si>
    <t>9.2百万点
（▲13.6％）</t>
  </si>
  <si>
    <t>その他（縦覧）
7.8百万点</t>
  </si>
  <si>
    <t>6.8百万点
（▲12.8％）</t>
  </si>
  <si>
    <t>全管掌
73.9万件</t>
  </si>
  <si>
    <t>65.5万件
（▲11.4％）</t>
  </si>
  <si>
    <t>協会けんぽ（単月）
21.5万件</t>
  </si>
  <si>
    <t>18.8万件
（▲12.7％）</t>
  </si>
  <si>
    <t>協会けんぽ（突合）
4.9万件</t>
  </si>
  <si>
    <t>5.0万件
（+2.3％）</t>
  </si>
  <si>
    <t>協会けんぽ（縦覧）
4.3万件</t>
  </si>
  <si>
    <t>3.7万件
（▲13.8％）</t>
  </si>
  <si>
    <t>共済組合（単月）
3.8万件</t>
  </si>
  <si>
    <t>3.3万件
（▲15.3％）</t>
  </si>
  <si>
    <t>共済組合（突合）
0.8万件</t>
  </si>
  <si>
    <t>0.8万件
（+3.0％）</t>
  </si>
  <si>
    <t>共済組合（縦覧）
0.8万件</t>
  </si>
  <si>
    <t>0.7万件
（▲16.7％）</t>
  </si>
  <si>
    <t>健保組合（単月）
13.8万件</t>
  </si>
  <si>
    <t>11.6万件
（▲16.0％）</t>
  </si>
  <si>
    <t>健保組合（突合）
2.9万件</t>
  </si>
  <si>
    <t>3.0万件
（+5.5％）</t>
  </si>
  <si>
    <t>健保組合（縦覧）
2.9万件</t>
  </si>
  <si>
    <t>2.4万件
（▲18.2％）</t>
  </si>
  <si>
    <t>その他（単月）
12.0万件</t>
  </si>
  <si>
    <t>10.6万件
（▲11.6％）</t>
  </si>
  <si>
    <t>その他（突合）
3.3万件</t>
  </si>
  <si>
    <t>3.2万件
（▲1.5％）</t>
  </si>
  <si>
    <t>その他（縦覧）
2.8万件</t>
  </si>
  <si>
    <t>2.3万件
（▲17.5％）</t>
  </si>
  <si>
    <t>点 数　対前年増減率（医科歯科計，全請求者分）</t>
  </si>
  <si>
    <t>…</t>
  </si>
  <si>
    <t>点 数　（医科歯科計，全請求者分）</t>
  </si>
  <si>
    <t>件 数　対前年増減率 （医科歯科計，全請求者分）</t>
  </si>
  <si>
    <t>件 数　（医科歯科計，全請求者分）</t>
  </si>
  <si>
    <t>（医科歯科計，全請求者分）</t>
  </si>
  <si>
    <t xml:space="preserve">  -     </t>
  </si>
  <si>
    <t xml:space="preserve">  -      </t>
  </si>
  <si>
    <t xml:space="preserve">  -   </t>
  </si>
  <si>
    <t xml:space="preserve">   …     </t>
  </si>
  <si>
    <t xml:space="preserve">  -  </t>
  </si>
  <si>
    <t>令和２年８月審査分</t>
  </si>
  <si>
    <t>－医科歯科計－</t>
  </si>
  <si>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5"/>
  </si>
  <si>
    <t>注１：  「請求1万件（点）当たり件数（点数）」は、原審査請求件数（点数）に対するものである。</t>
    <phoneticPr fontId="45"/>
  </si>
  <si>
    <t>再審査</t>
    <phoneticPr fontId="45"/>
  </si>
  <si>
    <t>査定</t>
    <phoneticPr fontId="2"/>
  </si>
  <si>
    <t>請求</t>
    <phoneticPr fontId="2"/>
  </si>
  <si>
    <t>（％）</t>
  </si>
  <si>
    <t>（千点）</t>
  </si>
  <si>
    <t>(件）</t>
    <rPh sb="1" eb="2">
      <t>ケン</t>
    </rPh>
    <phoneticPr fontId="45"/>
  </si>
  <si>
    <t>原審査</t>
  </si>
  <si>
    <t>請求1万点
当たり点数</t>
    <phoneticPr fontId="2"/>
  </si>
  <si>
    <t>点    数</t>
  </si>
  <si>
    <t>請求1万件
当たり件数</t>
    <rPh sb="0" eb="2">
      <t>セイキュウ</t>
    </rPh>
    <rPh sb="3" eb="5">
      <t>マンケン</t>
    </rPh>
    <rPh sb="6" eb="7">
      <t>ア</t>
    </rPh>
    <rPh sb="9" eb="11">
      <t>ケンスウ</t>
    </rPh>
    <phoneticPr fontId="45"/>
  </si>
  <si>
    <t>件    数</t>
  </si>
  <si>
    <t>対前年増減率</t>
    <rPh sb="2" eb="3">
      <t>ドシ</t>
    </rPh>
    <rPh sb="3" eb="5">
      <t>ゾウゲン</t>
    </rPh>
    <rPh sb="5" eb="6">
      <t>リツ</t>
    </rPh>
    <phoneticPr fontId="45"/>
  </si>
  <si>
    <t>請求1万点
当たり点数</t>
    <rPh sb="4" eb="5">
      <t>テン</t>
    </rPh>
    <rPh sb="9" eb="10">
      <t>テン</t>
    </rPh>
    <phoneticPr fontId="2"/>
  </si>
  <si>
    <t>請求1万件
当たり件数</t>
    <rPh sb="0" eb="2">
      <t>セイキュウ</t>
    </rPh>
    <rPh sb="3" eb="5">
      <t>マンケン</t>
    </rPh>
    <rPh sb="6" eb="7">
      <t>ア</t>
    </rPh>
    <rPh sb="9" eb="10">
      <t>ケン</t>
    </rPh>
    <phoneticPr fontId="45"/>
  </si>
  <si>
    <t>処 理 区 分</t>
    <rPh sb="0" eb="3">
      <t>ショリ</t>
    </rPh>
    <phoneticPr fontId="45"/>
  </si>
  <si>
    <t>特別審査委員会分再掲</t>
    <phoneticPr fontId="45"/>
  </si>
  <si>
    <t>支払基金における審査状況</t>
    <rPh sb="0" eb="2">
      <t>シハライ</t>
    </rPh>
    <rPh sb="2" eb="4">
      <t>キキン</t>
    </rPh>
    <rPh sb="8" eb="10">
      <t>シンサ</t>
    </rPh>
    <rPh sb="10" eb="12">
      <t>ジョウキョウ</t>
    </rPh>
    <phoneticPr fontId="45"/>
  </si>
</sst>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 ;&quot;▲ &quot;#,##0,\ "/>
    <numFmt numFmtId="194" formatCode="#,##0.0\ ;&quot;▲ &quot;#,##0.0\ ;\-"/>
    <numFmt numFmtId="195" formatCode="0.0\ ;&quot;▲ &quot;0.0\ ;\-"/>
    <numFmt numFmtId="196" formatCode="#,##0.0\ ;&quot;▲ &quot;#,##0.0\ ;\-\ \ \ \ \ \ \ \ \ "/>
  </numFmts>
  <fonts count="47">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6"/>
      <name val="ＭＳ Ｐ明朝"/>
      <family val="1"/>
      <charset val="128"/>
    </font>
    <font>
      <sz val="22"/>
      <name val="ＭＳ Ｐゴシック"/>
      <family val="3"/>
      <charset val="128"/>
    </font>
  </fonts>
  <fills count="3">
    <fill>
      <patternFill patternType="none"/>
    </fill>
    <fill>
      <patternFill patternType="gray125"/>
    </fill>
    <fill>
      <patternFill patternType="gray0625"/>
    </fill>
  </fills>
  <borders count="156">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top style="double">
        <color indexed="64"/>
      </top>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bottom style="double">
        <color indexed="64"/>
      </bottom>
      <diagonal/>
    </border>
    <border>
      <left style="double">
        <color indexed="64"/>
      </left>
      <right/>
      <top/>
      <bottom style="double">
        <color indexed="64"/>
      </bottom>
      <diagonal/>
    </border>
    <border>
      <left style="double">
        <color indexed="64"/>
      </left>
      <right/>
      <top style="medium">
        <color indexed="64"/>
      </top>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0" fontId="1" fillId="0" borderId="0"/>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cellStyleXfs>
  <cellXfs count="902">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7"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55" xfId="1" applyNumberFormat="1" applyFont="1" applyBorder="1" applyAlignment="1" applyProtection="1">
      <alignment horizontal="right" vertical="center"/>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xf>
    <xf numFmtId="182" fontId="24" fillId="0" borderId="4"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xf>
    <xf numFmtId="182" fontId="24" fillId="0" borderId="33"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84" fontId="4" fillId="0" borderId="35"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80" xfId="1" applyNumberFormat="1" applyFont="1" applyBorder="1" applyAlignment="1">
      <alignment horizontal="centerContinuous" vertical="center"/>
    </xf>
    <xf numFmtId="179" fontId="25" fillId="0" borderId="81"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5" xfId="0" applyNumberFormat="1" applyBorder="1">
      <alignment vertical="center"/>
    </xf>
    <xf numFmtId="38" fontId="28" fillId="0" borderId="86" xfId="0" applyNumberFormat="1" applyFont="1" applyBorder="1">
      <alignment vertical="center"/>
    </xf>
    <xf numFmtId="38" fontId="0" fillId="0" borderId="87" xfId="0" applyNumberFormat="1" applyBorder="1">
      <alignment vertical="center"/>
    </xf>
    <xf numFmtId="38" fontId="0" fillId="0" borderId="88" xfId="0" applyNumberFormat="1" applyBorder="1">
      <alignment vertical="center"/>
    </xf>
    <xf numFmtId="38" fontId="28" fillId="0" borderId="0" xfId="0" applyNumberFormat="1" applyFont="1" applyBorder="1">
      <alignment vertical="center"/>
    </xf>
    <xf numFmtId="38" fontId="0" fillId="0" borderId="89"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90" xfId="0" applyNumberFormat="1" applyFont="1" applyBorder="1">
      <alignment vertical="center"/>
    </xf>
    <xf numFmtId="38" fontId="28" fillId="0" borderId="91" xfId="0" applyNumberFormat="1" applyFont="1" applyBorder="1">
      <alignment vertical="center"/>
    </xf>
    <xf numFmtId="38" fontId="28" fillId="0" borderId="92"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3"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4" xfId="0" applyNumberFormat="1" applyFont="1" applyBorder="1">
      <alignment vertical="center"/>
    </xf>
    <xf numFmtId="38" fontId="28" fillId="0" borderId="33" xfId="0" applyNumberFormat="1" applyFont="1" applyBorder="1">
      <alignment vertical="center"/>
    </xf>
    <xf numFmtId="38" fontId="28" fillId="0" borderId="95"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9" xfId="0" applyNumberFormat="1" applyFont="1" applyBorder="1">
      <alignment vertical="center"/>
    </xf>
    <xf numFmtId="38" fontId="28" fillId="0" borderId="100" xfId="0" applyNumberFormat="1" applyFont="1" applyBorder="1" applyAlignment="1">
      <alignment horizontal="centerContinuous" vertical="center"/>
    </xf>
    <xf numFmtId="38" fontId="28" fillId="0" borderId="101"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28" fillId="0" borderId="103" xfId="0" applyNumberFormat="1" applyFont="1" applyBorder="1">
      <alignment vertical="center"/>
    </xf>
    <xf numFmtId="38" fontId="28" fillId="0" borderId="104" xfId="0" applyNumberFormat="1" applyFont="1" applyBorder="1">
      <alignment vertical="center"/>
    </xf>
    <xf numFmtId="38" fontId="28" fillId="0" borderId="105" xfId="0" applyNumberFormat="1" applyFont="1" applyBorder="1">
      <alignment vertical="center"/>
    </xf>
    <xf numFmtId="38" fontId="0" fillId="0" borderId="0" xfId="0" applyNumberFormat="1" applyAlignment="1">
      <alignment vertical="center" wrapText="1"/>
    </xf>
    <xf numFmtId="38" fontId="28" fillId="0" borderId="106"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07" xfId="0" applyNumberFormat="1" applyFont="1" applyBorder="1" applyAlignment="1">
      <alignment horizontal="centerContinuous" vertical="center"/>
    </xf>
    <xf numFmtId="38" fontId="0" fillId="0" borderId="108" xfId="0" applyNumberFormat="1" applyBorder="1">
      <alignment vertical="center"/>
    </xf>
    <xf numFmtId="38" fontId="28" fillId="0" borderId="109" xfId="0" applyNumberFormat="1" applyFont="1" applyBorder="1">
      <alignment vertical="center"/>
    </xf>
    <xf numFmtId="38" fontId="0" fillId="0" borderId="110"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11" xfId="0" applyNumberFormat="1" applyFont="1" applyBorder="1">
      <alignment vertical="center"/>
    </xf>
    <xf numFmtId="0" fontId="1" fillId="0" borderId="0" xfId="0" applyFont="1" applyAlignment="1">
      <alignment horizontal="lef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7"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62" xfId="1" applyNumberFormat="1" applyFont="1" applyBorder="1" applyAlignment="1" applyProtection="1">
      <alignment horizontal="right" vertical="center"/>
    </xf>
    <xf numFmtId="182" fontId="24" fillId="0" borderId="67" xfId="1" applyNumberFormat="1" applyFont="1" applyBorder="1" applyAlignment="1" applyProtection="1">
      <alignment horizontal="right" vertical="center"/>
    </xf>
    <xf numFmtId="182" fontId="24" fillId="0" borderId="51"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2"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8" xfId="0" applyNumberFormat="1" applyFont="1" applyBorder="1" applyAlignment="1">
      <alignment horizontal="centerContinuous" vertical="center"/>
    </xf>
    <xf numFmtId="176" fontId="4" fillId="0" borderId="119" xfId="0" applyNumberFormat="1" applyFont="1" applyBorder="1" applyAlignment="1">
      <alignment horizontal="centerContinuous" vertical="center"/>
    </xf>
    <xf numFmtId="176" fontId="4" fillId="0" borderId="123"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25"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22"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0"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0"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80" xfId="1" applyNumberFormat="1" applyFont="1" applyBorder="1" applyAlignment="1">
      <alignment horizontal="centerContinuous" vertical="center"/>
    </xf>
    <xf numFmtId="179" fontId="22" fillId="0" borderId="81"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20"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0"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21"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8"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26" xfId="1" applyNumberFormat="1" applyFont="1" applyFill="1" applyBorder="1" applyAlignment="1">
      <alignment horizontal="right" vertical="center"/>
    </xf>
    <xf numFmtId="185" fontId="24" fillId="0" borderId="127"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3"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64" xfId="1" applyNumberFormat="1" applyFont="1" applyFill="1" applyBorder="1" applyAlignment="1">
      <alignment horizontal="right" vertical="center"/>
    </xf>
    <xf numFmtId="185" fontId="24" fillId="0" borderId="65"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67" xfId="1" applyNumberFormat="1" applyFont="1" applyFill="1" applyBorder="1" applyAlignment="1">
      <alignment horizontal="right" vertical="center"/>
    </xf>
    <xf numFmtId="185" fontId="24" fillId="0" borderId="29" xfId="1" applyNumberFormat="1" applyFont="1" applyFill="1" applyBorder="1" applyAlignment="1">
      <alignment horizontal="right" vertical="center"/>
    </xf>
    <xf numFmtId="185" fontId="24" fillId="0" borderId="68" xfId="1" applyNumberFormat="1" applyFont="1" applyFill="1" applyBorder="1" applyAlignment="1">
      <alignment horizontal="right" vertical="center"/>
    </xf>
    <xf numFmtId="185" fontId="24" fillId="0" borderId="69"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5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center"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center" vertical="center"/>
    </xf>
    <xf numFmtId="184" fontId="4" fillId="0" borderId="1" xfId="0" applyNumberFormat="1" applyFont="1" applyFill="1" applyBorder="1" applyAlignment="1">
      <alignment vertical="center"/>
    </xf>
    <xf numFmtId="184" fontId="4" fillId="0" borderId="21" xfId="0" applyNumberFormat="1" applyFont="1" applyFill="1" applyBorder="1" applyAlignment="1">
      <alignment vertical="center"/>
    </xf>
    <xf numFmtId="184" fontId="4" fillId="0" borderId="72" xfId="0" applyNumberFormat="1" applyFont="1" applyFill="1" applyBorder="1" applyAlignment="1">
      <alignment horizontal="right" vertical="center"/>
    </xf>
    <xf numFmtId="184" fontId="4" fillId="0" borderId="26" xfId="0" applyNumberFormat="1" applyFont="1" applyFill="1" applyBorder="1" applyAlignment="1">
      <alignment horizontal="center" vertical="center"/>
    </xf>
    <xf numFmtId="184" fontId="4" fillId="0" borderId="30" xfId="0" applyNumberFormat="1" applyFont="1" applyFill="1" applyBorder="1" applyAlignment="1">
      <alignment horizontal="right" vertical="center"/>
    </xf>
    <xf numFmtId="184" fontId="4" fillId="0" borderId="8" xfId="0" applyNumberFormat="1" applyFont="1" applyFill="1" applyBorder="1" applyAlignment="1">
      <alignment vertical="center"/>
    </xf>
    <xf numFmtId="187" fontId="24" fillId="0" borderId="61" xfId="1" applyNumberFormat="1" applyFont="1" applyBorder="1" applyAlignment="1">
      <alignment vertical="center"/>
    </xf>
    <xf numFmtId="187" fontId="24" fillId="0" borderId="48" xfId="1" applyNumberFormat="1" applyFont="1" applyBorder="1" applyAlignment="1">
      <alignment horizontal="right" vertical="center"/>
    </xf>
    <xf numFmtId="187" fontId="24" fillId="0" borderId="65" xfId="1" applyNumberFormat="1" applyFont="1" applyBorder="1" applyAlignment="1">
      <alignmen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0" xfId="1" applyNumberFormat="1" applyFont="1" applyBorder="1" applyAlignment="1">
      <alignment horizontal="right" vertical="center"/>
    </xf>
    <xf numFmtId="187" fontId="24" fillId="0" borderId="4" xfId="1" applyNumberFormat="1" applyFont="1" applyBorder="1" applyAlignment="1">
      <alignment horizontal="right" vertical="center"/>
    </xf>
    <xf numFmtId="187" fontId="24" fillId="0" borderId="33"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4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8"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7" fontId="24" fillId="0" borderId="34" xfId="1" applyNumberFormat="1" applyFont="1" applyBorder="1" applyAlignment="1">
      <alignment horizontal="right" vertical="center"/>
    </xf>
    <xf numFmtId="187" fontId="24" fillId="0" borderId="7" xfId="1" applyNumberFormat="1" applyFont="1" applyBorder="1" applyAlignment="1">
      <alignment horizontal="right" vertical="center"/>
    </xf>
    <xf numFmtId="187" fontId="24" fillId="0" borderId="53" xfId="1" applyNumberFormat="1" applyFont="1" applyBorder="1" applyAlignment="1">
      <alignment horizontal="right" vertical="center"/>
    </xf>
    <xf numFmtId="189" fontId="24" fillId="2" borderId="34" xfId="1" applyNumberFormat="1" applyFont="1" applyFill="1" applyBorder="1" applyAlignment="1" applyProtection="1">
      <alignment horizontal="right" vertical="center"/>
    </xf>
    <xf numFmtId="189" fontId="24" fillId="2" borderId="7" xfId="1" applyNumberFormat="1" applyFont="1" applyFill="1" applyBorder="1" applyAlignment="1" applyProtection="1">
      <alignment horizontal="right" vertical="center"/>
    </xf>
    <xf numFmtId="189" fontId="24" fillId="2" borderId="4" xfId="1" applyNumberFormat="1" applyFont="1" applyFill="1" applyBorder="1" applyAlignment="1" applyProtection="1">
      <alignment horizontal="right" vertical="center"/>
    </xf>
    <xf numFmtId="189" fontId="24" fillId="2" borderId="33" xfId="1" applyNumberFormat="1" applyFont="1" applyFill="1" applyBorder="1" applyAlignment="1" applyProtection="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78"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5"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21"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4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8"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52" xfId="1" applyNumberFormat="1" applyFont="1" applyFill="1" applyBorder="1" applyAlignment="1" applyProtection="1">
      <alignment horizontal="right" vertical="center"/>
      <protection locked="0"/>
    </xf>
    <xf numFmtId="190" fontId="22" fillId="0" borderId="126" xfId="1" applyNumberFormat="1" applyFont="1" applyFill="1" applyBorder="1" applyAlignment="1" applyProtection="1">
      <alignment horizontal="right" vertical="center"/>
      <protection locked="0"/>
    </xf>
    <xf numFmtId="190" fontId="22" fillId="0" borderId="127" xfId="1" applyNumberFormat="1" applyFont="1" applyFill="1" applyBorder="1" applyAlignment="1" applyProtection="1">
      <alignment horizontal="right" vertical="center"/>
      <protection locked="0"/>
    </xf>
    <xf numFmtId="190" fontId="22" fillId="0" borderId="8" xfId="1" applyNumberFormat="1" applyFont="1" applyFill="1" applyBorder="1" applyAlignment="1" applyProtection="1">
      <alignment horizontal="right" vertical="center"/>
      <protection locked="0"/>
    </xf>
    <xf numFmtId="190" fontId="22" fillId="0" borderId="3" xfId="1" applyNumberFormat="1" applyFont="1" applyFill="1" applyBorder="1" applyAlignment="1" applyProtection="1">
      <alignment horizontal="right" vertical="center"/>
      <protection locked="0"/>
    </xf>
    <xf numFmtId="190" fontId="22" fillId="0" borderId="27" xfId="1" applyNumberFormat="1" applyFont="1" applyFill="1" applyBorder="1" applyAlignment="1" applyProtection="1">
      <alignment horizontal="right" vertical="center"/>
      <protection locked="0"/>
    </xf>
    <xf numFmtId="190" fontId="22" fillId="0" borderId="96"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65" xfId="1" applyNumberFormat="1" applyFont="1" applyFill="1" applyBorder="1" applyAlignment="1" applyProtection="1">
      <alignment horizontal="right" vertical="center"/>
      <protection locked="0"/>
    </xf>
    <xf numFmtId="190" fontId="22" fillId="0" borderId="67"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97"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69"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5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0" fontId="22" fillId="0" borderId="9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59" xfId="1" applyNumberFormat="1" applyFont="1" applyFill="1" applyBorder="1" applyAlignment="1" applyProtection="1">
      <alignment horizontal="right" vertical="center"/>
    </xf>
    <xf numFmtId="191" fontId="24" fillId="2" borderId="63" xfId="1" applyNumberFormat="1" applyFont="1" applyFill="1" applyBorder="1" applyAlignment="1" applyProtection="1">
      <alignment horizontal="right" vertical="center"/>
    </xf>
    <xf numFmtId="191" fontId="24" fillId="2" borderId="66" xfId="1" applyNumberFormat="1" applyFont="1" applyFill="1" applyBorder="1" applyAlignment="1" applyProtection="1">
      <alignment horizontal="right" vertical="center"/>
    </xf>
    <xf numFmtId="191" fontId="24" fillId="2" borderId="50" xfId="1" applyNumberFormat="1" applyFont="1" applyFill="1" applyBorder="1" applyAlignment="1" applyProtection="1">
      <alignment horizontal="right" vertical="center"/>
    </xf>
    <xf numFmtId="191" fontId="24" fillId="2" borderId="35" xfId="1" applyNumberFormat="1" applyFont="1" applyFill="1" applyBorder="1" applyAlignment="1" applyProtection="1">
      <alignment horizontal="right" vertical="center"/>
    </xf>
    <xf numFmtId="191" fontId="24" fillId="2" borderId="5" xfId="1" applyNumberFormat="1" applyFont="1" applyFill="1" applyBorder="1" applyAlignment="1" applyProtection="1">
      <alignment horizontal="right" vertical="center"/>
    </xf>
    <xf numFmtId="191" fontId="24" fillId="2" borderId="1" xfId="1" applyNumberFormat="1" applyFont="1" applyFill="1" applyBorder="1" applyAlignment="1" applyProtection="1">
      <alignment horizontal="right" vertical="center"/>
    </xf>
    <xf numFmtId="191" fontId="24" fillId="2" borderId="21" xfId="1" applyNumberFormat="1" applyFont="1" applyFill="1" applyBorder="1" applyAlignment="1" applyProtection="1">
      <alignment horizontal="right" vertical="center"/>
    </xf>
    <xf numFmtId="191" fontId="24" fillId="2" borderId="78" xfId="1" applyNumberFormat="1" applyFont="1" applyFill="1" applyBorder="1" applyAlignment="1" applyProtection="1">
      <alignment horizontal="right" vertical="center"/>
    </xf>
    <xf numFmtId="191" fontId="24" fillId="2" borderId="6" xfId="1" applyNumberFormat="1" applyFont="1" applyFill="1" applyBorder="1" applyAlignment="1" applyProtection="1">
      <alignment horizontal="right" vertical="center"/>
    </xf>
    <xf numFmtId="191" fontId="24" fillId="2" borderId="23" xfId="1" applyNumberFormat="1" applyFont="1" applyFill="1" applyBorder="1" applyAlignment="1" applyProtection="1">
      <alignment horizontal="right" vertical="center"/>
    </xf>
    <xf numFmtId="191" fontId="24" fillId="2" borderId="95" xfId="1" applyNumberFormat="1" applyFont="1" applyFill="1" applyBorder="1" applyAlignment="1" applyProtection="1">
      <alignment horizontal="right" vertical="center"/>
    </xf>
    <xf numFmtId="191" fontId="24" fillId="2" borderId="59"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78" xfId="1" applyNumberFormat="1" applyFont="1" applyFill="1" applyBorder="1" applyAlignment="1">
      <alignment vertical="center"/>
    </xf>
    <xf numFmtId="191" fontId="24" fillId="2" borderId="54" xfId="1" applyNumberFormat="1" applyFont="1" applyFill="1" applyBorder="1" applyAlignment="1">
      <alignment vertical="center"/>
    </xf>
    <xf numFmtId="191" fontId="24" fillId="2" borderId="23" xfId="1" applyNumberFormat="1" applyFont="1" applyFill="1" applyBorder="1" applyAlignment="1">
      <alignment vertical="center"/>
    </xf>
    <xf numFmtId="191" fontId="24" fillId="2" borderId="95" xfId="1" applyNumberFormat="1" applyFont="1" applyFill="1" applyBorder="1" applyAlignment="1">
      <alignment vertical="center"/>
    </xf>
    <xf numFmtId="191" fontId="24" fillId="2" borderId="78"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5"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9" fontId="24" fillId="2" borderId="55" xfId="1" applyNumberFormat="1" applyFont="1" applyFill="1" applyBorder="1" applyAlignment="1" applyProtection="1">
      <alignment horizontal="right" vertical="center"/>
    </xf>
    <xf numFmtId="189" fontId="24" fillId="2" borderId="38" xfId="1" applyNumberFormat="1" applyFont="1" applyFill="1" applyBorder="1" applyAlignment="1" applyProtection="1">
      <alignment horizontal="right" vertical="center"/>
    </xf>
    <xf numFmtId="189" fontId="24" fillId="2" borderId="62" xfId="1" applyNumberFormat="1" applyFont="1" applyFill="1" applyBorder="1" applyAlignment="1" applyProtection="1">
      <alignment horizontal="right" vertical="center"/>
    </xf>
    <xf numFmtId="189" fontId="24" fillId="2" borderId="67" xfId="1" applyNumberFormat="1" applyFont="1" applyFill="1" applyBorder="1" applyAlignment="1" applyProtection="1">
      <alignment horizontal="right" vertical="center"/>
    </xf>
    <xf numFmtId="189" fontId="24" fillId="2" borderId="51" xfId="1" applyNumberFormat="1" applyFont="1" applyFill="1" applyBorder="1" applyAlignment="1" applyProtection="1">
      <alignment horizontal="right"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34" xfId="1" applyNumberFormat="1" applyFont="1" applyFill="1" applyBorder="1" applyAlignment="1" applyProtection="1">
      <alignment horizontal="right" vertical="center"/>
      <protection locked="0"/>
    </xf>
    <xf numFmtId="190" fontId="22" fillId="0" borderId="26" xfId="1" applyNumberFormat="1" applyFont="1" applyFill="1" applyBorder="1" applyAlignment="1" applyProtection="1">
      <alignment horizontal="right" vertical="center"/>
      <protection locked="0"/>
    </xf>
    <xf numFmtId="190" fontId="22" fillId="0" borderId="4" xfId="1" applyNumberFormat="1" applyFont="1" applyFill="1" applyBorder="1" applyAlignment="1" applyProtection="1">
      <alignment horizontal="right" vertical="center"/>
      <protection locked="0"/>
    </xf>
    <xf numFmtId="190" fontId="22" fillId="0" borderId="33" xfId="1" applyNumberFormat="1" applyFont="1" applyFill="1" applyBorder="1" applyAlignment="1" applyProtection="1">
      <alignment horizontal="right" vertical="center"/>
      <protection locked="0"/>
    </xf>
    <xf numFmtId="190" fontId="22" fillId="0" borderId="78" xfId="1" applyNumberFormat="1" applyFont="1" applyFill="1" applyBorder="1" applyAlignment="1" applyProtection="1">
      <alignment horizontal="right" vertical="center"/>
      <protection locked="0"/>
    </xf>
    <xf numFmtId="190" fontId="22" fillId="0" borderId="72"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5"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91" fontId="24" fillId="2" borderId="2" xfId="1" applyNumberFormat="1" applyFont="1" applyFill="1" applyBorder="1" applyAlignment="1">
      <alignment horizontal="right" vertical="center"/>
    </xf>
    <xf numFmtId="191" fontId="24" fillId="2" borderId="38" xfId="1" applyNumberFormat="1" applyFont="1" applyFill="1" applyBorder="1" applyAlignment="1">
      <alignment horizontal="right" vertical="center"/>
    </xf>
    <xf numFmtId="179" fontId="22" fillId="0" borderId="30" xfId="1" applyNumberFormat="1" applyFont="1" applyBorder="1" applyAlignment="1">
      <alignment horizontal="centerContinuous" vertical="center"/>
    </xf>
    <xf numFmtId="191" fontId="24" fillId="2" borderId="62" xfId="1" applyNumberFormat="1" applyFont="1" applyFill="1" applyBorder="1" applyAlignment="1">
      <alignment horizontal="right" vertical="center"/>
    </xf>
    <xf numFmtId="191" fontId="24" fillId="2" borderId="67" xfId="1" applyNumberFormat="1" applyFont="1" applyFill="1" applyBorder="1" applyAlignment="1">
      <alignment horizontal="right" vertical="center"/>
    </xf>
    <xf numFmtId="191" fontId="24" fillId="2" borderId="51" xfId="1" applyNumberFormat="1" applyFont="1" applyFill="1" applyBorder="1" applyAlignment="1">
      <alignment horizontal="right"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8"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5" xfId="1" applyNumberFormat="1" applyFont="1" applyFill="1" applyBorder="1" applyAlignment="1">
      <alignment horizontal="right" vertical="center"/>
    </xf>
    <xf numFmtId="38" fontId="28" fillId="0" borderId="144" xfId="0" applyNumberFormat="1" applyFont="1" applyBorder="1">
      <alignment vertical="center"/>
    </xf>
    <xf numFmtId="38" fontId="28" fillId="0" borderId="31" xfId="0" applyNumberFormat="1" applyFont="1" applyBorder="1">
      <alignment vertical="center"/>
    </xf>
    <xf numFmtId="38" fontId="28" fillId="0" borderId="128" xfId="0" applyNumberFormat="1" applyFont="1" applyBorder="1">
      <alignment vertical="center"/>
    </xf>
    <xf numFmtId="177" fontId="28" fillId="0" borderId="31" xfId="0" applyNumberFormat="1" applyFont="1" applyBorder="1">
      <alignment vertical="center"/>
    </xf>
    <xf numFmtId="177" fontId="28" fillId="0" borderId="125" xfId="0" applyNumberFormat="1" applyFont="1" applyBorder="1">
      <alignment vertical="center"/>
    </xf>
    <xf numFmtId="38" fontId="28" fillId="0" borderId="146" xfId="0" applyNumberFormat="1" applyFont="1" applyBorder="1">
      <alignment vertical="center"/>
    </xf>
    <xf numFmtId="38" fontId="28" fillId="0" borderId="23" xfId="0" applyNumberFormat="1" applyFont="1" applyFill="1" applyBorder="1">
      <alignment vertical="center"/>
    </xf>
    <xf numFmtId="38" fontId="28" fillId="0" borderId="128" xfId="0" applyNumberFormat="1" applyFont="1" applyFill="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188" fontId="4" fillId="0" borderId="8" xfId="0" applyNumberFormat="1" applyFont="1" applyFill="1" applyBorder="1" applyAlignment="1">
      <alignmen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76" xfId="0" applyNumberFormat="1" applyFont="1" applyFill="1" applyBorder="1" applyAlignment="1">
      <alignment horizontal="center"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5"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184" fontId="4" fillId="0" borderId="70" xfId="0" applyNumberFormat="1" applyFont="1" applyFill="1" applyBorder="1" applyAlignment="1">
      <alignment horizontal="right" vertical="center"/>
    </xf>
    <xf numFmtId="38" fontId="28" fillId="0" borderId="67" xfId="0" applyNumberFormat="1" applyFont="1" applyBorder="1">
      <alignment vertical="center"/>
    </xf>
    <xf numFmtId="38" fontId="28" fillId="0" borderId="97" xfId="0" applyNumberFormat="1" applyFont="1" applyBorder="1">
      <alignment vertical="center"/>
    </xf>
    <xf numFmtId="38" fontId="28" fillId="0" borderId="119"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8"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31" xfId="0" applyNumberFormat="1" applyFont="1" applyFill="1" applyBorder="1" applyAlignment="1">
      <alignment horizontal="right" vertical="center"/>
    </xf>
    <xf numFmtId="184" fontId="4" fillId="0" borderId="84" xfId="0" applyNumberFormat="1" applyFont="1" applyFill="1" applyBorder="1" applyAlignment="1">
      <alignment horizontal="right" vertical="center"/>
    </xf>
    <xf numFmtId="184" fontId="4" fillId="0" borderId="128" xfId="0" applyNumberFormat="1" applyFont="1" applyFill="1" applyBorder="1" applyAlignment="1">
      <alignment horizontal="right" vertical="center"/>
    </xf>
    <xf numFmtId="184" fontId="4" fillId="0" borderId="7" xfId="0" applyNumberFormat="1" applyFont="1" applyFill="1" applyBorder="1" applyAlignment="1">
      <alignment horizontal="right" vertical="center"/>
    </xf>
    <xf numFmtId="184" fontId="4" fillId="0" borderId="5"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44" xfId="0" applyNumberFormat="1" applyFont="1" applyFill="1" applyBorder="1" applyAlignment="1">
      <alignment horizontal="right" vertical="center"/>
    </xf>
    <xf numFmtId="184" fontId="4" fillId="0" borderId="81" xfId="0" applyNumberFormat="1" applyFont="1" applyFill="1" applyBorder="1" applyAlignment="1">
      <alignment horizontal="right" vertical="center"/>
    </xf>
    <xf numFmtId="184" fontId="4" fillId="0" borderId="107"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30" xfId="0" applyNumberFormat="1" applyFont="1" applyBorder="1">
      <alignmen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13"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7" xfId="0" applyNumberFormat="1" applyFont="1" applyBorder="1" applyAlignment="1">
      <alignment horizontal="center" vertical="center"/>
    </xf>
    <xf numFmtId="184" fontId="4" fillId="0" borderId="20" xfId="0" applyNumberFormat="1" applyFont="1" applyFill="1" applyBorder="1" applyAlignment="1">
      <alignment vertical="center"/>
    </xf>
    <xf numFmtId="184" fontId="4" fillId="0" borderId="20" xfId="0" applyNumberFormat="1" applyFont="1" applyFill="1" applyBorder="1" applyAlignment="1">
      <alignment horizontal="right" vertical="center"/>
    </xf>
    <xf numFmtId="184" fontId="4" fillId="0" borderId="20" xfId="0" applyNumberFormat="1" applyFont="1" applyBorder="1" applyAlignment="1">
      <alignment horizontal="center" vertical="center"/>
    </xf>
    <xf numFmtId="184" fontId="4" fillId="0" borderId="22" xfId="0" applyNumberFormat="1" applyFont="1" applyBorder="1" applyAlignment="1">
      <alignment horizontal="center" vertical="center"/>
    </xf>
    <xf numFmtId="184" fontId="4" fillId="0" borderId="81"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83" xfId="0" applyNumberFormat="1" applyFont="1" applyBorder="1" applyAlignment="1">
      <alignment horizontal="center"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0" xfId="0" applyNumberFormat="1" applyFont="1" applyBorder="1">
      <alignmen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76" xfId="0" applyNumberFormat="1" applyFont="1" applyFill="1" applyBorder="1" applyAlignment="1">
      <alignment horizontal="right" vertical="center"/>
    </xf>
    <xf numFmtId="188" fontId="4" fillId="0" borderId="29" xfId="0" applyNumberFormat="1" applyFont="1" applyBorder="1" applyAlignment="1">
      <alignment vertical="center"/>
    </xf>
    <xf numFmtId="188" fontId="4" fillId="0" borderId="27" xfId="0" applyNumberFormat="1" applyFont="1" applyBorder="1" applyAlignment="1">
      <alignment vertical="center"/>
    </xf>
    <xf numFmtId="188" fontId="4" fillId="0" borderId="28" xfId="0" applyNumberFormat="1" applyFont="1" applyBorder="1" applyAlignment="1">
      <alignment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8" xfId="0" applyNumberFormat="1" applyFont="1" applyFill="1" applyBorder="1" applyAlignment="1">
      <alignment horizontal="center" vertical="center"/>
    </xf>
    <xf numFmtId="188" fontId="4" fillId="0" borderId="35" xfId="0" applyNumberFormat="1" applyFont="1" applyBorder="1" applyAlignment="1">
      <alignment horizontal="center" vertical="center"/>
    </xf>
    <xf numFmtId="188" fontId="4" fillId="0" borderId="35" xfId="0" applyNumberFormat="1" applyFont="1" applyFill="1" applyBorder="1" applyAlignment="1">
      <alignment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27" xfId="0" applyNumberFormat="1" applyFont="1" applyFill="1" applyBorder="1" applyAlignment="1">
      <alignment vertical="center"/>
    </xf>
    <xf numFmtId="188" fontId="4" fillId="0" borderId="27" xfId="0" applyNumberFormat="1" applyFont="1" applyFill="1" applyBorder="1" applyAlignment="1">
      <alignment horizontal="center" vertical="center"/>
    </xf>
    <xf numFmtId="188" fontId="4" fillId="0" borderId="29" xfId="0" applyNumberFormat="1" applyFont="1" applyFill="1" applyBorder="1" applyAlignment="1">
      <alignment horizontal="right" vertical="center"/>
    </xf>
    <xf numFmtId="188" fontId="4" fillId="0" borderId="29" xfId="0" applyNumberFormat="1" applyFont="1" applyFill="1" applyBorder="1" applyAlignment="1">
      <alignment vertical="center"/>
    </xf>
    <xf numFmtId="188" fontId="4" fillId="0" borderId="28" xfId="0" applyNumberFormat="1" applyFont="1" applyFill="1" applyBorder="1" applyAlignment="1">
      <alignment vertical="center"/>
    </xf>
    <xf numFmtId="188" fontId="4" fillId="0" borderId="80"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4" fontId="4" fillId="0" borderId="75" xfId="0" applyNumberFormat="1" applyFont="1" applyFill="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3" xfId="0" applyNumberFormat="1" applyFont="1" applyBorder="1">
      <alignment vertical="center"/>
    </xf>
    <xf numFmtId="38" fontId="28" fillId="0" borderId="51" xfId="0" applyNumberFormat="1" applyFont="1" applyBorder="1">
      <alignment vertical="center"/>
    </xf>
    <xf numFmtId="38" fontId="28" fillId="0" borderId="120" xfId="0" applyNumberFormat="1" applyFont="1" applyBorder="1" applyAlignment="1">
      <alignment horizontal="centerContinuous" vertical="center"/>
    </xf>
    <xf numFmtId="38" fontId="28" fillId="0" borderId="147" xfId="0" applyNumberFormat="1" applyFont="1" applyBorder="1">
      <alignment vertical="center"/>
    </xf>
    <xf numFmtId="38" fontId="28" fillId="0" borderId="145" xfId="0" applyNumberFormat="1" applyFont="1" applyBorder="1">
      <alignment vertical="center"/>
    </xf>
    <xf numFmtId="38" fontId="28" fillId="0" borderId="98" xfId="0" applyNumberFormat="1" applyFont="1" applyBorder="1">
      <alignment vertical="center"/>
    </xf>
    <xf numFmtId="38" fontId="28" fillId="0" borderId="62"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9"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7"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4" fontId="4" fillId="0" borderId="5" xfId="0" applyNumberFormat="1" applyFont="1" applyBorder="1" applyAlignment="1">
      <alignment horizontal="right" vertical="center"/>
    </xf>
    <xf numFmtId="188" fontId="4" fillId="0" borderId="73" xfId="0" applyNumberFormat="1" applyFont="1" applyBorder="1" applyAlignment="1">
      <alignment horizontal="right" vertical="center"/>
    </xf>
    <xf numFmtId="188" fontId="4" fillId="0" borderId="124" xfId="0" applyNumberFormat="1" applyFont="1" applyBorder="1" applyAlignment="1">
      <alignment horizontal="right" vertical="center"/>
    </xf>
    <xf numFmtId="184" fontId="4" fillId="0" borderId="84" xfId="0" applyNumberFormat="1" applyFont="1" applyBorder="1" applyAlignment="1">
      <alignment horizontal="right" vertical="center"/>
    </xf>
    <xf numFmtId="184" fontId="4" fillId="0" borderId="125" xfId="0" applyNumberFormat="1" applyFont="1" applyBorder="1" applyAlignment="1">
      <alignment horizontal="right" vertical="center"/>
    </xf>
    <xf numFmtId="188" fontId="4" fillId="0" borderId="73" xfId="0" applyNumberFormat="1" applyFont="1" applyFill="1" applyBorder="1" applyAlignment="1">
      <alignment horizontal="right" vertical="center"/>
    </xf>
    <xf numFmtId="188" fontId="4" fillId="0" borderId="74" xfId="0" applyNumberFormat="1" applyFont="1" applyFill="1" applyBorder="1" applyAlignment="1">
      <alignment horizontal="right" vertical="center"/>
    </xf>
    <xf numFmtId="188" fontId="4" fillId="0" borderId="75" xfId="0" applyNumberFormat="1" applyFont="1" applyBorder="1" applyAlignment="1">
      <alignment horizontal="right" vertical="center"/>
    </xf>
    <xf numFmtId="184" fontId="4" fillId="0" borderId="19" xfId="0" applyNumberFormat="1" applyFont="1" applyBorder="1" applyAlignment="1">
      <alignment horizontal="right" vertical="center"/>
    </xf>
    <xf numFmtId="188" fontId="4" fillId="0" borderId="76" xfId="0" applyNumberFormat="1" applyFont="1" applyBorder="1" applyAlignment="1">
      <alignment horizontal="right" vertical="center"/>
    </xf>
    <xf numFmtId="188" fontId="4" fillId="0" borderId="74" xfId="0" applyNumberFormat="1" applyFont="1" applyBorder="1" applyAlignment="1">
      <alignment horizontal="right" vertical="center"/>
    </xf>
    <xf numFmtId="188" fontId="4" fillId="0" borderId="27" xfId="0" applyNumberFormat="1" applyFont="1" applyBorder="1" applyAlignment="1">
      <alignment horizontal="right" vertical="center"/>
    </xf>
    <xf numFmtId="188" fontId="4" fillId="0" borderId="82" xfId="0" applyNumberFormat="1" applyFont="1" applyBorder="1" applyAlignment="1">
      <alignment horizontal="right" vertical="center"/>
    </xf>
    <xf numFmtId="188" fontId="4" fillId="0" borderId="36" xfId="0" applyNumberFormat="1" applyFont="1" applyBorder="1" applyAlignment="1">
      <alignment horizontal="right" vertical="center"/>
    </xf>
    <xf numFmtId="188" fontId="4" fillId="0" borderId="117" xfId="0" applyNumberFormat="1" applyFont="1" applyBorder="1" applyAlignment="1">
      <alignment horizontal="right" vertical="center"/>
    </xf>
    <xf numFmtId="188" fontId="4" fillId="0" borderId="28" xfId="0" applyNumberFormat="1" applyFont="1" applyFill="1" applyBorder="1" applyAlignment="1">
      <alignment horizontal="right" vertical="center"/>
    </xf>
    <xf numFmtId="188" fontId="4" fillId="0" borderId="14"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1"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8" xfId="0" applyNumberFormat="1" applyFont="1" applyBorder="1">
      <alignment vertical="center"/>
    </xf>
    <xf numFmtId="183" fontId="28" fillId="0" borderId="145" xfId="0" applyNumberFormat="1" applyFont="1" applyBorder="1">
      <alignment vertical="center"/>
    </xf>
    <xf numFmtId="183" fontId="28" fillId="0" borderId="97" xfId="0" applyNumberFormat="1" applyFont="1" applyBorder="1">
      <alignment vertical="center"/>
    </xf>
    <xf numFmtId="38" fontId="28" fillId="0" borderId="96" xfId="0" applyNumberFormat="1" applyFont="1" applyBorder="1" applyAlignment="1">
      <alignment horizontal="center" vertical="center"/>
    </xf>
    <xf numFmtId="184" fontId="4" fillId="0" borderId="20" xfId="0" applyNumberFormat="1" applyFont="1" applyBorder="1" applyAlignment="1">
      <alignment vertical="center"/>
    </xf>
    <xf numFmtId="188" fontId="4" fillId="0" borderId="35" xfId="0" applyNumberFormat="1" applyFont="1" applyBorder="1" applyAlignment="1">
      <alignment vertical="center"/>
    </xf>
    <xf numFmtId="184" fontId="4" fillId="0" borderId="21" xfId="0" applyNumberFormat="1" applyFont="1" applyBorder="1" applyAlignment="1">
      <alignment vertical="center"/>
    </xf>
    <xf numFmtId="188" fontId="4" fillId="0" borderId="8" xfId="0" applyNumberFormat="1" applyFont="1" applyBorder="1" applyAlignment="1">
      <alignment vertical="center"/>
    </xf>
    <xf numFmtId="184" fontId="4" fillId="0" borderId="1" xfId="0" applyNumberFormat="1" applyFont="1" applyBorder="1" applyAlignment="1">
      <alignment vertical="center"/>
    </xf>
    <xf numFmtId="184" fontId="4" fillId="0" borderId="19" xfId="0" applyNumberFormat="1" applyFont="1" applyBorder="1" applyAlignment="1">
      <alignment vertical="center"/>
    </xf>
    <xf numFmtId="184" fontId="4" fillId="0" borderId="5" xfId="0" applyNumberFormat="1" applyFont="1" applyBorder="1" applyAlignment="1">
      <alignment vertical="center"/>
    </xf>
    <xf numFmtId="188" fontId="4" fillId="0" borderId="14" xfId="0" applyNumberFormat="1" applyFont="1" applyBorder="1" applyAlignment="1">
      <alignment vertical="center"/>
    </xf>
    <xf numFmtId="184" fontId="4" fillId="0" borderId="22" xfId="0" applyNumberFormat="1" applyFont="1" applyBorder="1" applyAlignment="1">
      <alignment vertical="center"/>
    </xf>
    <xf numFmtId="188" fontId="4" fillId="0" borderId="21" xfId="0" applyNumberFormat="1" applyFont="1" applyBorder="1" applyAlignment="1">
      <alignment vertical="center"/>
    </xf>
    <xf numFmtId="188" fontId="4" fillId="0" borderId="1" xfId="0" applyNumberFormat="1" applyFont="1" applyBorder="1" applyAlignment="1">
      <alignment vertical="center"/>
    </xf>
    <xf numFmtId="184" fontId="4" fillId="0" borderId="125" xfId="0" applyNumberFormat="1" applyFont="1" applyBorder="1" applyAlignment="1">
      <alignment vertical="center"/>
    </xf>
    <xf numFmtId="184" fontId="4" fillId="0" borderId="84" xfId="0" applyNumberFormat="1" applyFont="1" applyBorder="1" applyAlignment="1">
      <alignment vertical="center"/>
    </xf>
    <xf numFmtId="188" fontId="4" fillId="0" borderId="117" xfId="0" applyNumberFormat="1" applyFont="1" applyBorder="1" applyAlignment="1">
      <alignment vertical="center"/>
    </xf>
    <xf numFmtId="188" fontId="4" fillId="0" borderId="71" xfId="0" applyNumberFormat="1" applyFont="1" applyBorder="1" applyAlignment="1">
      <alignment vertical="center"/>
    </xf>
    <xf numFmtId="184" fontId="4" fillId="0" borderId="124" xfId="0" applyNumberFormat="1" applyFont="1" applyFill="1" applyBorder="1" applyAlignment="1">
      <alignment horizontal="right"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4" fillId="0" borderId="0" xfId="9" applyFont="1" applyAlignment="1">
      <alignment vertical="center"/>
    </xf>
    <xf numFmtId="0" fontId="4" fillId="0" borderId="0" xfId="9" applyFont="1" applyAlignment="1">
      <alignment horizontal="left" vertical="center"/>
    </xf>
    <xf numFmtId="192" fontId="4" fillId="0" borderId="95" xfId="9" applyNumberFormat="1" applyFont="1" applyBorder="1" applyAlignment="1">
      <alignment horizontal="center" vertical="center"/>
    </xf>
    <xf numFmtId="193" fontId="4" fillId="0" borderId="21" xfId="10" applyNumberFormat="1" applyFont="1" applyBorder="1" applyAlignment="1">
      <alignment horizontal="center" vertical="center"/>
    </xf>
    <xf numFmtId="194" fontId="4" fillId="0" borderId="21" xfId="10" applyNumberFormat="1" applyFont="1" applyBorder="1" applyAlignment="1">
      <alignment horizontal="right" vertical="center"/>
    </xf>
    <xf numFmtId="194" fontId="4" fillId="0" borderId="74" xfId="10" applyNumberFormat="1" applyFont="1" applyBorder="1" applyAlignment="1">
      <alignment horizontal="right" vertical="center"/>
    </xf>
    <xf numFmtId="192" fontId="4" fillId="0" borderId="22" xfId="9" applyNumberFormat="1" applyFont="1" applyBorder="1" applyAlignment="1">
      <alignment horizontal="center" vertical="center"/>
    </xf>
    <xf numFmtId="188" fontId="4" fillId="0" borderId="28" xfId="10" applyNumberFormat="1" applyFont="1" applyBorder="1" applyAlignment="1">
      <alignment horizontal="right" vertical="center"/>
    </xf>
    <xf numFmtId="0" fontId="1" fillId="0" borderId="50" xfId="10" applyNumberFormat="1" applyFont="1" applyBorder="1" applyAlignment="1">
      <alignment horizontal="centerContinuous" vertical="center"/>
    </xf>
    <xf numFmtId="0" fontId="1" fillId="0" borderId="21" xfId="10" applyNumberFormat="1" applyFont="1" applyBorder="1" applyAlignment="1">
      <alignment horizontal="centerContinuous" vertical="center"/>
    </xf>
    <xf numFmtId="195" fontId="4" fillId="0" borderId="23" xfId="9" applyNumberFormat="1" applyFont="1" applyBorder="1" applyAlignment="1">
      <alignment horizontal="right" vertical="center"/>
    </xf>
    <xf numFmtId="194" fontId="4" fillId="0" borderId="1" xfId="10" applyNumberFormat="1" applyFont="1" applyBorder="1" applyAlignment="1">
      <alignment horizontal="right" vertical="center"/>
    </xf>
    <xf numFmtId="194" fontId="4" fillId="0" borderId="76" xfId="10" applyNumberFormat="1" applyFont="1" applyBorder="1" applyAlignment="1">
      <alignment horizontal="right" vertical="center"/>
    </xf>
    <xf numFmtId="195" fontId="4" fillId="0" borderId="20" xfId="9" applyNumberFormat="1" applyFont="1" applyBorder="1" applyAlignment="1">
      <alignment horizontal="right" vertical="center"/>
    </xf>
    <xf numFmtId="188" fontId="4" fillId="0" borderId="1" xfId="10" applyNumberFormat="1" applyFont="1" applyBorder="1" applyAlignment="1">
      <alignment horizontal="right" vertical="center"/>
    </xf>
    <xf numFmtId="188" fontId="4" fillId="0" borderId="29" xfId="10" applyNumberFormat="1" applyFont="1" applyBorder="1" applyAlignment="1">
      <alignment horizontal="right" vertical="center"/>
    </xf>
    <xf numFmtId="0" fontId="1" fillId="0" borderId="66" xfId="10" applyNumberFormat="1" applyFont="1" applyBorder="1" applyAlignment="1">
      <alignment horizontal="centerContinuous" vertical="center"/>
    </xf>
    <xf numFmtId="0" fontId="1" fillId="0" borderId="1" xfId="10" applyNumberFormat="1" applyFont="1" applyBorder="1" applyAlignment="1">
      <alignment horizontal="centerContinuous" vertical="center"/>
    </xf>
    <xf numFmtId="192" fontId="4" fillId="0" borderId="72" xfId="9" applyNumberFormat="1" applyFont="1" applyBorder="1" applyAlignment="1">
      <alignment horizontal="center" vertical="center"/>
    </xf>
    <xf numFmtId="193" fontId="4" fillId="0" borderId="8" xfId="10" applyNumberFormat="1" applyFont="1" applyBorder="1" applyAlignment="1">
      <alignment horizontal="center" vertical="center"/>
    </xf>
    <xf numFmtId="194" fontId="4" fillId="0" borderId="8" xfId="10" applyNumberFormat="1" applyFont="1" applyBorder="1" applyAlignment="1">
      <alignment horizontal="right" vertical="center"/>
    </xf>
    <xf numFmtId="194" fontId="4" fillId="0" borderId="73" xfId="10" applyNumberFormat="1" applyFont="1" applyBorder="1" applyAlignment="1">
      <alignment horizontal="right" vertical="center"/>
    </xf>
    <xf numFmtId="192" fontId="4" fillId="0" borderId="9" xfId="9" applyNumberFormat="1" applyFont="1" applyBorder="1" applyAlignment="1">
      <alignment horizontal="center" vertical="center"/>
    </xf>
    <xf numFmtId="188" fontId="4" fillId="0" borderId="27" xfId="10" applyNumberFormat="1" applyFont="1" applyBorder="1" applyAlignment="1">
      <alignment horizontal="right" vertical="center"/>
    </xf>
    <xf numFmtId="0" fontId="1" fillId="0" borderId="2" xfId="10" applyNumberFormat="1" applyFont="1" applyBorder="1" applyAlignment="1">
      <alignment horizontal="centerContinuous" vertical="center"/>
    </xf>
    <xf numFmtId="0" fontId="1" fillId="0" borderId="8" xfId="10" applyNumberFormat="1" applyFont="1" applyBorder="1" applyAlignment="1">
      <alignment horizontal="centerContinuous" vertical="center"/>
    </xf>
    <xf numFmtId="0" fontId="1" fillId="0" borderId="66" xfId="10" applyNumberFormat="1" applyFont="1" applyBorder="1" applyAlignment="1">
      <alignment horizontal="center" vertical="center"/>
    </xf>
    <xf numFmtId="0" fontId="1" fillId="0" borderId="71" xfId="9" applyFont="1" applyBorder="1" applyAlignment="1">
      <alignment horizontal="centerContinuous" vertical="center"/>
    </xf>
    <xf numFmtId="177" fontId="4" fillId="0" borderId="0" xfId="9" applyNumberFormat="1" applyFont="1" applyAlignment="1">
      <alignment vertical="center"/>
    </xf>
    <xf numFmtId="194" fontId="4" fillId="0" borderId="1" xfId="9" quotePrefix="1" applyNumberFormat="1" applyFont="1" applyBorder="1" applyAlignment="1">
      <alignment horizontal="right" vertical="center"/>
    </xf>
    <xf numFmtId="188" fontId="4" fillId="0" borderId="1" xfId="9" quotePrefix="1" applyNumberFormat="1" applyFont="1" applyBorder="1" applyAlignment="1">
      <alignment horizontal="right" vertical="center"/>
    </xf>
    <xf numFmtId="0" fontId="1" fillId="0" borderId="66" xfId="9" applyFont="1" applyBorder="1" applyAlignment="1">
      <alignment horizontal="centerContinuous" vertical="center"/>
    </xf>
    <xf numFmtId="0" fontId="1" fillId="0" borderId="84" xfId="9" applyFont="1" applyBorder="1" applyAlignment="1">
      <alignment horizontal="centerContinuous" vertical="center"/>
    </xf>
    <xf numFmtId="38" fontId="4" fillId="0" borderId="0" xfId="11" applyFont="1" applyAlignment="1">
      <alignment vertical="center"/>
    </xf>
    <xf numFmtId="188" fontId="4" fillId="0" borderId="0" xfId="10" applyNumberFormat="1" applyFont="1" applyBorder="1" applyAlignment="1">
      <alignment vertical="center"/>
    </xf>
    <xf numFmtId="192" fontId="4" fillId="0" borderId="6" xfId="9" applyNumberFormat="1" applyFont="1" applyBorder="1" applyAlignment="1">
      <alignment horizontal="center" vertical="center"/>
    </xf>
    <xf numFmtId="193" fontId="4" fillId="0" borderId="5" xfId="10" applyNumberFormat="1" applyFont="1" applyBorder="1" applyAlignment="1">
      <alignment horizontal="center" vertical="center"/>
    </xf>
    <xf numFmtId="194" fontId="4" fillId="0" borderId="5" xfId="10" applyNumberFormat="1" applyFont="1" applyBorder="1" applyAlignment="1">
      <alignment horizontal="right" vertical="center"/>
    </xf>
    <xf numFmtId="194" fontId="4" fillId="0" borderId="75" xfId="10" applyNumberFormat="1" applyFont="1" applyBorder="1" applyAlignment="1">
      <alignment horizontal="right" vertical="center"/>
    </xf>
    <xf numFmtId="192" fontId="4" fillId="0" borderId="19" xfId="9" applyNumberFormat="1" applyFont="1" applyBorder="1" applyAlignment="1">
      <alignment horizontal="center" vertical="center"/>
    </xf>
    <xf numFmtId="188" fontId="4" fillId="0" borderId="14" xfId="10" applyNumberFormat="1" applyFont="1" applyBorder="1" applyAlignment="1">
      <alignment horizontal="right" vertical="center"/>
    </xf>
    <xf numFmtId="0" fontId="1" fillId="0" borderId="63" xfId="9" applyFont="1" applyBorder="1" applyAlignment="1">
      <alignment horizontal="centerContinuous" vertical="center"/>
    </xf>
    <xf numFmtId="0" fontId="1" fillId="0" borderId="5" xfId="9" applyFont="1" applyBorder="1" applyAlignment="1">
      <alignment horizontal="centerContinuous" vertical="center"/>
    </xf>
    <xf numFmtId="194" fontId="4" fillId="0" borderId="0" xfId="10" applyNumberFormat="1" applyFont="1" applyBorder="1" applyAlignment="1">
      <alignment horizontal="right" vertical="center"/>
    </xf>
    <xf numFmtId="196" fontId="4" fillId="0" borderId="95" xfId="12" applyNumberFormat="1" applyFont="1" applyBorder="1" applyAlignment="1">
      <alignment horizontal="right" vertical="center"/>
    </xf>
    <xf numFmtId="196" fontId="4" fillId="0" borderId="21" xfId="12" applyNumberFormat="1" applyFont="1" applyBorder="1" applyAlignment="1">
      <alignment horizontal="right" vertical="center"/>
    </xf>
    <xf numFmtId="196" fontId="4" fillId="0" borderId="33" xfId="12" applyNumberFormat="1" applyFont="1" applyBorder="1" applyAlignment="1">
      <alignment horizontal="right" vertical="center"/>
    </xf>
    <xf numFmtId="195" fontId="4" fillId="0" borderId="22" xfId="9" applyNumberFormat="1" applyFont="1" applyBorder="1" applyAlignment="1">
      <alignment vertical="center"/>
    </xf>
    <xf numFmtId="188" fontId="4" fillId="0" borderId="21" xfId="10" applyNumberFormat="1" applyFont="1" applyBorder="1" applyAlignment="1">
      <alignment vertical="center"/>
    </xf>
    <xf numFmtId="194" fontId="4" fillId="0" borderId="21" xfId="10" applyNumberFormat="1" applyFont="1" applyBorder="1" applyAlignment="1">
      <alignment vertical="center"/>
    </xf>
    <xf numFmtId="188" fontId="4" fillId="0" borderId="74" xfId="10" applyNumberFormat="1" applyFont="1" applyBorder="1" applyAlignment="1">
      <alignment vertical="center"/>
    </xf>
    <xf numFmtId="0" fontId="1" fillId="0" borderId="38" xfId="9" applyFont="1" applyBorder="1" applyAlignment="1">
      <alignment horizontal="centerContinuous" vertical="center"/>
    </xf>
    <xf numFmtId="196" fontId="4" fillId="0" borderId="72" xfId="12" applyNumberFormat="1" applyFont="1" applyBorder="1" applyAlignment="1">
      <alignment horizontal="center" vertical="center"/>
    </xf>
    <xf numFmtId="196" fontId="4" fillId="0" borderId="8" xfId="12" applyNumberFormat="1" applyFont="1" applyBorder="1" applyAlignment="1">
      <alignment horizontal="right" vertical="center"/>
    </xf>
    <xf numFmtId="196" fontId="4" fillId="0" borderId="8" xfId="12" applyNumberFormat="1" applyFont="1" applyBorder="1" applyAlignment="1">
      <alignment horizontal="center" vertical="center"/>
    </xf>
    <xf numFmtId="196" fontId="4" fillId="0" borderId="26" xfId="12" applyNumberFormat="1" applyFont="1" applyBorder="1" applyAlignment="1">
      <alignment horizontal="right" vertical="center"/>
    </xf>
    <xf numFmtId="188" fontId="4" fillId="0" borderId="8" xfId="10" applyNumberFormat="1" applyFont="1" applyBorder="1" applyAlignment="1">
      <alignment vertical="center"/>
    </xf>
    <xf numFmtId="192" fontId="4" fillId="0" borderId="8" xfId="10" applyNumberFormat="1" applyFont="1" applyBorder="1" applyAlignment="1">
      <alignment horizontal="center" vertical="center"/>
    </xf>
    <xf numFmtId="188" fontId="4" fillId="0" borderId="73" xfId="10" applyNumberFormat="1" applyFont="1" applyBorder="1" applyAlignment="1">
      <alignment vertical="center"/>
    </xf>
    <xf numFmtId="0" fontId="1" fillId="0" borderId="18"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 xfId="4" applyFont="1" applyBorder="1" applyAlignment="1">
      <alignment horizontal="centerContinuous" vertical="center"/>
    </xf>
    <xf numFmtId="0" fontId="30" fillId="0" borderId="13" xfId="9" applyFont="1" applyBorder="1" applyAlignment="1">
      <alignment horizontal="right" vertical="center"/>
    </xf>
    <xf numFmtId="0" fontId="30" fillId="0" borderId="37" xfId="9" applyFont="1" applyBorder="1" applyAlignment="1">
      <alignment horizontal="right" vertical="center"/>
    </xf>
    <xf numFmtId="0" fontId="30" fillId="0" borderId="149" xfId="9" applyFont="1" applyBorder="1" applyAlignment="1">
      <alignment horizontal="right" vertical="center"/>
    </xf>
    <xf numFmtId="0" fontId="30" fillId="0" borderId="12" xfId="9" applyFont="1" applyBorder="1" applyAlignment="1">
      <alignment horizontal="right" vertical="center"/>
    </xf>
    <xf numFmtId="0" fontId="1" fillId="0" borderId="16" xfId="4" applyFont="1" applyBorder="1" applyAlignment="1">
      <alignment horizontal="left" vertical="center"/>
    </xf>
    <xf numFmtId="0" fontId="30" fillId="0" borderId="128" xfId="9" applyFont="1" applyBorder="1" applyAlignment="1">
      <alignment horizontal="center" vertical="center" wrapText="1"/>
    </xf>
    <xf numFmtId="0" fontId="1" fillId="0" borderId="151" xfId="9" applyFont="1" applyBorder="1" applyAlignment="1">
      <alignment horizontal="center" vertical="center"/>
    </xf>
    <xf numFmtId="0" fontId="30" fillId="0" borderId="151" xfId="9" applyFont="1" applyBorder="1" applyAlignment="1">
      <alignment horizontal="center" vertical="center" wrapText="1"/>
    </xf>
    <xf numFmtId="0" fontId="1" fillId="0" borderId="152" xfId="9" applyFont="1" applyBorder="1" applyAlignment="1">
      <alignment horizontal="center" vertical="center"/>
    </xf>
    <xf numFmtId="0" fontId="4" fillId="0" borderId="0" xfId="9" applyFont="1" applyAlignment="1"/>
    <xf numFmtId="186" fontId="4" fillId="0" borderId="0" xfId="9" applyNumberFormat="1" applyFont="1" applyAlignment="1">
      <alignment horizontal="right"/>
    </xf>
    <xf numFmtId="0" fontId="4" fillId="0" borderId="0" xfId="9" applyFont="1" applyBorder="1" applyAlignment="1">
      <alignment horizontal="left"/>
    </xf>
    <xf numFmtId="0" fontId="4" fillId="0" borderId="0" xfId="9" applyFont="1" applyBorder="1" applyAlignment="1">
      <alignment horizontal="left" vertical="center"/>
    </xf>
    <xf numFmtId="0" fontId="4" fillId="0" borderId="0" xfId="9" applyFont="1" applyAlignment="1">
      <alignment horizontal="centerContinuous" vertical="center"/>
    </xf>
    <xf numFmtId="0" fontId="29" fillId="0" borderId="0" xfId="9" applyFont="1" applyAlignment="1">
      <alignment horizontal="centerContinuous" vertical="center"/>
    </xf>
    <xf numFmtId="186" fontId="29" fillId="0" borderId="0" xfId="9" applyNumberFormat="1" applyFont="1" applyAlignment="1">
      <alignment horizontal="centerContinuous" vertical="center"/>
    </xf>
    <xf numFmtId="20" fontId="46" fillId="0" borderId="0" xfId="9" applyNumberFormat="1" applyFont="1" applyAlignment="1">
      <alignment horizontal="centerContinuous"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35" xfId="0" applyNumberFormat="1" applyFont="1" applyBorder="1" applyAlignment="1">
      <alignment horizontal="center" vertical="center"/>
    </xf>
    <xf numFmtId="184" fontId="28" fillId="0" borderId="84" xfId="0" applyNumberFormat="1" applyFont="1" applyBorder="1" applyAlignment="1">
      <alignment horizontal="center" vertical="center" wrapText="1"/>
    </xf>
    <xf numFmtId="184" fontId="28" fillId="0" borderId="112"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33"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5"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1" xfId="0" applyNumberFormat="1" applyFont="1" applyBorder="1" applyAlignment="1">
      <alignment horizontal="center" vertical="center"/>
    </xf>
    <xf numFmtId="176" fontId="4" fillId="0" borderId="114" xfId="0" applyNumberFormat="1" applyFont="1" applyBorder="1" applyAlignment="1">
      <alignment horizontal="center" vertical="center"/>
    </xf>
    <xf numFmtId="176" fontId="4" fillId="0" borderId="132" xfId="0" applyNumberFormat="1" applyFont="1" applyBorder="1" applyAlignment="1">
      <alignment horizontal="center" vertical="center"/>
    </xf>
    <xf numFmtId="176" fontId="4" fillId="0" borderId="116"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8" xfId="0" applyNumberFormat="1" applyFont="1" applyBorder="1" applyAlignment="1">
      <alignment horizontal="center" vertical="center"/>
    </xf>
    <xf numFmtId="176" fontId="4" fillId="0" borderId="119"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4"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4" xfId="0" applyNumberFormat="1" applyFont="1" applyBorder="1" applyAlignment="1">
      <alignment horizontal="center" vertical="center" textRotation="255"/>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0" xfId="0" applyNumberFormat="1" applyFont="1" applyBorder="1" applyAlignment="1">
      <alignment horizontal="center" vertical="center"/>
    </xf>
    <xf numFmtId="176" fontId="4" fillId="0" borderId="8" xfId="0" applyNumberFormat="1" applyFont="1" applyBorder="1" applyAlignment="1">
      <alignment horizontal="center" vertical="center" textRotation="255"/>
    </xf>
    <xf numFmtId="184" fontId="28" fillId="0" borderId="112"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8" xfId="0" applyNumberFormat="1" applyFont="1" applyBorder="1" applyAlignment="1">
      <alignment horizontal="center" vertical="center"/>
    </xf>
    <xf numFmtId="184" fontId="4" fillId="0" borderId="105"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7"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1"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1"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84"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8"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0"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1" xfId="2" applyFont="1" applyBorder="1" applyAlignment="1" applyProtection="1">
      <alignment horizontal="center" vertical="center"/>
      <protection locked="0"/>
    </xf>
    <xf numFmtId="0" fontId="22" fillId="0" borderId="84"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8"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20"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1"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1"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1" xfId="2" applyFont="1" applyBorder="1" applyAlignment="1" applyProtection="1">
      <alignment horizontal="center" vertical="center"/>
      <protection locked="0"/>
    </xf>
    <xf numFmtId="0" fontId="25" fillId="0" borderId="84"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8"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4" xfId="9" applyFont="1" applyBorder="1" applyAlignment="1">
      <alignment horizontal="center" vertical="center" textRotation="255"/>
    </xf>
    <xf numFmtId="0" fontId="1" fillId="0" borderId="29" xfId="9" applyFont="1" applyBorder="1" applyAlignment="1">
      <alignment horizontal="center" vertical="center" textRotation="255"/>
    </xf>
    <xf numFmtId="0" fontId="1" fillId="0" borderId="28" xfId="9" applyFont="1" applyBorder="1" applyAlignment="1">
      <alignment horizontal="center" vertical="center" textRotation="255"/>
    </xf>
    <xf numFmtId="0" fontId="1" fillId="0" borderId="5" xfId="9" applyFont="1" applyBorder="1" applyAlignment="1">
      <alignment horizontal="center" vertical="center" textRotation="255"/>
    </xf>
    <xf numFmtId="0" fontId="1" fillId="0" borderId="1" xfId="9" applyFont="1" applyBorder="1" applyAlignment="1">
      <alignment horizontal="center" vertical="center" textRotation="255"/>
    </xf>
    <xf numFmtId="0" fontId="1" fillId="0" borderId="21" xfId="9" applyFont="1" applyBorder="1" applyAlignment="1">
      <alignment horizontal="center" vertical="center" textRotation="255"/>
    </xf>
    <xf numFmtId="0" fontId="1" fillId="0" borderId="8" xfId="10" applyNumberFormat="1" applyFont="1" applyBorder="1" applyAlignment="1">
      <alignment horizontal="center" vertical="center" textRotation="255"/>
    </xf>
    <xf numFmtId="0" fontId="1" fillId="0" borderId="1" xfId="10" applyNumberFormat="1" applyFont="1" applyBorder="1" applyAlignment="1">
      <alignment horizontal="center" vertical="center" textRotation="255"/>
    </xf>
    <xf numFmtId="0" fontId="1" fillId="0" borderId="21" xfId="10" applyNumberFormat="1" applyFont="1" applyBorder="1" applyAlignment="1">
      <alignment horizontal="center" vertical="center" textRotation="255"/>
    </xf>
    <xf numFmtId="0" fontId="1" fillId="0" borderId="53" xfId="9" applyFont="1" applyBorder="1" applyAlignment="1">
      <alignment horizontal="center" vertical="center"/>
    </xf>
    <xf numFmtId="0" fontId="1" fillId="0" borderId="58" xfId="9" applyFont="1" applyBorder="1" applyAlignment="1">
      <alignment horizontal="center" vertical="center"/>
    </xf>
    <xf numFmtId="0" fontId="1" fillId="0" borderId="115" xfId="9" applyFont="1" applyBorder="1" applyAlignment="1">
      <alignment horizontal="center" vertical="center"/>
    </xf>
    <xf numFmtId="0" fontId="1" fillId="0" borderId="114" xfId="9" applyFont="1" applyBorder="1" applyAlignment="1">
      <alignment horizontal="center" vertical="center"/>
    </xf>
    <xf numFmtId="0" fontId="1" fillId="0" borderId="132" xfId="9" applyFont="1" applyBorder="1" applyAlignment="1">
      <alignment horizontal="center" vertical="center"/>
    </xf>
    <xf numFmtId="0" fontId="1" fillId="0" borderId="116" xfId="9" applyFont="1" applyBorder="1" applyAlignment="1">
      <alignment horizontal="center" vertical="center"/>
    </xf>
    <xf numFmtId="0" fontId="1" fillId="0" borderId="155" xfId="9" applyFont="1" applyBorder="1" applyAlignment="1">
      <alignment horizontal="center" vertical="center"/>
    </xf>
    <xf numFmtId="0" fontId="1" fillId="0" borderId="154" xfId="9" applyFont="1" applyBorder="1" applyAlignment="1">
      <alignment horizontal="center" vertical="center"/>
    </xf>
    <xf numFmtId="0" fontId="30" fillId="0" borderId="55" xfId="9" applyFont="1" applyBorder="1" applyAlignment="1">
      <alignment horizontal="center" vertical="center" wrapText="1"/>
    </xf>
    <xf numFmtId="0" fontId="30" fillId="0" borderId="153" xfId="9" applyFont="1" applyBorder="1" applyAlignment="1">
      <alignment horizontal="center" vertical="center"/>
    </xf>
    <xf numFmtId="0" fontId="1" fillId="0" borderId="55" xfId="9" applyFont="1" applyBorder="1" applyAlignment="1">
      <alignment horizontal="center" vertical="center"/>
    </xf>
    <xf numFmtId="0" fontId="1" fillId="0" borderId="153" xfId="9" applyFont="1" applyBorder="1" applyAlignment="1">
      <alignment horizontal="center" vertical="center"/>
    </xf>
    <xf numFmtId="0" fontId="30" fillId="0" borderId="137" xfId="9" applyFont="1" applyBorder="1" applyAlignment="1">
      <alignment horizontal="center" vertical="center" wrapText="1"/>
    </xf>
    <xf numFmtId="0" fontId="30" fillId="0" borderId="138" xfId="9" applyFont="1" applyBorder="1" applyAlignment="1">
      <alignment horizontal="center" vertical="center"/>
    </xf>
    <xf numFmtId="0" fontId="1" fillId="0" borderId="75" xfId="9" applyFont="1" applyBorder="1" applyAlignment="1">
      <alignment horizontal="center" vertical="center"/>
    </xf>
    <xf numFmtId="0" fontId="1" fillId="0" borderId="5" xfId="9" applyFont="1" applyBorder="1" applyAlignment="1">
      <alignment horizontal="center" vertical="center"/>
    </xf>
    <xf numFmtId="0" fontId="1" fillId="0" borderId="54" xfId="9" applyFont="1" applyBorder="1" applyAlignment="1">
      <alignment horizontal="center" vertical="center"/>
    </xf>
    <xf numFmtId="0" fontId="1" fillId="0" borderId="150" xfId="9" applyFont="1" applyBorder="1" applyAlignment="1">
      <alignment horizontal="center" vertical="center" textRotation="255"/>
    </xf>
    <xf numFmtId="0" fontId="1" fillId="0" borderId="29" xfId="9" applyFont="1" applyBorder="1" applyAlignment="1">
      <alignment vertical="center"/>
    </xf>
    <xf numFmtId="0" fontId="1" fillId="0" borderId="28" xfId="9" applyFont="1" applyBorder="1" applyAlignment="1">
      <alignment vertical="center"/>
    </xf>
    <xf numFmtId="38" fontId="28" fillId="0" borderId="139" xfId="0" applyNumberFormat="1" applyFont="1" applyBorder="1" applyAlignment="1">
      <alignment horizontal="center" vertical="center"/>
    </xf>
    <xf numFmtId="38" fontId="28" fillId="0" borderId="140" xfId="0" applyNumberFormat="1" applyFont="1" applyBorder="1" applyAlignment="1">
      <alignment horizontal="center" vertical="center"/>
    </xf>
    <xf numFmtId="38" fontId="28" fillId="0" borderId="14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xf numFmtId="38" fontId="28" fillId="0" borderId="137" xfId="0" applyNumberFormat="1" applyFont="1" applyBorder="1" applyAlignment="1">
      <alignment horizontal="center" vertical="center" wrapText="1"/>
    </xf>
    <xf numFmtId="38" fontId="28" fillId="0" borderId="138" xfId="0" applyNumberFormat="1" applyFont="1" applyBorder="1" applyAlignment="1">
      <alignment horizontal="center" vertical="center" wrapText="1"/>
    </xf>
  </cellXfs>
  <cellStyles count="13">
    <cellStyle name="桁区切り" xfId="1" builtinId="6"/>
    <cellStyle name="桁区切り 2" xfId="10"/>
    <cellStyle name="桁区切り 3" xfId="11"/>
    <cellStyle name="標準" xfId="0" builtinId="0"/>
    <cellStyle name="標準 2" xfId="6"/>
    <cellStyle name="標準 2 2" xfId="8"/>
    <cellStyle name="標準 3" xfId="7"/>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9"/>
    <cellStyle name="標準_特審newレイアウト（歯科）" xfId="12"/>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2.8万件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{A5A848FE-3586-4725-ACE5-438D33406F7B}</c15:txfldGUID>
                      <c15:f>⑦査定件!$N$58</c15:f>
                      <c15:dlblFieldTableCache>
                        <c:ptCount val="1"/>
                        <c:pt idx="0">
                          <c:v>その他（縦覧）
2.8万件</c:v>
                        </c:pt>
                      </c15:dlblFieldTableCache>
                    </c15:dlblFTEntry>
                  </c15:dlblFieldTable>
                  <c15:showDataLabelsRange val="0"/>
                </c:ext>
              </c:extLst>
            </c:dLbl>
            <c:dLbl>
              <c:idx val="1"/>
              <c:layout>
                <c:manualLayout>
                  <c:x val="0.15689467433054882"/>
                  <c:y val="-1.3556619756136692E-2"/>
                </c:manualLayout>
              </c:layout>
              <c:tx>
                <c:strRef>
                  <c:f>⑦査定件!$P$58</c:f>
                  <c:strCache>
                    <c:ptCount val="1"/>
                    <c:pt idx="0">
                      <c:v>2.3万件
（▲17.5％）</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{65038AB2-3115-4310-AAE8-4F9D13651C71}</c15:txfldGUID>
                      <c15:f>⑦査定件!$P$58</c15:f>
                      <c15:dlblFieldTableCache>
                        <c:ptCount val="1"/>
                        <c:pt idx="0">
                          <c:v>2.3万件
（▲17.5％）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2.8117000000000001</c:v>
                </c:pt>
                <c:pt idx="1">
                  <c:v>2.3201000000000001</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3.3万件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{00985433-6A38-45FC-807C-0F4C29B1A80C}</c15:txfldGUID>
                      <c15:f>⑦査定件!$N$57</c15:f>
                      <c15:dlblFieldTableCache>
                        <c:ptCount val="1"/>
                        <c:pt idx="0">
                          <c:v>その他（突合）
3.3万件</c:v>
                        </c:pt>
                      </c15:dlblFieldTableCache>
                    </c15:dlblFTEntry>
                  </c15:dlblFieldTable>
                  <c15:showDataLabelsRange val="0"/>
                </c:ext>
              </c:extLst>
            </c:dLbl>
            <c:dLbl>
              <c:idx val="1"/>
              <c:layout>
                <c:manualLayout>
                  <c:x val="0.16058631372656174"/>
                  <c:y val="-3.795853531718274E-2"/>
                </c:manualLayout>
              </c:layout>
              <c:tx>
                <c:strRef>
                  <c:f>⑦査定件!$P$57</c:f>
                  <c:strCache>
                    <c:ptCount val="1"/>
                    <c:pt idx="0">
                      <c:v>3.2万件
（▲1.5％）</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{8CABD3BB-80AE-4C3C-823D-DCFF8C4887A8}</c15:txfldGUID>
                      <c15:f>⑦査定件!$P$57</c15:f>
                      <c15:dlblFieldTableCache>
                        <c:ptCount val="1"/>
                        <c:pt idx="0">
                          <c:v>3.2万件
（▲1.5％）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3.2982999999999998</c:v>
                </c:pt>
                <c:pt idx="1">
                  <c:v>3.2477999999999998</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tx>
                <c:strRef>
                  <c:f>⑦査定件!$N$56</c:f>
                  <c:strCache>
                    <c:ptCount val="1"/>
                    <c:pt idx="0">
                      <c:v>その他（単月）
12.0万件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{25718DF7-DFC4-4161-AD91-650988699BCD}</c15:txfldGUID>
                      <c15:f>⑦査定件!$N$56</c15:f>
                      <c15:dlblFieldTableCache>
                        <c:ptCount val="1"/>
                        <c:pt idx="0">
                          <c:v>その他（単月）
12.0万件</c:v>
                        </c:pt>
                      </c15:dlblFieldTableCache>
                    </c15:dlblFTEntry>
                  </c15:dlblFieldTable>
                  <c15:showDataLabelsRange val="0"/>
                </c:ext>
              </c:extLst>
            </c:dLbl>
            <c:dLbl>
              <c:idx val="1"/>
              <c:layout/>
              <c:tx>
                <c:strRef>
                  <c:f>⑦査定件!$P$56</c:f>
                  <c:strCache>
                    <c:ptCount val="1"/>
                    <c:pt idx="0">
                      <c:v>10.6万件
（▲11.6％）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{61903BA3-FA11-4E88-B7D4-EFF9F313DA69}</c15:txfldGUID>
                      <c15:f>⑦査定件!$P$56</c15:f>
                      <c15:dlblFieldTableCache>
                        <c:ptCount val="1"/>
                        <c:pt idx="0">
                          <c:v>10.6万件
（▲11.6％）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令和元年8月審査分</c:v>
                </c:pt>
                <c:pt idx="1">
                  <c:v>令和2年8月審査分</c:v>
                </c:pt>
              </c:strCache>
            </c:strRef>
          </c:cat>
          <c:val>
            <c:numRef>
              <c:f>⑦査定件!$N$40:$O$40</c:f>
              <c:numCache>
                <c:formatCode>#,##0.0;[Red]\-#,##0.0</c:formatCode>
                <c:ptCount val="2"/>
                <c:pt idx="0">
                  <c:v>12.0283</c:v>
                </c:pt>
                <c:pt idx="1">
                  <c:v>10.6297</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2.9万件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{76A211C9-4D3D-4C59-83DC-CBFFE2B367AB}</c15:txfldGUID>
                      <c15:f>⑦査定件!$N$55</c15:f>
                      <c15:dlblFieldTableCache>
                        <c:ptCount val="1"/>
                        <c:pt idx="0">
                          <c:v>健保組合（縦覧）
2.9万件</c:v>
                        </c:pt>
                      </c15:dlblFieldTableCache>
                    </c15:dlblFTEntry>
                  </c15:dlblFieldTable>
                  <c15:showDataLabelsRange val="0"/>
                </c:ext>
              </c:extLst>
            </c:dLbl>
            <c:dLbl>
              <c:idx val="1"/>
              <c:layout>
                <c:manualLayout>
                  <c:x val="0.16243213342456819"/>
                  <c:y val="2.1690591609818708E-2"/>
                </c:manualLayout>
              </c:layout>
              <c:tx>
                <c:strRef>
                  <c:f>⑦査定件!$P$55</c:f>
                  <c:strCache>
                    <c:ptCount val="1"/>
                    <c:pt idx="0">
                      <c:v>2.4万件
（▲18.2％）</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{197E014D-464A-45B8-94C9-AF8AC6A401A9}</c15:txfldGUID>
                      <c15:f>⑦査定件!$P$55</c15:f>
                      <c15:dlblFieldTableCache>
                        <c:ptCount val="1"/>
                        <c:pt idx="0">
                          <c:v>2.4万件
（▲18.2％）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2.919</c:v>
                </c:pt>
                <c:pt idx="1">
                  <c:v>2.3874</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2.9万件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{8BC2059D-A157-4611-98EB-714E295851A4}</c15:txfldGUID>
                      <c15:f>⑦査定件!$N$54</c15:f>
                      <c15:dlblFieldTableCache>
                        <c:ptCount val="1"/>
                        <c:pt idx="0">
                          <c:v>健保組合（突合）
2.9万件</c:v>
                        </c:pt>
                      </c15:dlblFieldTableCache>
                    </c15:dlblFTEntry>
                  </c15:dlblFieldTable>
                  <c15:showDataLabelsRange val="0"/>
                </c:ext>
              </c:extLst>
            </c:dLbl>
            <c:dLbl>
              <c:idx val="1"/>
              <c:layout>
                <c:manualLayout>
                  <c:x val="0.15504885463254237"/>
                  <c:y val="-1.7623605682977699E-2"/>
                </c:manualLayout>
              </c:layout>
              <c:tx>
                <c:strRef>
                  <c:f>⑦査定件!$P$54</c:f>
                  <c:strCache>
                    <c:ptCount val="1"/>
                    <c:pt idx="0">
                      <c:v>3.0万件
（+5.5％）</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{A5F02378-FA86-44C4-BD61-BA8CC60E1DF3}</c15:txfldGUID>
                      <c15:f>⑦査定件!$P$54</c15:f>
                      <c15:dlblFieldTableCache>
                        <c:ptCount val="1"/>
                        <c:pt idx="0">
                          <c:v>3.0万件
（+5.5％）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2.8784999999999998</c:v>
                </c:pt>
                <c:pt idx="1">
                  <c:v>3.0373999999999999</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tx>
                <c:strRef>
                  <c:f>⑦査定件!$N$53</c:f>
                  <c:strCache>
                    <c:ptCount val="1"/>
                    <c:pt idx="0">
                      <c:v>健保組合（単月）
13.8万件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{6662A43A-1649-4F20-82C6-CCD59D8EF70B}</c15:txfldGUID>
                      <c15:f>⑦査定件!$N$53</c15:f>
                      <c15:dlblFieldTableCache>
                        <c:ptCount val="1"/>
                        <c:pt idx="0">
                          <c:v>健保組合（単月）
13.8万件</c:v>
                        </c:pt>
                      </c15:dlblFieldTableCache>
                    </c15:dlblFTEntry>
                  </c15:dlblFieldTable>
                  <c15:showDataLabelsRange val="0"/>
                </c:ext>
              </c:extLst>
            </c:dLbl>
            <c:dLbl>
              <c:idx val="1"/>
              <c:layout/>
              <c:tx>
                <c:strRef>
                  <c:f>⑦査定件!$P$53</c:f>
                  <c:strCache>
                    <c:ptCount val="1"/>
                    <c:pt idx="0">
                      <c:v>11.6万件
（▲16.0％）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{2AC57570-ECB3-48FE-92B6-9FE78826C19B}</c15:txfldGUID>
                      <c15:f>⑦査定件!$P$53</c15:f>
                      <c15:dlblFieldTableCache>
                        <c:ptCount val="1"/>
                        <c:pt idx="0">
                          <c:v>11.6万件
（▲16.0％）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令和元年8月審査分</c:v>
                </c:pt>
                <c:pt idx="1">
                  <c:v>令和2年8月審査分</c:v>
                </c:pt>
              </c:strCache>
            </c:strRef>
          </c:cat>
          <c:val>
            <c:numRef>
              <c:f>⑦査定件!$N$37:$O$37</c:f>
              <c:numCache>
                <c:formatCode>#,##0.0;[Red]\-#,##0.0</c:formatCode>
                <c:ptCount val="2"/>
                <c:pt idx="0">
                  <c:v>13.827999999999999</c:v>
                </c:pt>
                <c:pt idx="1">
                  <c:v>11.613</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0.8万件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{431620B5-D1D4-40C0-A475-C91DDCE38F0B}</c15:txfldGUID>
                      <c15:f>⑦査定件!$N$52</c15:f>
                      <c15:dlblFieldTableCache>
                        <c:ptCount val="1"/>
                        <c:pt idx="0">
                          <c:v>共済組合（縦覧）
0.8万件</c:v>
                        </c:pt>
                      </c15:dlblFieldTableCache>
                    </c15:dlblFTEntry>
                  </c15:dlblFieldTable>
                  <c15:showDataLabelsRange val="0"/>
                </c:ext>
              </c:extLst>
            </c:dLbl>
            <c:dLbl>
              <c:idx val="1"/>
              <c:layout>
                <c:manualLayout>
                  <c:x val="0.16243213342456819"/>
                  <c:y val="3.3891549390341731E-2"/>
                </c:manualLayout>
              </c:layout>
              <c:tx>
                <c:strRef>
                  <c:f>⑦査定件!$P$52</c:f>
                  <c:strCache>
                    <c:ptCount val="1"/>
                    <c:pt idx="0">
                      <c:v>0.7万件
（▲16.7％）</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{68263A7A-E9F4-408C-936A-759F8B99B6F6}</c15:txfldGUID>
                      <c15:f>⑦査定件!$P$52</c15:f>
                      <c15:dlblFieldTableCache>
                        <c:ptCount val="1"/>
                        <c:pt idx="0">
                          <c:v>0.7万件
（▲16.7％）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0.79369999999999996</c:v>
                </c:pt>
                <c:pt idx="1">
                  <c:v>0.66090000000000004</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0.8万件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{7FB6021B-080C-45B5-A145-7A5E61D13099}</c15:txfldGUID>
                      <c15:f>⑦査定件!$N$51</c15:f>
                      <c15:dlblFieldTableCache>
                        <c:ptCount val="1"/>
                        <c:pt idx="0">
                          <c:v>共済組合（突合）
0.8万件</c:v>
                        </c:pt>
                      </c15:dlblFieldTableCache>
                    </c15:dlblFTEntry>
                  </c15:dlblFieldTable>
                  <c15:showDataLabelsRange val="0"/>
                </c:ext>
              </c:extLst>
            </c:dLbl>
            <c:dLbl>
              <c:idx val="1"/>
              <c:layout>
                <c:manualLayout>
                  <c:x val="0.16243213342456819"/>
                  <c:y val="-1.4912281731750361E-2"/>
                </c:manualLayout>
              </c:layout>
              <c:tx>
                <c:strRef>
                  <c:f>⑦査定件!$P$51</c:f>
                  <c:strCache>
                    <c:ptCount val="1"/>
                    <c:pt idx="0">
                      <c:v>0.8万件
（+3.0％）</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{7B17645E-8313-4E73-9B16-C7189FFA330F}</c15:txfldGUID>
                      <c15:f>⑦査定件!$P$51</c15:f>
                      <c15:dlblFieldTableCache>
                        <c:ptCount val="1"/>
                        <c:pt idx="0">
                          <c:v>0.8万件
（+3.0％）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0.81620000000000004</c:v>
                </c:pt>
                <c:pt idx="1">
                  <c:v>0.84030000000000005</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tx>
                <c:strRef>
                  <c:f>⑦査定件!$N$50</c:f>
                  <c:strCache>
                    <c:ptCount val="1"/>
                    <c:pt idx="0">
                      <c:v>共済組合（単月）
3.8万件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{EE6A91A2-41E7-4566-905A-885DA8C0F581}</c15:txfldGUID>
                      <c15:f>⑦査定件!$N$50</c15:f>
                      <c15:dlblFieldTableCache>
                        <c:ptCount val="1"/>
                        <c:pt idx="0">
                          <c:v>共済組合（単月）
3.8万件</c:v>
                        </c:pt>
                      </c15:dlblFieldTableCache>
                    </c15:dlblFTEntry>
                  </c15:dlblFieldTable>
                  <c15:showDataLabelsRange val="0"/>
                </c:ext>
              </c:extLst>
            </c:dLbl>
            <c:dLbl>
              <c:idx val="1"/>
              <c:layout/>
              <c:tx>
                <c:strRef>
                  <c:f>⑦査定件!$P$50</c:f>
                  <c:strCache>
                    <c:ptCount val="1"/>
                    <c:pt idx="0">
                      <c:v>3.3万件
（▲15.3％）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{D15B7B7A-49B1-4BAE-927C-141D599126CB}</c15:txfldGUID>
                      <c15:f>⑦査定件!$P$50</c15:f>
                      <c15:dlblFieldTableCache>
                        <c:ptCount val="1"/>
                        <c:pt idx="0">
                          <c:v>3.3万件
（▲15.3％）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令和元年8月審査分</c:v>
                </c:pt>
                <c:pt idx="1">
                  <c:v>令和2年8月審査分</c:v>
                </c:pt>
              </c:strCache>
            </c:strRef>
          </c:cat>
          <c:val>
            <c:numRef>
              <c:f>⑦査定件!$N$34:$O$34</c:f>
              <c:numCache>
                <c:formatCode>#,##0.0;[Red]\-#,##0.0</c:formatCode>
                <c:ptCount val="2"/>
                <c:pt idx="0">
                  <c:v>3.8420000000000001</c:v>
                </c:pt>
                <c:pt idx="1">
                  <c:v>3.2542</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⑦査定件!$N$49</c:f>
                  <c:strCache>
                    <c:ptCount val="1"/>
                    <c:pt idx="0">
                      <c:v>協会けんぽ（縦覧）
4.3万件</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{4D3589B2-E730-498B-A3CB-37DEF7CE2EC8}</c15:txfldGUID>
                      <c15:f>⑦査定件!$N$49</c15:f>
                      <c15:dlblFieldTableCache>
                        <c:ptCount val="1"/>
                        <c:pt idx="0">
                          <c:v>協会けんぽ（縦覧）
4.3万件</c:v>
                        </c:pt>
                      </c15:dlblFieldTableCache>
                    </c15:dlblFTEntry>
                  </c15:dlblFieldTable>
                  <c15:showDataLabelsRange val="0"/>
                </c:ext>
              </c:extLst>
            </c:dLbl>
            <c:dLbl>
              <c:idx val="1"/>
              <c:layout/>
              <c:tx>
                <c:strRef>
                  <c:f>⑦査定件!$P$49</c:f>
                  <c:strCache>
                    <c:ptCount val="1"/>
                    <c:pt idx="0">
                      <c:v>3.7万件
（▲13.8％）</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{D4FA01B3-A3E0-4AEB-AA0F-2F66785B395A}</c15:txfldGUID>
                      <c15:f>⑦査定件!$P$49</c15:f>
                      <c15:dlblFieldTableCache>
                        <c:ptCount val="1"/>
                        <c:pt idx="0">
                          <c:v>3.7万件
（▲13.8％）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4.2934000000000001</c:v>
                </c:pt>
                <c:pt idx="1">
                  <c:v>3.7023000000000001</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⑦査定件!$N$48</c:f>
                  <c:strCache>
                    <c:ptCount val="1"/>
                    <c:pt idx="0">
                      <c:v>協会けんぽ（突合）
4.9万件</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{A1E008BF-105B-46CD-9F0E-DFACF46BD823}</c15:txfldGUID>
                      <c15:f>⑦査定件!$N$48</c15:f>
                      <c15:dlblFieldTableCache>
                        <c:ptCount val="1"/>
                        <c:pt idx="0">
                          <c:v>協会けんぽ（突合）
4.9万件</c:v>
                        </c:pt>
                      </c15:dlblFieldTableCache>
                    </c15:dlblFTEntry>
                  </c15:dlblFieldTable>
                  <c15:showDataLabelsRange val="0"/>
                </c:ext>
              </c:extLst>
            </c:dLbl>
            <c:dLbl>
              <c:idx val="1"/>
              <c:layout/>
              <c:tx>
                <c:strRef>
                  <c:f>⑦査定件!$P$48</c:f>
                  <c:strCache>
                    <c:ptCount val="1"/>
                    <c:pt idx="0">
                      <c:v>5.0万件
（+2.3％）</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{DAAD6A5A-FC1D-49E1-947B-BE278221A242}</c15:txfldGUID>
                      <c15:f>⑦査定件!$P$48</c15:f>
                      <c15:dlblFieldTableCache>
                        <c:ptCount val="1"/>
                        <c:pt idx="0">
                          <c:v>5.0万件
（+2.3％）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4.8907999999999996</c:v>
                </c:pt>
                <c:pt idx="1">
                  <c:v>5.0026999999999999</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⑦査定件!$N$47</c:f>
                  <c:strCache>
                    <c:ptCount val="1"/>
                    <c:pt idx="0">
                      <c:v>協会けんぽ（単月）
21.5万件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{DB3F2684-2F3A-4500-ACA4-872AD0D1A5F5}</c15:txfldGUID>
                      <c15:f>⑦査定件!$N$47</c15:f>
                      <c15:dlblFieldTableCache>
                        <c:ptCount val="1"/>
                        <c:pt idx="0">
                          <c:v>協会けんぽ（単月）
21.5万件</c:v>
                        </c:pt>
                      </c15:dlblFieldTableCache>
                    </c15:dlblFTEntry>
                  </c15:dlblFieldTable>
                  <c15:showDataLabelsRange val="0"/>
                </c:ext>
              </c:extLst>
            </c:dLbl>
            <c:dLbl>
              <c:idx val="1"/>
              <c:layout/>
              <c:tx>
                <c:strRef>
                  <c:f>⑦査定件!$P$47</c:f>
                  <c:strCache>
                    <c:ptCount val="1"/>
                    <c:pt idx="0">
                      <c:v>18.8万件
（▲12.7％）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{B051E3F1-8971-449C-9701-879A9A7CEE2D}</c15:txfldGUID>
                      <c15:f>⑦査定件!$P$47</c15:f>
                      <c15:dlblFieldTableCache>
                        <c:ptCount val="1"/>
                        <c:pt idx="0">
                          <c:v>18.8万件
（▲12.7％）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令和元年8月審査分</c:v>
                </c:pt>
                <c:pt idx="1">
                  <c:v>令和2年8月審査分</c:v>
                </c:pt>
              </c:strCache>
            </c:strRef>
          </c:cat>
          <c:val>
            <c:numRef>
              <c:f>⑦査定件!$N$31:$O$31</c:f>
              <c:numCache>
                <c:formatCode>#,##0.0;[Red]\-#,##0.0</c:formatCode>
                <c:ptCount val="2"/>
                <c:pt idx="0">
                  <c:v>21.5123</c:v>
                </c:pt>
                <c:pt idx="1">
                  <c:v>18.776499999999999</c:v>
                </c:pt>
              </c:numCache>
            </c:numRef>
          </c:val>
        </c:ser>
        <c:dLbls>
          <c:showLegendKey val="0"/>
          <c:showVal val="0"/>
          <c:showCatName val="0"/>
          <c:showSerName val="0"/>
          <c:showPercent val="0"/>
          <c:showBubbleSize val="0"/>
        </c:dLbls>
        <c:gapWidth val="150"/>
        <c:overlap val="100"/>
        <c:serLines/>
        <c:axId val="428108992"/>
        <c:axId val="428107816"/>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7.0083150213944248E-2"/>
                  <c:y val="-3.2360185083085531E-2"/>
                </c:manualLayout>
              </c:layout>
              <c:tx>
                <c:strRef>
                  <c:f>⑦査定件!$N$46</c:f>
                  <c:strCache>
                    <c:ptCount val="1"/>
                    <c:pt idx="0">
                      <c:v>全管掌
73.9万件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616430171416885"/>
                      <c:h val="4.6771298864008638E-2"/>
                    </c:manualLayout>
                  </c15:layout>
                  <c15:dlblFieldTable>
                    <c15:dlblFTEntry>
                      <c15:txfldGUID>{D790B839-8D0D-42EB-9BB8-B6AEB31AE17B}</c15:txfldGUID>
                      <c15:f>⑦査定件!$N$46</c15:f>
                      <c15:dlblFieldTableCache>
                        <c:ptCount val="1"/>
                        <c:pt idx="0">
                          <c:v>全管掌
73.9万件</c:v>
                        </c:pt>
                      </c15:dlblFieldTableCache>
                    </c15:dlblFTEntry>
                  </c15:dlblFieldTable>
                  <c15:showDataLabelsRange val="0"/>
                </c:ext>
              </c:extLst>
            </c:dLbl>
            <c:dLbl>
              <c:idx val="1"/>
              <c:layout>
                <c:manualLayout>
                  <c:x val="-5.4576964286441119E-2"/>
                  <c:y val="-3.0798291695118666E-2"/>
                </c:manualLayout>
              </c:layout>
              <c:tx>
                <c:strRef>
                  <c:f>⑦査定件!$P$46</c:f>
                  <c:strCache>
                    <c:ptCount val="1"/>
                    <c:pt idx="0">
                      <c:v>65.5万件
（▲11.4％）</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{A2776F74-150D-4D35-9A86-F503DAC336DF}</c15:txfldGUID>
                      <c15:f>⑦査定件!$P$46</c15:f>
                      <c15:dlblFieldTableCache>
                        <c:ptCount val="1"/>
                        <c:pt idx="0">
                          <c:v>65.5万件
（▲11.4％）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73.912199999999999</c:v>
                </c:pt>
                <c:pt idx="1">
                  <c:v>65.472300000000004</c:v>
                </c:pt>
              </c:numCache>
            </c:numRef>
          </c:val>
          <c:smooth val="0"/>
        </c:ser>
        <c:dLbls>
          <c:showLegendKey val="0"/>
          <c:showVal val="1"/>
          <c:showCatName val="0"/>
          <c:showSerName val="0"/>
          <c:showPercent val="0"/>
          <c:showBubbleSize val="0"/>
        </c:dLbls>
        <c:marker val="1"/>
        <c:smooth val="0"/>
        <c:axId val="428108992"/>
        <c:axId val="428107816"/>
      </c:lineChart>
      <c:catAx>
        <c:axId val="4281089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28107816"/>
        <c:crosses val="autoZero"/>
        <c:auto val="1"/>
        <c:lblAlgn val="ctr"/>
        <c:lblOffset val="100"/>
        <c:tickLblSkip val="1"/>
        <c:tickMarkSkip val="1"/>
        <c:noMultiLvlLbl val="0"/>
      </c:catAx>
      <c:valAx>
        <c:axId val="42810781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4281089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7.8百万点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{37BD375D-C2D1-4075-9ED6-707E17F7EC0B}</c15:txfldGUID>
                      <c15:f>⑧査定点!$N$58</c15:f>
                      <c15:dlblFieldTableCache>
                        <c:ptCount val="1"/>
                        <c:pt idx="0">
                          <c:v>その他（縦覧）
7.8百万点</c:v>
                        </c:pt>
                      </c15:dlblFieldTableCache>
                    </c15:dlblFTEntry>
                  </c15:dlblFieldTable>
                  <c15:showDataLabelsRange val="0"/>
                </c:ext>
              </c:extLst>
            </c:dLbl>
            <c:dLbl>
              <c:idx val="1"/>
              <c:layout>
                <c:manualLayout>
                  <c:x val="0.16058631372656174"/>
                  <c:y val="-1.6267943707363931E-2"/>
                </c:manualLayout>
              </c:layout>
              <c:tx>
                <c:strRef>
                  <c:f>⑧査定点!$P$58</c:f>
                  <c:strCache>
                    <c:ptCount val="1"/>
                    <c:pt idx="0">
                      <c:v>6.8百万点
（▲12.8％）</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{EDDF5545-4857-49E4-A9E1-04638ED93763}</c15:txfldGUID>
                      <c15:f>⑧査定点!$P$58</c15:f>
                      <c15:dlblFieldTableCache>
                        <c:ptCount val="1"/>
                        <c:pt idx="0">
                          <c:v>6.8百万点
（▲12.8％）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7.8038920000000065</c:v>
                </c:pt>
                <c:pt idx="1">
                  <c:v>6.8025140000000039</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tx>
                <c:strRef>
                  <c:f>⑧査定点!$N$57</c:f>
                  <c:strCache>
                    <c:ptCount val="1"/>
                    <c:pt idx="0">
                      <c:v>その他（突合）
10.7百万点</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{BC5F52E8-54B1-4D28-8246-46344217C7D3}</c15:txfldGUID>
                      <c15:f>⑧査定点!$N$57</c15:f>
                      <c15:dlblFieldTableCache>
                        <c:ptCount val="1"/>
                        <c:pt idx="0">
                          <c:v>その他（突合）
10.7百万点</c:v>
                        </c:pt>
                      </c15:dlblFieldTableCache>
                    </c15:dlblFTEntry>
                  </c15:dlblFieldTable>
                  <c15:showDataLabelsRange val="0"/>
                </c:ext>
              </c:extLst>
            </c:dLbl>
            <c:dLbl>
              <c:idx val="1"/>
              <c:layout/>
              <c:tx>
                <c:strRef>
                  <c:f>⑧査定点!$P$57</c:f>
                  <c:strCache>
                    <c:ptCount val="1"/>
                    <c:pt idx="0">
                      <c:v>9.2百万点
（▲13.6％）</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{BC5B1F0A-27BA-4E49-BB9F-F4CB3634409A}</c15:txfldGUID>
                      <c15:f>⑧査定点!$P$57</c15:f>
                      <c15:dlblFieldTableCache>
                        <c:ptCount val="1"/>
                        <c:pt idx="0">
                          <c:v>9.2百万点
（▲13.6％）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10.691334000000003</c:v>
                </c:pt>
                <c:pt idx="1">
                  <c:v>9.2418999999999976</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tx>
                <c:strRef>
                  <c:f>⑧査定点!$N$56</c:f>
                  <c:strCache>
                    <c:ptCount val="1"/>
                    <c:pt idx="0">
                      <c:v>その他（単月）
74.4百万点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{BEDC6799-64BC-414F-BCF9-2BF17E707A92}</c15:txfldGUID>
                      <c15:f>⑧査定点!$N$56</c15:f>
                      <c15:dlblFieldTableCache>
                        <c:ptCount val="1"/>
                        <c:pt idx="0">
                          <c:v>その他（単月）
74.4百万点</c:v>
                        </c:pt>
                      </c15:dlblFieldTableCache>
                    </c15:dlblFTEntry>
                  </c15:dlblFieldTable>
                  <c15:showDataLabelsRange val="0"/>
                </c:ext>
              </c:extLst>
            </c:dLbl>
            <c:dLbl>
              <c:idx val="1"/>
              <c:layout/>
              <c:tx>
                <c:strRef>
                  <c:f>⑧査定点!$P$56</c:f>
                  <c:strCache>
                    <c:ptCount val="1"/>
                    <c:pt idx="0">
                      <c:v>60.8百万点
（▲18.2％）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{60CA04A2-DEB0-4C6B-AFB6-EE1B3FA0148F}</c15:txfldGUID>
                      <c15:f>⑧査定点!$P$56</c15:f>
                      <c15:dlblFieldTableCache>
                        <c:ptCount val="1"/>
                        <c:pt idx="0">
                          <c:v>60.8百万点
（▲18.2％）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令和元年8月審査分</c:v>
                </c:pt>
                <c:pt idx="1">
                  <c:v>令和2年8月審査分</c:v>
                </c:pt>
              </c:strCache>
            </c:strRef>
          </c:cat>
          <c:val>
            <c:numRef>
              <c:f>⑧査定点!$N$40:$O$40</c:f>
              <c:numCache>
                <c:formatCode>#,##0.0;[Red]\-#,##0.0</c:formatCode>
                <c:ptCount val="2"/>
                <c:pt idx="0">
                  <c:v>74.389837999999983</c:v>
                </c:pt>
                <c:pt idx="1">
                  <c:v>60.838672000000045</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7.6百万点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{68BDC874-4987-4BE3-8ACE-77623F39C2D3}</c15:txfldGUID>
                      <c15:f>⑧査定点!$N$55</c15:f>
                      <c15:dlblFieldTableCache>
                        <c:ptCount val="1"/>
                        <c:pt idx="0">
                          <c:v>健保組合（縦覧）
7.6百万点</c:v>
                        </c:pt>
                      </c15:dlblFieldTableCache>
                    </c15:dlblFTEntry>
                  </c15:dlblFieldTable>
                  <c15:showDataLabelsRange val="0"/>
                </c:ext>
              </c:extLst>
            </c:dLbl>
            <c:dLbl>
              <c:idx val="1"/>
              <c:layout>
                <c:manualLayout>
                  <c:x val="0.15135721523652945"/>
                  <c:y val="1.0845295804909354E-2"/>
                </c:manualLayout>
              </c:layout>
              <c:tx>
                <c:strRef>
                  <c:f>⑧査定点!$P$55</c:f>
                  <c:strCache>
                    <c:ptCount val="1"/>
                    <c:pt idx="0">
                      <c:v>6.2百万点
（▲18.1％）</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{6BC191C2-8B92-4BF2-847F-97041F5C3DF7}</c15:txfldGUID>
                      <c15:f>⑧査定点!$P$55</c15:f>
                      <c15:dlblFieldTableCache>
                        <c:ptCount val="1"/>
                        <c:pt idx="0">
                          <c:v>6.2百万点
（▲18.1％）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7.6070880000000001</c:v>
                </c:pt>
                <c:pt idx="1">
                  <c:v>6.2300139999999997</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7.5百万点</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{ECB8C0CA-7B3C-41F5-AACD-EE6F4EA2D4B6}</c15:txfldGUID>
                      <c15:f>⑧査定点!$N$54</c15:f>
                      <c15:dlblFieldTableCache>
                        <c:ptCount val="1"/>
                        <c:pt idx="0">
                          <c:v>健保組合（突合）
7.5百万点</c:v>
                        </c:pt>
                      </c15:dlblFieldTableCache>
                    </c15:dlblFTEntry>
                  </c15:dlblFieldTable>
                  <c15:showDataLabelsRange val="0"/>
                </c:ext>
              </c:extLst>
            </c:dLbl>
            <c:dLbl>
              <c:idx val="1"/>
              <c:layout>
                <c:manualLayout>
                  <c:x val="0.15504885463254237"/>
                  <c:y val="-1.76236056829778E-2"/>
                </c:manualLayout>
              </c:layout>
              <c:tx>
                <c:strRef>
                  <c:f>⑧査定点!$P$54</c:f>
                  <c:strCache>
                    <c:ptCount val="1"/>
                    <c:pt idx="0">
                      <c:v>6.6百万点
（▲13.2％）</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{B7B0DCE4-DCA7-44A9-948B-9890F01EFB80}</c15:txfldGUID>
                      <c15:f>⑧査定点!$P$54</c15:f>
                      <c15:dlblFieldTableCache>
                        <c:ptCount val="1"/>
                        <c:pt idx="0">
                          <c:v>6.6百万点
（▲13.2％）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7.5482260000000005</c:v>
                </c:pt>
                <c:pt idx="1">
                  <c:v>6.5502830000000003</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tx>
                <c:strRef>
                  <c:f>⑧査定点!$N$53</c:f>
                  <c:strCache>
                    <c:ptCount val="1"/>
                    <c:pt idx="0">
                      <c:v>健保組合（単月）
69.2百万点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{6DE72FDB-658B-4BBA-99AC-E7970592D741}</c15:txfldGUID>
                      <c15:f>⑧査定点!$N$53</c15:f>
                      <c15:dlblFieldTableCache>
                        <c:ptCount val="1"/>
                        <c:pt idx="0">
                          <c:v>健保組合（単月）
69.2百万点</c:v>
                        </c:pt>
                      </c15:dlblFieldTableCache>
                    </c15:dlblFTEntry>
                  </c15:dlblFieldTable>
                  <c15:showDataLabelsRange val="0"/>
                </c:ext>
              </c:extLst>
            </c:dLbl>
            <c:dLbl>
              <c:idx val="1"/>
              <c:layout/>
              <c:tx>
                <c:strRef>
                  <c:f>⑧査定点!$P$53</c:f>
                  <c:strCache>
                    <c:ptCount val="1"/>
                    <c:pt idx="0">
                      <c:v>56.3百万点
（▲18.7％）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{46F00B60-4234-4005-A1E0-B2C8F4CDD90D}</c15:txfldGUID>
                      <c15:f>⑧査定点!$P$53</c15:f>
                      <c15:dlblFieldTableCache>
                        <c:ptCount val="1"/>
                        <c:pt idx="0">
                          <c:v>56.3百万点
（▲18.7％）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令和元年8月審査分</c:v>
                </c:pt>
                <c:pt idx="1">
                  <c:v>令和2年8月審査分</c:v>
                </c:pt>
              </c:strCache>
            </c:strRef>
          </c:cat>
          <c:val>
            <c:numRef>
              <c:f>⑧査定点!$N$37:$O$37</c:f>
              <c:numCache>
                <c:formatCode>#,##0.0;[Red]\-#,##0.0</c:formatCode>
                <c:ptCount val="2"/>
                <c:pt idx="0">
                  <c:v>69.232246000000004</c:v>
                </c:pt>
                <c:pt idx="1">
                  <c:v>56.268736000000004</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2.1百万点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{1004A715-C46F-444E-A8AD-15D533B75DCB}</c15:txfldGUID>
                      <c15:f>⑧査定点!$N$52</c15:f>
                      <c15:dlblFieldTableCache>
                        <c:ptCount val="1"/>
                        <c:pt idx="0">
                          <c:v>共済組合（縦覧）
2.1百万点</c:v>
                        </c:pt>
                      </c15:dlblFieldTableCache>
                    </c15:dlblFTEntry>
                  </c15:dlblFieldTable>
                  <c15:showDataLabelsRange val="0"/>
                </c:ext>
              </c:extLst>
            </c:dLbl>
            <c:dLbl>
              <c:idx val="1"/>
              <c:layout>
                <c:manualLayout>
                  <c:x val="0.15135721523652945"/>
                  <c:y val="1.3556619756136692E-2"/>
                </c:manualLayout>
              </c:layout>
              <c:tx>
                <c:strRef>
                  <c:f>⑧査定点!$P$52</c:f>
                  <c:strCache>
                    <c:ptCount val="1"/>
                    <c:pt idx="0">
                      <c:v>1.9百万点
（▲9.6％）</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{5F8A3532-226B-4FB4-9650-15618A23FB90}</c15:txfldGUID>
                      <c15:f>⑧査定点!$P$52</c15:f>
                      <c15:dlblFieldTableCache>
                        <c:ptCount val="1"/>
                        <c:pt idx="0">
                          <c:v>1.9百万点
（▲9.6％）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2.1447129999999999</c:v>
                </c:pt>
                <c:pt idx="1">
                  <c:v>1.93791</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2.0百万点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{FA35D7F0-6345-4DD4-8404-E579A81E20DC}</c15:txfldGUID>
                      <c15:f>⑧査定点!$N$51</c15:f>
                      <c15:dlblFieldTableCache>
                        <c:ptCount val="1"/>
                        <c:pt idx="0">
                          <c:v>共済組合（突合）
2.0百万点</c:v>
                        </c:pt>
                      </c15:dlblFieldTableCache>
                    </c15:dlblFTEntry>
                  </c15:dlblFieldTable>
                  <c15:showDataLabelsRange val="0"/>
                </c:ext>
              </c:extLst>
            </c:dLbl>
            <c:dLbl>
              <c:idx val="1"/>
              <c:layout>
                <c:manualLayout>
                  <c:x val="0.15689467433054882"/>
                  <c:y val="-2.0334929634205138E-2"/>
                </c:manualLayout>
              </c:layout>
              <c:tx>
                <c:strRef>
                  <c:f>⑧査定点!$P$51</c:f>
                  <c:strCache>
                    <c:ptCount val="1"/>
                    <c:pt idx="0">
                      <c:v>2.0百万点
（▲1.2％）</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{5A890B46-70CF-4ECC-82E1-734E733E6C07}</c15:txfldGUID>
                      <c15:f>⑧査定点!$P$51</c15:f>
                      <c15:dlblFieldTableCache>
                        <c:ptCount val="1"/>
                        <c:pt idx="0">
                          <c:v>2.0百万点
（▲1.2％）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1.9829410000000001</c:v>
                </c:pt>
                <c:pt idx="1">
                  <c:v>1.959641</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tx>
                <c:strRef>
                  <c:f>⑧査定点!$N$50</c:f>
                  <c:strCache>
                    <c:ptCount val="1"/>
                    <c:pt idx="0">
                      <c:v>共済組合（単月）
18.8百万点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{2307D3D6-710E-410E-B255-4E5312C9F035}</c15:txfldGUID>
                      <c15:f>⑧査定点!$N$50</c15:f>
                      <c15:dlblFieldTableCache>
                        <c:ptCount val="1"/>
                        <c:pt idx="0">
                          <c:v>共済組合（単月）
18.8百万点</c:v>
                        </c:pt>
                      </c15:dlblFieldTableCache>
                    </c15:dlblFTEntry>
                  </c15:dlblFieldTable>
                  <c15:showDataLabelsRange val="0"/>
                </c:ext>
              </c:extLst>
            </c:dLbl>
            <c:dLbl>
              <c:idx val="1"/>
              <c:layout/>
              <c:tx>
                <c:strRef>
                  <c:f>⑧査定点!$P$50</c:f>
                  <c:strCache>
                    <c:ptCount val="1"/>
                    <c:pt idx="0">
                      <c:v>15.3百万点
（▲18.7％）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{2BF39203-F421-489D-B4CD-9B96A6300811}</c15:txfldGUID>
                      <c15:f>⑧査定点!$P$50</c15:f>
                      <c15:dlblFieldTableCache>
                        <c:ptCount val="1"/>
                        <c:pt idx="0">
                          <c:v>15.3百万点
（▲18.7％）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令和元年8月審査分</c:v>
                </c:pt>
                <c:pt idx="1">
                  <c:v>令和2年8月審査分</c:v>
                </c:pt>
              </c:strCache>
            </c:strRef>
          </c:cat>
          <c:val>
            <c:numRef>
              <c:f>⑧査定点!$N$34:$O$34</c:f>
              <c:numCache>
                <c:formatCode>#,##0.0;[Red]\-#,##0.0</c:formatCode>
                <c:ptCount val="2"/>
                <c:pt idx="0">
                  <c:v>18.837901000000002</c:v>
                </c:pt>
                <c:pt idx="1">
                  <c:v>15.316666</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12550876313802"/>
                  <c:y val="-4.0670392993597823E-3"/>
                </c:manualLayout>
              </c:layout>
              <c:tx>
                <c:strRef>
                  <c:f>⑧査定点!$N$49</c:f>
                  <c:strCache>
                    <c:ptCount val="1"/>
                    <c:pt idx="0">
                      <c:v>協会けんぽ（縦覧）
11.8百万点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{4DD2D415-D17D-4B27-8587-87D0BF64986F}</c15:txfldGUID>
                      <c15:f>⑧査定点!$N$49</c15:f>
                      <c15:dlblFieldTableCache>
                        <c:ptCount val="1"/>
                        <c:pt idx="0">
                          <c:v>協会けんぽ（縦覧）
11.8百万点</c:v>
                        </c:pt>
                      </c15:dlblFieldTableCache>
                    </c15:dlblFTEntry>
                  </c15:dlblFieldTable>
                  <c15:showDataLabelsRange val="0"/>
                </c:ext>
              </c:extLst>
            </c:dLbl>
            <c:dLbl>
              <c:idx val="1"/>
              <c:layout>
                <c:manualLayout>
                  <c:x val="0.15320303493453591"/>
                  <c:y val="0"/>
                </c:manualLayout>
              </c:layout>
              <c:tx>
                <c:strRef>
                  <c:f>⑧査定点!$P$49</c:f>
                  <c:strCache>
                    <c:ptCount val="1"/>
                    <c:pt idx="0">
                      <c:v>10.6百万点
（▲10.3％）</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{5243D490-B3BC-48B2-AA85-C53C6A972C61}</c15:txfldGUID>
                      <c15:f>⑧査定点!$P$49</c15:f>
                      <c15:dlblFieldTableCache>
                        <c:ptCount val="1"/>
                        <c:pt idx="0">
                          <c:v>10.6百万点
（▲10.3％）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11.7706</c:v>
                </c:pt>
                <c:pt idx="1">
                  <c:v>10.562339</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⑧査定点!$N$48</c:f>
                  <c:strCache>
                    <c:ptCount val="1"/>
                    <c:pt idx="0">
                      <c:v>協会けんぽ（突合）
13.2百万点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layout/>
                  <c15:dlblFieldTable>
                    <c15:dlblFTEntry>
                      <c15:txfldGUID>{F0217D72-3E4A-48F4-A63A-9EC7CBBC2CF1}</c15:txfldGUID>
                      <c15:f>⑧査定点!$N$48</c15:f>
                      <c15:dlblFieldTableCache>
                        <c:ptCount val="1"/>
                        <c:pt idx="0">
                          <c:v>協会けんぽ（突合）
13.2百万点</c:v>
                        </c:pt>
                      </c15:dlblFieldTableCache>
                    </c15:dlblFTEntry>
                  </c15:dlblFieldTable>
                  <c15:showDataLabelsRange val="0"/>
                </c:ext>
              </c:extLst>
            </c:dLbl>
            <c:dLbl>
              <c:idx val="1"/>
              <c:layout/>
              <c:tx>
                <c:strRef>
                  <c:f>⑧査定点!$P$48</c:f>
                  <c:strCache>
                    <c:ptCount val="1"/>
                    <c:pt idx="0">
                      <c:v>11.2百万点
（▲15.6％）</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{6FC11EC9-34E8-4C96-A069-521055CB9535}</c15:txfldGUID>
                      <c15:f>⑧査定点!$P$48</c15:f>
                      <c15:dlblFieldTableCache>
                        <c:ptCount val="1"/>
                        <c:pt idx="0">
                          <c:v>11.2百万点
（▲15.6％）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13.214461999999999</c:v>
                </c:pt>
                <c:pt idx="1">
                  <c:v>11.151216</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⑧査定点!$N$47</c:f>
                  <c:strCache>
                    <c:ptCount val="1"/>
                    <c:pt idx="0">
                      <c:v>協会けんぽ（単月）
111.2百万点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{CE84CBC2-4C7E-4546-BFF6-9ED43D563498}</c15:txfldGUID>
                      <c15:f>⑧査定点!$N$47</c15:f>
                      <c15:dlblFieldTableCache>
                        <c:ptCount val="1"/>
                        <c:pt idx="0">
                          <c:v>協会けんぽ（単月）
111.2百万点</c:v>
                        </c:pt>
                      </c15:dlblFieldTableCache>
                    </c15:dlblFTEntry>
                  </c15:dlblFieldTable>
                  <c15:showDataLabelsRange val="0"/>
                </c:ext>
              </c:extLst>
            </c:dLbl>
            <c:dLbl>
              <c:idx val="1"/>
              <c:layout/>
              <c:tx>
                <c:strRef>
                  <c:f>⑧査定点!$P$47</c:f>
                  <c:strCache>
                    <c:ptCount val="1"/>
                    <c:pt idx="0">
                      <c:v>93.8百万点
（▲15.7％）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{4135974C-82B7-407A-AA32-0EBBAF0F1C50}</c15:txfldGUID>
                      <c15:f>⑧査定点!$P$47</c15:f>
                      <c15:dlblFieldTableCache>
                        <c:ptCount val="1"/>
                        <c:pt idx="0">
                          <c:v>93.8百万点
（▲15.7％）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令和元年8月審査分</c:v>
                </c:pt>
                <c:pt idx="1">
                  <c:v>令和2年8月審査分</c:v>
                </c:pt>
              </c:strCache>
            </c:strRef>
          </c:cat>
          <c:val>
            <c:numRef>
              <c:f>⑧査定点!$N$31:$O$31</c:f>
              <c:numCache>
                <c:formatCode>#,##0.0;[Red]\-#,##0.0</c:formatCode>
                <c:ptCount val="2"/>
                <c:pt idx="0">
                  <c:v>111.22232099999999</c:v>
                </c:pt>
                <c:pt idx="1">
                  <c:v>93.765298999999999</c:v>
                </c:pt>
              </c:numCache>
            </c:numRef>
          </c:val>
        </c:ser>
        <c:dLbls>
          <c:showLegendKey val="0"/>
          <c:showVal val="0"/>
          <c:showCatName val="0"/>
          <c:showSerName val="0"/>
          <c:showPercent val="0"/>
          <c:showBubbleSize val="0"/>
        </c:dLbls>
        <c:gapWidth val="150"/>
        <c:overlap val="100"/>
        <c:serLines/>
        <c:axId val="428108208"/>
        <c:axId val="428102328"/>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336.4百万点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{6E70F4E7-4F19-4609-B462-345B4D2AFAA8}</c15:txfldGUID>
                      <c15:f>⑧査定点!$N$46</c15:f>
                      <c15:dlblFieldTableCache>
                        <c:ptCount val="1"/>
                        <c:pt idx="0">
                          <c:v>全管掌
336.4百万点</c:v>
                        </c:pt>
                      </c15:dlblFieldTableCache>
                    </c15:dlblFTEntry>
                  </c15:dlblFieldTable>
                  <c15:showDataLabelsRange val="0"/>
                </c:ext>
              </c:extLst>
            </c:dLbl>
            <c:dLbl>
              <c:idx val="1"/>
              <c:layout>
                <c:manualLayout>
                  <c:x val="-6.6913870855408078E-2"/>
                  <c:y val="-3.1473774292101603E-2"/>
                </c:manualLayout>
              </c:layout>
              <c:tx>
                <c:strRef>
                  <c:f>⑧査定点!$P$46</c:f>
                  <c:strCache>
                    <c:ptCount val="1"/>
                    <c:pt idx="0">
                      <c:v>280.6百万点
（▲16.6％）</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{E13BF4D7-EC3B-48A5-BC24-338E2DED6E25}</c15:txfldGUID>
                      <c15:f>⑧査定点!$P$46</c15:f>
                      <c15:dlblFieldTableCache>
                        <c:ptCount val="1"/>
                        <c:pt idx="0">
                          <c:v>280.6百万点
（▲16.6％）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336.445562</c:v>
                </c:pt>
                <c:pt idx="1">
                  <c:v>280.62519000000009</c:v>
                </c:pt>
              </c:numCache>
            </c:numRef>
          </c:val>
          <c:smooth val="0"/>
        </c:ser>
        <c:dLbls>
          <c:showLegendKey val="0"/>
          <c:showVal val="1"/>
          <c:showCatName val="0"/>
          <c:showSerName val="0"/>
          <c:showPercent val="0"/>
          <c:showBubbleSize val="0"/>
        </c:dLbls>
        <c:marker val="1"/>
        <c:smooth val="0"/>
        <c:axId val="428108208"/>
        <c:axId val="428102328"/>
      </c:lineChart>
      <c:catAx>
        <c:axId val="42810820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28102328"/>
        <c:crosses val="autoZero"/>
        <c:auto val="1"/>
        <c:lblAlgn val="ctr"/>
        <c:lblOffset val="100"/>
        <c:tickLblSkip val="1"/>
        <c:tickMarkSkip val="1"/>
        <c:noMultiLvlLbl val="0"/>
      </c:catAx>
      <c:valAx>
        <c:axId val="428102328"/>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42810820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0.5万件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{BAB1439B-7C98-4A6F-BD7C-3DCF02E91EC0}</c15:txfldGUID>
                      <c15:f>⑨再審件!$N$58</c15:f>
                      <c15:dlblFieldTableCache>
                        <c:ptCount val="1"/>
                        <c:pt idx="0">
                          <c:v>その他（縦覧）
0.5万件</c:v>
                        </c:pt>
                      </c15:dlblFieldTableCache>
                    </c15:dlblFTEntry>
                  </c15:dlblFieldTable>
                  <c15:showDataLabelsRange val="0"/>
                </c:ext>
              </c:extLst>
            </c:dLbl>
            <c:dLbl>
              <c:idx val="1"/>
              <c:layout>
                <c:manualLayout>
                  <c:x val="0.16243213342456819"/>
                  <c:y val="-1.7623605682977699E-2"/>
                </c:manualLayout>
              </c:layout>
              <c:tx>
                <c:strRef>
                  <c:f>⑨再審件!$P$58</c:f>
                  <c:strCache>
                    <c:ptCount val="1"/>
                    <c:pt idx="0">
                      <c:v>0.7万件
（+25.0％）</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{14AE2968-0EF3-4C85-ADA4-534EA8516E0F}</c15:txfldGUID>
                      <c15:f>⑨再審件!$P$58</c15:f>
                      <c15:dlblFieldTableCache>
                        <c:ptCount val="1"/>
                        <c:pt idx="0">
                          <c:v>0.7万件
（+25.0％）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0.54890000000000005</c:v>
                </c:pt>
                <c:pt idx="1">
                  <c:v>0.68630000000000002</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2.4401915561046147E-2"/>
                </c:manualLayout>
              </c:layout>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{B0A213CE-FA98-4969-8E2A-8386639EB754}</c15:txfldGUID>
                      <c15:f>⑨再審件!$N$57</c15:f>
                      <c15:dlblFieldTableCache>
                        <c:ptCount val="1"/>
                        <c:pt idx="0">
                          <c:v>その他（突合）
0.6万件</c:v>
                        </c:pt>
                      </c15:dlblFieldTableCache>
                    </c15:dlblFTEntry>
                  </c15:dlblFieldTable>
                  <c15:showDataLabelsRange val="0"/>
                </c:ext>
              </c:extLst>
            </c:dLbl>
            <c:dLbl>
              <c:idx val="1"/>
              <c:layout>
                <c:manualLayout>
                  <c:x val="0.16427795312257465"/>
                  <c:y val="-3.1180225439114393E-2"/>
                </c:manualLayout>
              </c:layout>
              <c:tx>
                <c:strRef>
                  <c:f>⑨再審件!$P$57</c:f>
                  <c:strCache>
                    <c:ptCount val="1"/>
                    <c:pt idx="0">
                      <c:v>0.7万件
（+13.0％）</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{EE4AB6D4-A3B8-4EC4-9591-CDA1CD9D3E88}</c15:txfldGUID>
                      <c15:f>⑨再審件!$P$57</c15:f>
                      <c15:dlblFieldTableCache>
                        <c:ptCount val="1"/>
                        <c:pt idx="0">
                          <c:v>0.7万件
（+13.0％）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0.64959999999999996</c:v>
                </c:pt>
                <c:pt idx="1">
                  <c:v>0.73409999999999997</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tx>
                <c:strRef>
                  <c:f>⑨再審件!$N$56</c:f>
                  <c:strCache>
                    <c:ptCount val="1"/>
                    <c:pt idx="0">
                      <c:v>その他（単月）
1.1万件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{2213D0D5-1835-422E-A060-7B27F89B5BDD}</c15:txfldGUID>
                      <c15:f>⑨再審件!$N$56</c15:f>
                      <c15:dlblFieldTableCache>
                        <c:ptCount val="1"/>
                        <c:pt idx="0">
                          <c:v>その他（単月）
1.1万件</c:v>
                        </c:pt>
                      </c15:dlblFieldTableCache>
                    </c15:dlblFTEntry>
                  </c15:dlblFieldTable>
                  <c15:showDataLabelsRange val="0"/>
                </c:ext>
              </c:extLst>
            </c:dLbl>
            <c:dLbl>
              <c:idx val="1"/>
              <c:layout>
                <c:manualLayout>
                  <c:x val="1.8458196980064565E-3"/>
                  <c:y val="1.491228173175046E-2"/>
                </c:manualLayout>
              </c:layout>
              <c:tx>
                <c:strRef>
                  <c:f>⑨再審件!$P$56</c:f>
                  <c:strCache>
                    <c:ptCount val="1"/>
                    <c:pt idx="0">
                      <c:v>1.3万件
（+16.8％）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{975D0DF0-65B2-4464-8F9B-C6C18451FB1E}</c15:txfldGUID>
                      <c15:f>⑨再審件!$P$56</c15:f>
                      <c15:dlblFieldTableCache>
                        <c:ptCount val="1"/>
                        <c:pt idx="0">
                          <c:v>1.3万件
（+16.8％）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令和元年8月審査分</c:v>
                </c:pt>
                <c:pt idx="1">
                  <c:v>令和2年8月審査分</c:v>
                </c:pt>
              </c:strCache>
            </c:strRef>
          </c:cat>
          <c:val>
            <c:numRef>
              <c:f>⑨再審件!$N$40:$O$40</c:f>
              <c:numCache>
                <c:formatCode>#,##0.0;[Red]\-#,##0.0</c:formatCode>
                <c:ptCount val="2"/>
                <c:pt idx="0">
                  <c:v>1.0852999999999999</c:v>
                </c:pt>
                <c:pt idx="1">
                  <c:v>1.2675000000000001</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⑨再審件!$N$55</c:f>
                  <c:strCache>
                    <c:ptCount val="1"/>
                    <c:pt idx="0">
                      <c:v>健保組合（縦覧）
2.2万件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{5BC332DB-16CE-4D09-B10F-3B4964D77E06}</c15:txfldGUID>
                      <c15:f>⑨再審件!$N$55</c15:f>
                      <c15:dlblFieldTableCache>
                        <c:ptCount val="1"/>
                        <c:pt idx="0">
                          <c:v>健保組合（縦覧）
2.2万件</c:v>
                        </c:pt>
                      </c15:dlblFieldTableCache>
                    </c15:dlblFTEntry>
                  </c15:dlblFieldTable>
                  <c15:showDataLabelsRange val="0"/>
                </c:ext>
              </c:extLst>
            </c:dLbl>
            <c:dLbl>
              <c:idx val="1"/>
              <c:layout/>
              <c:tx>
                <c:strRef>
                  <c:f>⑨再審件!$P$55</c:f>
                  <c:strCache>
                    <c:ptCount val="1"/>
                    <c:pt idx="0">
                      <c:v>2.0万件
（▲11.3％）</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{EADE504A-D3E6-4163-802F-79A85F244B6E}</c15:txfldGUID>
                      <c15:f>⑨再審件!$P$55</c15:f>
                      <c15:dlblFieldTableCache>
                        <c:ptCount val="1"/>
                        <c:pt idx="0">
                          <c:v>2.0万件
（▲11.3％）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2.2378</c:v>
                </c:pt>
                <c:pt idx="1">
                  <c:v>1.9843999999999999</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⑨再審件!$N$54</c:f>
                  <c:strCache>
                    <c:ptCount val="1"/>
                    <c:pt idx="0">
                      <c:v>健保組合（突合）
1.7万件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{454D6847-80D2-4628-8852-597C4659F55D}</c15:txfldGUID>
                      <c15:f>⑨再審件!$N$54</c15:f>
                      <c15:dlblFieldTableCache>
                        <c:ptCount val="1"/>
                        <c:pt idx="0">
                          <c:v>健保組合（突合）
1.7万件</c:v>
                        </c:pt>
                      </c15:dlblFieldTableCache>
                    </c15:dlblFTEntry>
                  </c15:dlblFieldTable>
                  <c15:showDataLabelsRange val="0"/>
                </c:ext>
              </c:extLst>
            </c:dLbl>
            <c:dLbl>
              <c:idx val="1"/>
              <c:layout/>
              <c:tx>
                <c:strRef>
                  <c:f>⑨再審件!$P$54</c:f>
                  <c:strCache>
                    <c:ptCount val="1"/>
                    <c:pt idx="0">
                      <c:v>1.5万件
（▲9.9％）</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{67AA8A73-6F4E-4E29-8746-CF945C03D8D3}</c15:txfldGUID>
                      <c15:f>⑨再審件!$P$54</c15:f>
                      <c15:dlblFieldTableCache>
                        <c:ptCount val="1"/>
                        <c:pt idx="0">
                          <c:v>1.5万件
（▲9.9％）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1.6862999999999999</c:v>
                </c:pt>
                <c:pt idx="1">
                  <c:v>1.5199</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tx>
                <c:strRef>
                  <c:f>⑨再審件!$N$53</c:f>
                  <c:strCache>
                    <c:ptCount val="1"/>
                    <c:pt idx="0">
                      <c:v>健保組合（単月）
3.2万件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{EB923304-5886-414C-A9BE-5E1F885CF7A9}</c15:txfldGUID>
                      <c15:f>⑨再審件!$N$53</c15:f>
                      <c15:dlblFieldTableCache>
                        <c:ptCount val="1"/>
                        <c:pt idx="0">
                          <c:v>健保組合（単月）
3.2万件</c:v>
                        </c:pt>
                      </c15:dlblFieldTableCache>
                    </c15:dlblFTEntry>
                  </c15:dlblFieldTable>
                  <c15:showDataLabelsRange val="0"/>
                </c:ext>
              </c:extLst>
            </c:dLbl>
            <c:dLbl>
              <c:idx val="1"/>
              <c:layout/>
              <c:tx>
                <c:strRef>
                  <c:f>⑨再審件!$P$53</c:f>
                  <c:strCache>
                    <c:ptCount val="1"/>
                    <c:pt idx="0">
                      <c:v>3.4万件
（+3.9％）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{E9B21909-EF58-42A7-84D5-6D7C9BE03141}</c15:txfldGUID>
                      <c15:f>⑨再審件!$P$53</c15:f>
                      <c15:dlblFieldTableCache>
                        <c:ptCount val="1"/>
                        <c:pt idx="0">
                          <c:v>3.4万件
（+3.9％）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令和元年8月審査分</c:v>
                </c:pt>
                <c:pt idx="1">
                  <c:v>令和2年8月審査分</c:v>
                </c:pt>
              </c:strCache>
            </c:strRef>
          </c:cat>
          <c:val>
            <c:numRef>
              <c:f>⑨再審件!$N$37:$O$37</c:f>
              <c:numCache>
                <c:formatCode>#,##0.0;[Red]\-#,##0.0</c:formatCode>
                <c:ptCount val="2"/>
                <c:pt idx="0">
                  <c:v>3.2364999999999999</c:v>
                </c:pt>
                <c:pt idx="1">
                  <c:v>3.3635000000000002</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0.5万件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{8ECE5357-11C1-4BDB-AC5E-03CF70B42E37}</c15:txfldGUID>
                      <c15:f>⑨再審件!$N$52</c15:f>
                      <c15:dlblFieldTableCache>
                        <c:ptCount val="1"/>
                        <c:pt idx="0">
                          <c:v>共済組合（縦覧）
0.5万件</c:v>
                        </c:pt>
                      </c15:dlblFieldTableCache>
                    </c15:dlblFTEntry>
                  </c15:dlblFieldTable>
                  <c15:showDataLabelsRange val="0"/>
                </c:ext>
              </c:extLst>
            </c:dLbl>
            <c:dLbl>
              <c:idx val="1"/>
              <c:layout>
                <c:manualLayout>
                  <c:x val="0.15135721523652945"/>
                  <c:y val="2.8468901487887055E-2"/>
                </c:manualLayout>
              </c:layout>
              <c:tx>
                <c:strRef>
                  <c:f>⑨再審件!$P$52</c:f>
                  <c:strCache>
                    <c:ptCount val="1"/>
                    <c:pt idx="0">
                      <c:v>0.4万件
（▲22.1％）</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{59458B52-FF0C-4E27-8780-5A5B78B9BA65}</c15:txfldGUID>
                      <c15:f>⑨再審件!$P$52</c15:f>
                      <c15:dlblFieldTableCache>
                        <c:ptCount val="1"/>
                        <c:pt idx="0">
                          <c:v>0.4万件
（▲22.1％）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0.49109999999999998</c:v>
                </c:pt>
                <c:pt idx="1">
                  <c:v>0.38250000000000001</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0.4万件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{6D43FAC1-0D4E-4536-B3F9-BA3683927A96}</c15:txfldGUID>
                      <c15:f>⑨再審件!$N$51</c15:f>
                      <c15:dlblFieldTableCache>
                        <c:ptCount val="1"/>
                        <c:pt idx="0">
                          <c:v>共済組合（突合）
0.4万件</c:v>
                        </c:pt>
                      </c15:dlblFieldTableCache>
                    </c15:dlblFTEntry>
                  </c15:dlblFieldTable>
                  <c15:showDataLabelsRange val="0"/>
                </c:ext>
              </c:extLst>
            </c:dLbl>
            <c:dLbl>
              <c:idx val="1"/>
              <c:layout>
                <c:manualLayout>
                  <c:x val="0.15320303493453591"/>
                  <c:y val="-8.133971853682016E-3"/>
                </c:manualLayout>
              </c:layout>
              <c:tx>
                <c:strRef>
                  <c:f>⑨再審件!$P$51</c:f>
                  <c:strCache>
                    <c:ptCount val="1"/>
                    <c:pt idx="0">
                      <c:v>0.4万件
（▲7.7％）</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{059063B5-D5C2-4D18-A8EF-D994308641AB}</c15:txfldGUID>
                      <c15:f>⑨再審件!$P$51</c15:f>
                      <c15:dlblFieldTableCache>
                        <c:ptCount val="1"/>
                        <c:pt idx="0">
                          <c:v>0.4万件
（▲7.7％）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0.38419999999999999</c:v>
                </c:pt>
                <c:pt idx="1">
                  <c:v>0.3548</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{9621601C-9918-42BD-BB07-7DA144CF09FA}</c15:txfldGUID>
                      <c15:f>⑨再審件!$N$50</c15:f>
                      <c15:dlblFieldTableCache>
                        <c:ptCount val="1"/>
                        <c:pt idx="0">
                          <c:v>共済組合（単月）
0.9万件</c:v>
                        </c:pt>
                      </c15:dlblFieldTableCache>
                    </c15:dlblFTEntry>
                  </c15:dlblFieldTable>
                  <c15:showDataLabelsRange val="0"/>
                </c:ext>
              </c:extLst>
            </c:dLbl>
            <c:dLbl>
              <c:idx val="1"/>
              <c:layout>
                <c:manualLayout>
                  <c:x val="0.15504885463254237"/>
                  <c:y val="-3.795853531718274E-2"/>
                </c:manualLayout>
              </c:layout>
              <c:tx>
                <c:strRef>
                  <c:f>⑨再審件!$P$50</c:f>
                  <c:strCache>
                    <c:ptCount val="1"/>
                    <c:pt idx="0">
                      <c:v>0.9万件
（+5.4％）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{2436156F-BDD8-4CBD-9090-9CC0598036F0}</c15:txfldGUID>
                      <c15:f>⑨再審件!$P$50</c15:f>
                      <c15:dlblFieldTableCache>
                        <c:ptCount val="1"/>
                        <c:pt idx="0">
                          <c:v>0.9万件
（+5.4％）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令和元年8月審査分</c:v>
                </c:pt>
                <c:pt idx="1">
                  <c:v>令和2年8月審査分</c:v>
                </c:pt>
              </c:strCache>
            </c:strRef>
          </c:cat>
          <c:val>
            <c:numRef>
              <c:f>⑨再審件!$N$34:$O$34</c:f>
              <c:numCache>
                <c:formatCode>#,##0.0;[Red]\-#,##0.0</c:formatCode>
                <c:ptCount val="2"/>
                <c:pt idx="0">
                  <c:v>0.8569</c:v>
                </c:pt>
                <c:pt idx="1">
                  <c:v>0.90329999999999999</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⑨再審件!$N$49</c:f>
                  <c:strCache>
                    <c:ptCount val="1"/>
                    <c:pt idx="0">
                      <c:v>協会けんぽ（縦覧）
3.3万件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{18908A84-F129-4FD7-80F8-EBFD3E8367AF}</c15:txfldGUID>
                      <c15:f>⑨再審件!$N$49</c15:f>
                      <c15:dlblFieldTableCache>
                        <c:ptCount val="1"/>
                        <c:pt idx="0">
                          <c:v>協会けんぽ（縦覧）
3.3万件</c:v>
                        </c:pt>
                      </c15:dlblFieldTableCache>
                    </c15:dlblFTEntry>
                  </c15:dlblFieldTable>
                  <c15:showDataLabelsRange val="0"/>
                </c:ext>
              </c:extLst>
            </c:dLbl>
            <c:dLbl>
              <c:idx val="1"/>
              <c:layout/>
              <c:tx>
                <c:strRef>
                  <c:f>⑨再審件!$P$49</c:f>
                  <c:strCache>
                    <c:ptCount val="1"/>
                    <c:pt idx="0">
                      <c:v>2.9万件
（▲11.9％）</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{02CF7DB8-D31C-427C-9B9A-B15177351ABF}</c15:txfldGUID>
                      <c15:f>⑨再審件!$P$49</c15:f>
                      <c15:dlblFieldTableCache>
                        <c:ptCount val="1"/>
                        <c:pt idx="0">
                          <c:v>2.9万件
（▲11.9％）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3.254</c:v>
                </c:pt>
                <c:pt idx="1">
                  <c:v>2.8683000000000001</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⑨再審件!$N$48</c:f>
                  <c:strCache>
                    <c:ptCount val="1"/>
                    <c:pt idx="0">
                      <c:v>協会けんぽ（突合）
2.3万件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{76CF03BF-1991-40F1-99F8-00D7E5DA6E2D}</c15:txfldGUID>
                      <c15:f>⑨再審件!$N$48</c15:f>
                      <c15:dlblFieldTableCache>
                        <c:ptCount val="1"/>
                        <c:pt idx="0">
                          <c:v>協会けんぽ（突合）
2.3万件</c:v>
                        </c:pt>
                      </c15:dlblFieldTableCache>
                    </c15:dlblFTEntry>
                  </c15:dlblFieldTable>
                  <c15:showDataLabelsRange val="0"/>
                </c:ext>
              </c:extLst>
            </c:dLbl>
            <c:dLbl>
              <c:idx val="1"/>
              <c:layout/>
              <c:tx>
                <c:strRef>
                  <c:f>⑨再審件!$P$48</c:f>
                  <c:strCache>
                    <c:ptCount val="1"/>
                    <c:pt idx="0">
                      <c:v>1.8万件
（▲21.7％）</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{BE83DBFF-8822-41E8-8EFC-672E406CDBD5}</c15:txfldGUID>
                      <c15:f>⑨再審件!$P$48</c15:f>
                      <c15:dlblFieldTableCache>
                        <c:ptCount val="1"/>
                        <c:pt idx="0">
                          <c:v>1.8万件
（▲21.7％）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2.2610000000000001</c:v>
                </c:pt>
                <c:pt idx="1">
                  <c:v>1.7696000000000001</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⑨再審件!$N$47</c:f>
                  <c:strCache>
                    <c:ptCount val="1"/>
                    <c:pt idx="0">
                      <c:v>協会けんぽ（単月）
4.7万件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{C122C8BE-2073-45C5-B45C-61C2DF7031F7}</c15:txfldGUID>
                      <c15:f>⑨再審件!$N$47</c15:f>
                      <c15:dlblFieldTableCache>
                        <c:ptCount val="1"/>
                        <c:pt idx="0">
                          <c:v>協会けんぽ（単月）
4.7万件</c:v>
                        </c:pt>
                      </c15:dlblFieldTableCache>
                    </c15:dlblFTEntry>
                  </c15:dlblFieldTable>
                  <c15:showDataLabelsRange val="0"/>
                </c:ext>
              </c:extLst>
            </c:dLbl>
            <c:dLbl>
              <c:idx val="1"/>
              <c:layout/>
              <c:tx>
                <c:strRef>
                  <c:f>⑨再審件!$P$47</c:f>
                  <c:strCache>
                    <c:ptCount val="1"/>
                    <c:pt idx="0">
                      <c:v>3.8万件
（▲19.8％）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{60B12FC3-0E0B-4DDC-B9AB-CE9E3EF4B922}</c15:txfldGUID>
                      <c15:f>⑨再審件!$P$47</c15:f>
                      <c15:dlblFieldTableCache>
                        <c:ptCount val="1"/>
                        <c:pt idx="0">
                          <c:v>3.8万件
（▲19.8％）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令和元年8月審査分</c:v>
                </c:pt>
                <c:pt idx="1">
                  <c:v>令和2年8月審査分</c:v>
                </c:pt>
              </c:strCache>
            </c:strRef>
          </c:cat>
          <c:val>
            <c:numRef>
              <c:f>⑨再審件!$N$31:$O$31</c:f>
              <c:numCache>
                <c:formatCode>#,##0.0;[Red]\-#,##0.0</c:formatCode>
                <c:ptCount val="2"/>
                <c:pt idx="0">
                  <c:v>4.7187999999999999</c:v>
                </c:pt>
                <c:pt idx="1">
                  <c:v>3.7846000000000002</c:v>
                </c:pt>
              </c:numCache>
            </c:numRef>
          </c:val>
        </c:ser>
        <c:dLbls>
          <c:showLegendKey val="0"/>
          <c:showVal val="0"/>
          <c:showCatName val="0"/>
          <c:showSerName val="0"/>
          <c:showPercent val="0"/>
          <c:showBubbleSize val="0"/>
        </c:dLbls>
        <c:gapWidth val="150"/>
        <c:overlap val="100"/>
        <c:serLines/>
        <c:axId val="428101936"/>
        <c:axId val="42810272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21.4万件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{273ACEFC-C7D4-4BF1-8856-F9512C8952DA}</c15:txfldGUID>
                      <c15:f>⑨再審件!$N$46</c15:f>
                      <c15:dlblFieldTableCache>
                        <c:ptCount val="1"/>
                        <c:pt idx="0">
                          <c:v>全管掌
21.4万件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19.6万件
（▲8.4％）</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{4AD0A05F-9E82-4D98-B349-71749CA4A853}</c15:txfldGUID>
                      <c15:f>⑨再審件!$P$46</c15:f>
                      <c15:dlblFieldTableCache>
                        <c:ptCount val="1"/>
                        <c:pt idx="0">
                          <c:v>19.6万件
（▲8.4％）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21.410399999999999</c:v>
                </c:pt>
                <c:pt idx="1">
                  <c:v>19.6188</c:v>
                </c:pt>
              </c:numCache>
            </c:numRef>
          </c:val>
          <c:smooth val="0"/>
        </c:ser>
        <c:dLbls>
          <c:showLegendKey val="0"/>
          <c:showVal val="1"/>
          <c:showCatName val="0"/>
          <c:showSerName val="0"/>
          <c:showPercent val="0"/>
          <c:showBubbleSize val="0"/>
        </c:dLbls>
        <c:marker val="1"/>
        <c:smooth val="0"/>
        <c:axId val="428101936"/>
        <c:axId val="428102720"/>
      </c:lineChart>
      <c:catAx>
        <c:axId val="42810193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28102720"/>
        <c:crosses val="autoZero"/>
        <c:auto val="1"/>
        <c:lblAlgn val="ctr"/>
        <c:lblOffset val="100"/>
        <c:tickLblSkip val="1"/>
        <c:tickMarkSkip val="1"/>
        <c:noMultiLvlLbl val="0"/>
      </c:catAx>
      <c:valAx>
        <c:axId val="42810272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42810193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1.5百万点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{7D6AE18A-088F-4343-94D5-074C4051D06A}</c15:txfldGUID>
                      <c15:f>⑩再審点!$N$58</c15:f>
                      <c15:dlblFieldTableCache>
                        <c:ptCount val="1"/>
                        <c:pt idx="0">
                          <c:v>その他（縦覧）
1.5百万点</c:v>
                        </c:pt>
                      </c15:dlblFieldTableCache>
                    </c15:dlblFTEntry>
                  </c15:dlblFieldTable>
                  <c15:showDataLabelsRange val="0"/>
                </c:ext>
              </c:extLst>
            </c:dLbl>
            <c:dLbl>
              <c:idx val="1"/>
              <c:layout>
                <c:manualLayout>
                  <c:x val="0.16796959251858756"/>
                  <c:y val="-1.6267943707364032E-2"/>
                </c:manualLayout>
              </c:layout>
              <c:tx>
                <c:strRef>
                  <c:f>⑩再審点!$P$58</c:f>
                  <c:strCache>
                    <c:ptCount val="1"/>
                    <c:pt idx="0">
                      <c:v>2.0百万点
（+33.6％）</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{B06899E6-BC73-4237-BDDE-D3DAF7F11123}</c15:txfldGUID>
                      <c15:f>⑩再審点!$P$58</c15:f>
                      <c15:dlblFieldTableCache>
                        <c:ptCount val="1"/>
                        <c:pt idx="0">
                          <c:v>2.0百万点
（+33.6％）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1.4835899999999964</c:v>
                </c:pt>
                <c:pt idx="1">
                  <c:v>1.9815979999999969</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1.6百万点</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{2193EE32-6448-4C2E-84C6-E47356BB1FE0}</c15:txfldGUID>
                      <c15:f>⑩再審点!$N$57</c15:f>
                      <c15:dlblFieldTableCache>
                        <c:ptCount val="1"/>
                        <c:pt idx="0">
                          <c:v>その他（突合）
1.6百万点</c:v>
                        </c:pt>
                      </c15:dlblFieldTableCache>
                    </c15:dlblFTEntry>
                  </c15:dlblFieldTable>
                  <c15:showDataLabelsRange val="0"/>
                </c:ext>
              </c:extLst>
            </c:dLbl>
            <c:dLbl>
              <c:idx val="1"/>
              <c:layout>
                <c:manualLayout>
                  <c:x val="0.16427795312257465"/>
                  <c:y val="-3.660287334156917E-2"/>
                </c:manualLayout>
              </c:layout>
              <c:tx>
                <c:strRef>
                  <c:f>⑩再審点!$P$57</c:f>
                  <c:strCache>
                    <c:ptCount val="1"/>
                    <c:pt idx="0">
                      <c:v>1.8百万点
（+10.3％）</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{72D98AA7-EE88-432C-91CF-379631A05D56}</c15:txfldGUID>
                      <c15:f>⑩再審点!$P$57</c15:f>
                      <c15:dlblFieldTableCache>
                        <c:ptCount val="1"/>
                        <c:pt idx="0">
                          <c:v>1.8百万点
（+10.3％）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1.6067150000000012</c:v>
                </c:pt>
                <c:pt idx="1">
                  <c:v>1.7723250000000055</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tx>
                <c:strRef>
                  <c:f>⑩再審点!$N$56</c:f>
                  <c:strCache>
                    <c:ptCount val="1"/>
                    <c:pt idx="0">
                      <c:v>その他（単月）
3.2百万点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{FC955CCB-B1FD-4206-A585-F5F9CB2A8E3B}</c15:txfldGUID>
                      <c15:f>⑩再審点!$N$56</c15:f>
                      <c15:dlblFieldTableCache>
                        <c:ptCount val="1"/>
                        <c:pt idx="0">
                          <c:v>その他（単月）
3.2百万点</c:v>
                        </c:pt>
                      </c15:dlblFieldTableCache>
                    </c15:dlblFTEntry>
                  </c15:dlblFieldTable>
                  <c15:showDataLabelsRange val="0"/>
                </c:ext>
              </c:extLst>
            </c:dLbl>
            <c:dLbl>
              <c:idx val="1"/>
              <c:layout>
                <c:manualLayout>
                  <c:x val="0"/>
                  <c:y val="2.2885479236053774E-4"/>
                </c:manualLayout>
              </c:layout>
              <c:tx>
                <c:strRef>
                  <c:f>⑩再審点!$P$56</c:f>
                  <c:strCache>
                    <c:ptCount val="1"/>
                    <c:pt idx="0">
                      <c:v>3.9百万点
（+20.8％）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{05BEB153-1B62-4AD6-87DB-0F10E65DC709}</c15:txfldGUID>
                      <c15:f>⑩再審点!$P$56</c15:f>
                      <c15:dlblFieldTableCache>
                        <c:ptCount val="1"/>
                        <c:pt idx="0">
                          <c:v>3.9百万点
（+20.8％）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令和元年8月審査分</c:v>
                </c:pt>
                <c:pt idx="1">
                  <c:v>令和2年8月審査分</c:v>
                </c:pt>
              </c:strCache>
            </c:strRef>
          </c:cat>
          <c:val>
            <c:numRef>
              <c:f>⑩再審点!$N$40:$O$40</c:f>
              <c:numCache>
                <c:formatCode>#,##0.0;[Red]\-#,##0.0</c:formatCode>
                <c:ptCount val="2"/>
                <c:pt idx="0">
                  <c:v>3.2134150000000066</c:v>
                </c:pt>
                <c:pt idx="1">
                  <c:v>3.8822419999999935</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⑩再審点!$N$55</c:f>
                  <c:strCache>
                    <c:ptCount val="1"/>
                    <c:pt idx="0">
                      <c:v>健保組合（縦覧）
4.1百万点</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{FA1CBFBD-EAB5-4089-B1D5-FC9EEF00FA19}</c15:txfldGUID>
                      <c15:f>⑩再審点!$N$55</c15:f>
                      <c15:dlblFieldTableCache>
                        <c:ptCount val="1"/>
                        <c:pt idx="0">
                          <c:v>健保組合（縦覧）
4.1百万点</c:v>
                        </c:pt>
                      </c15:dlblFieldTableCache>
                    </c15:dlblFTEntry>
                  </c15:dlblFieldTable>
                  <c15:showDataLabelsRange val="0"/>
                </c:ext>
              </c:extLst>
            </c:dLbl>
            <c:dLbl>
              <c:idx val="1"/>
              <c:layout>
                <c:manualLayout>
                  <c:x val="0"/>
                  <c:y val="-1.5463778490140293E-3"/>
                </c:manualLayout>
              </c:layout>
              <c:tx>
                <c:strRef>
                  <c:f>⑩再審点!$P$55</c:f>
                  <c:strCache>
                    <c:ptCount val="1"/>
                    <c:pt idx="0">
                      <c:v>4.7百万点
（+14.0％）</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{5304D472-DDA7-4642-A430-57E8EA86CF95}</c15:txfldGUID>
                      <c15:f>⑩再審点!$P$55</c15:f>
                      <c15:dlblFieldTableCache>
                        <c:ptCount val="1"/>
                        <c:pt idx="0">
                          <c:v>4.7百万点
（+14.0％）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4.1116139999999994</c:v>
                </c:pt>
                <c:pt idx="1">
                  <c:v>4.6876099999999994</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2.8百万点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{1655BA96-524A-4B0E-BABB-7232813DA8D7}</c15:txfldGUID>
                      <c15:f>⑩再審点!$N$54</c15:f>
                      <c15:dlblFieldTableCache>
                        <c:ptCount val="1"/>
                        <c:pt idx="0">
                          <c:v>健保組合（突合）
2.8百万点</c:v>
                        </c:pt>
                      </c15:dlblFieldTableCache>
                    </c15:dlblFTEntry>
                  </c15:dlblFieldTable>
                  <c15:showDataLabelsRange val="0"/>
                </c:ext>
              </c:extLst>
            </c:dLbl>
            <c:dLbl>
              <c:idx val="1"/>
              <c:layout>
                <c:manualLayout>
                  <c:x val="0"/>
                  <c:y val="-2.6031711071081148E-4"/>
                </c:manualLayout>
              </c:layout>
              <c:tx>
                <c:strRef>
                  <c:f>⑩再審点!$P$54</c:f>
                  <c:strCache>
                    <c:ptCount val="1"/>
                    <c:pt idx="0">
                      <c:v>3.3百万点
（+17.7％）</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{5D9959B9-11F8-45E2-95D1-3B1004771EB0}</c15:txfldGUID>
                      <c15:f>⑩再審点!$P$54</c15:f>
                      <c15:dlblFieldTableCache>
                        <c:ptCount val="1"/>
                        <c:pt idx="0">
                          <c:v>3.3百万点
（+17.7％）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2.825113</c:v>
                </c:pt>
                <c:pt idx="1">
                  <c:v>3.3240989999999999</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tx>
                <c:strRef>
                  <c:f>⑩再審点!$N$53</c:f>
                  <c:strCache>
                    <c:ptCount val="1"/>
                    <c:pt idx="0">
                      <c:v>健保組合（単月）
8.6百万点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{AE6DF4FD-DB38-451A-B51C-81CB9539EAAD}</c15:txfldGUID>
                      <c15:f>⑩再審点!$N$53</c15:f>
                      <c15:dlblFieldTableCache>
                        <c:ptCount val="1"/>
                        <c:pt idx="0">
                          <c:v>健保組合（単月）
8.6百万点</c:v>
                        </c:pt>
                      </c15:dlblFieldTableCache>
                    </c15:dlblFTEntry>
                  </c15:dlblFieldTable>
                  <c15:showDataLabelsRange val="0"/>
                </c:ext>
              </c:extLst>
            </c:dLbl>
            <c:dLbl>
              <c:idx val="1"/>
              <c:layout>
                <c:manualLayout>
                  <c:x val="0"/>
                  <c:y val="-1.0845295804909354E-2"/>
                </c:manualLayout>
              </c:layout>
              <c:tx>
                <c:strRef>
                  <c:f>⑩再審点!$P$53</c:f>
                  <c:strCache>
                    <c:ptCount val="1"/>
                    <c:pt idx="0">
                      <c:v>9.5百万点
（+9.8％）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{40C4082C-B8D8-425E-93E7-6A4D816D3D04}</c15:txfldGUID>
                      <c15:f>⑩再審点!$P$53</c15:f>
                      <c15:dlblFieldTableCache>
                        <c:ptCount val="1"/>
                        <c:pt idx="0">
                          <c:v>9.5百万点
（+9.8％）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令和元年8月審査分</c:v>
                </c:pt>
                <c:pt idx="1">
                  <c:v>令和2年8月審査分</c:v>
                </c:pt>
              </c:strCache>
            </c:strRef>
          </c:cat>
          <c:val>
            <c:numRef>
              <c:f>⑩再審点!$N$37:$O$37</c:f>
              <c:numCache>
                <c:formatCode>#,##0.0;[Red]\-#,##0.0</c:formatCode>
                <c:ptCount val="2"/>
                <c:pt idx="0">
                  <c:v>8.6238670000000006</c:v>
                </c:pt>
                <c:pt idx="1">
                  <c:v>9.4681619999999995</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0.9百万点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{E5B16962-B5EB-43E9-BE80-36CEAE01775E}</c15:txfldGUID>
                      <c15:f>⑩再審点!$N$52</c15:f>
                      <c15:dlblFieldTableCache>
                        <c:ptCount val="1"/>
                        <c:pt idx="0">
                          <c:v>共済組合（縦覧）
0.9百万点</c:v>
                        </c:pt>
                      </c15:dlblFieldTableCache>
                    </c15:dlblFTEntry>
                  </c15:dlblFieldTable>
                  <c15:showDataLabelsRange val="0"/>
                </c:ext>
              </c:extLst>
            </c:dLbl>
            <c:dLbl>
              <c:idx val="1"/>
              <c:layout>
                <c:manualLayout>
                  <c:x val="0.16058631372656174"/>
                  <c:y val="2.7113239512273384E-2"/>
                </c:manualLayout>
              </c:layout>
              <c:tx>
                <c:strRef>
                  <c:f>⑩再審点!$P$52</c:f>
                  <c:strCache>
                    <c:ptCount val="1"/>
                    <c:pt idx="0">
                      <c:v>0.8百万点
（▲12.3％）</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{DB223AE8-6EC4-4256-B2BD-4414B3B50073}</c15:txfldGUID>
                      <c15:f>⑩再審点!$P$52</c15:f>
                      <c15:dlblFieldTableCache>
                        <c:ptCount val="1"/>
                        <c:pt idx="0">
                          <c:v>0.8百万点
（▲12.3％）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0.86989700000000003</c:v>
                </c:pt>
                <c:pt idx="1">
                  <c:v>0.76297599999999999</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0.6百万点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{4A3CA1D7-9FC9-4C8C-A29C-138E2FD87925}</c15:txfldGUID>
                      <c15:f>⑩再審点!$N$51</c15:f>
                      <c15:dlblFieldTableCache>
                        <c:ptCount val="1"/>
                        <c:pt idx="0">
                          <c:v>共済組合（突合）
0.6百万点</c:v>
                        </c:pt>
                      </c15:dlblFieldTableCache>
                    </c15:dlblFTEntry>
                  </c15:dlblFieldTable>
                  <c15:showDataLabelsRange val="0"/>
                </c:ext>
              </c:extLst>
            </c:dLbl>
            <c:dLbl>
              <c:idx val="1"/>
              <c:layout>
                <c:manualLayout>
                  <c:x val="0.16058631372656174"/>
                  <c:y val="0"/>
                </c:manualLayout>
              </c:layout>
              <c:tx>
                <c:strRef>
                  <c:f>⑩再審点!$P$51</c:f>
                  <c:strCache>
                    <c:ptCount val="1"/>
                    <c:pt idx="0">
                      <c:v>0.8百万点
（+19.3％）</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{737C18A0-CE40-4A04-BB7E-B0C4869CA636}</c15:txfldGUID>
                      <c15:f>⑩再審点!$P$51</c15:f>
                      <c15:dlblFieldTableCache>
                        <c:ptCount val="1"/>
                        <c:pt idx="0">
                          <c:v>0.8百万点
（+19.3％）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0.63051400000000002</c:v>
                </c:pt>
                <c:pt idx="1">
                  <c:v>0.75207399999999991</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1.9百万点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{1A96ABC5-E9A0-48F3-A7F1-E4D36C4E01F0}</c15:txfldGUID>
                      <c15:f>⑩再審点!$N$50</c15:f>
                      <c15:dlblFieldTableCache>
                        <c:ptCount val="1"/>
                        <c:pt idx="0">
                          <c:v>共済組合（単月）
1.9百万点</c:v>
                        </c:pt>
                      </c15:dlblFieldTableCache>
                    </c15:dlblFTEntry>
                  </c15:dlblFieldTable>
                  <c15:showDataLabelsRange val="0"/>
                </c:ext>
              </c:extLst>
            </c:dLbl>
            <c:dLbl>
              <c:idx val="1"/>
              <c:layout>
                <c:manualLayout>
                  <c:x val="0.16612377282058097"/>
                  <c:y val="-2.8468901487887152E-2"/>
                </c:manualLayout>
              </c:layout>
              <c:tx>
                <c:strRef>
                  <c:f>⑩再審点!$P$50</c:f>
                  <c:strCache>
                    <c:ptCount val="1"/>
                    <c:pt idx="0">
                      <c:v>2.1百万点
（+10.6％）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{C017EBC9-D58E-4C80-AAD7-1633D33B7D5C}</c15:txfldGUID>
                      <c15:f>⑩再審点!$P$50</c15:f>
                      <c15:dlblFieldTableCache>
                        <c:ptCount val="1"/>
                        <c:pt idx="0">
                          <c:v>2.1百万点
（+10.6％）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令和元年8月審査分</c:v>
                </c:pt>
                <c:pt idx="1">
                  <c:v>令和2年8月審査分</c:v>
                </c:pt>
              </c:strCache>
            </c:strRef>
          </c:cat>
          <c:val>
            <c:numRef>
              <c:f>⑩再審点!$N$34:$O$34</c:f>
              <c:numCache>
                <c:formatCode>#,##0.0;[Red]\-#,##0.0</c:formatCode>
                <c:ptCount val="2"/>
                <c:pt idx="0">
                  <c:v>1.9292670000000001</c:v>
                </c:pt>
                <c:pt idx="1">
                  <c:v>2.1330979999999999</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⑩再審点!$N$49</c:f>
                  <c:strCache>
                    <c:ptCount val="1"/>
                    <c:pt idx="0">
                      <c:v>協会けんぽ（縦覧）
16.8百万点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layout/>
                  <c15:dlblFieldTable>
                    <c15:dlblFTEntry>
                      <c15:txfldGUID>{18241286-AAC1-4ADE-AD30-40566C7EB0DC}</c15:txfldGUID>
                      <c15:f>⑩再審点!$N$49</c15:f>
                      <c15:dlblFieldTableCache>
                        <c:ptCount val="1"/>
                        <c:pt idx="0">
                          <c:v>協会けんぽ（縦覧）
16.8百万点</c:v>
                        </c:pt>
                      </c15:dlblFieldTableCache>
                    </c15:dlblFTEntry>
                  </c15:dlblFieldTable>
                  <c15:showDataLabelsRange val="0"/>
                </c:ext>
              </c:extLst>
            </c:dLbl>
            <c:dLbl>
              <c:idx val="1"/>
              <c:layout/>
              <c:tx>
                <c:strRef>
                  <c:f>⑩再審点!$P$49</c:f>
                  <c:strCache>
                    <c:ptCount val="1"/>
                    <c:pt idx="0">
                      <c:v>14.4百万点
（▲14.5％）</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{D4D1E7F8-6D56-493C-8962-03CEB033470F}</c15:txfldGUID>
                      <c15:f>⑩再審点!$P$49</c15:f>
                      <c15:dlblFieldTableCache>
                        <c:ptCount val="1"/>
                        <c:pt idx="0">
                          <c:v>14.4百万点
（▲14.5％）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16.807241000000001</c:v>
                </c:pt>
                <c:pt idx="1">
                  <c:v>14.363334999999999</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⑩再審点!$N$48</c:f>
                  <c:strCache>
                    <c:ptCount val="1"/>
                    <c:pt idx="0">
                      <c:v>協会けんぽ（突合）
8.9百万点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layout/>
                  <c15:dlblFieldTable>
                    <c15:dlblFTEntry>
                      <c15:txfldGUID>{E1000B93-6C80-489B-A2CA-27B4BA4C3984}</c15:txfldGUID>
                      <c15:f>⑩再審点!$N$48</c15:f>
                      <c15:dlblFieldTableCache>
                        <c:ptCount val="1"/>
                        <c:pt idx="0">
                          <c:v>協会けんぽ（突合）
8.9百万点</c:v>
                        </c:pt>
                      </c15:dlblFieldTableCache>
                    </c15:dlblFTEntry>
                  </c15:dlblFieldTable>
                  <c15:showDataLabelsRange val="0"/>
                </c:ext>
              </c:extLst>
            </c:dLbl>
            <c:dLbl>
              <c:idx val="1"/>
              <c:layout/>
              <c:tx>
                <c:strRef>
                  <c:f>⑩再審点!$P$48</c:f>
                  <c:strCache>
                    <c:ptCount val="1"/>
                    <c:pt idx="0">
                      <c:v>6.8百万点
（▲23.8％）</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{D97ABED3-A3D5-4E0E-8F0F-9B08BCF508F4}</c15:txfldGUID>
                      <c15:f>⑩再審点!$P$48</c15:f>
                      <c15:dlblFieldTableCache>
                        <c:ptCount val="1"/>
                        <c:pt idx="0">
                          <c:v>6.8百万点
（▲23.8％）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8.885333000000001</c:v>
                </c:pt>
                <c:pt idx="1">
                  <c:v>6.7683939999999998</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⑩再審点!$N$47</c:f>
                  <c:strCache>
                    <c:ptCount val="1"/>
                    <c:pt idx="0">
                      <c:v>協会けんぽ（単月）
20.9百万点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{0745DB43-A2B0-4A37-9A68-BA9ABDB662CF}</c15:txfldGUID>
                      <c15:f>⑩再審点!$N$47</c15:f>
                      <c15:dlblFieldTableCache>
                        <c:ptCount val="1"/>
                        <c:pt idx="0">
                          <c:v>協会けんぽ（単月）
20.9百万点</c:v>
                        </c:pt>
                      </c15:dlblFieldTableCache>
                    </c15:dlblFTEntry>
                  </c15:dlblFieldTable>
                  <c15:showDataLabelsRange val="0"/>
                </c:ext>
              </c:extLst>
            </c:dLbl>
            <c:dLbl>
              <c:idx val="1"/>
              <c:layout/>
              <c:tx>
                <c:strRef>
                  <c:f>⑩再審点!$P$47</c:f>
                  <c:strCache>
                    <c:ptCount val="1"/>
                    <c:pt idx="0">
                      <c:v>19.2百万点
（▲8.2％）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{AECD0162-8A49-463B-A06D-24175020B1A2}</c15:txfldGUID>
                      <c15:f>⑩再審点!$P$47</c15:f>
                      <c15:dlblFieldTableCache>
                        <c:ptCount val="1"/>
                        <c:pt idx="0">
                          <c:v>19.2百万点
（▲8.2％）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令和元年8月審査分</c:v>
                </c:pt>
                <c:pt idx="1">
                  <c:v>令和2年8月審査分</c:v>
                </c:pt>
              </c:strCache>
            </c:strRef>
          </c:cat>
          <c:val>
            <c:numRef>
              <c:f>⑩再審点!$N$31:$O$31</c:f>
              <c:numCache>
                <c:formatCode>#,##0.0;[Red]\-#,##0.0</c:formatCode>
                <c:ptCount val="2"/>
                <c:pt idx="0">
                  <c:v>20.921589000000001</c:v>
                </c:pt>
                <c:pt idx="1">
                  <c:v>19.198091000000002</c:v>
                </c:pt>
              </c:numCache>
            </c:numRef>
          </c:val>
        </c:ser>
        <c:dLbls>
          <c:showLegendKey val="0"/>
          <c:showVal val="0"/>
          <c:showCatName val="0"/>
          <c:showSerName val="0"/>
          <c:showPercent val="0"/>
          <c:showBubbleSize val="0"/>
        </c:dLbls>
        <c:gapWidth val="150"/>
        <c:overlap val="100"/>
        <c:serLines/>
        <c:axId val="428107032"/>
        <c:axId val="428104680"/>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71.9百万点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{2C590889-25F9-40AA-96FC-27B28CBCF83D}</c15:txfldGUID>
                      <c15:f>⑩再審点!$N$46</c15:f>
                      <c15:dlblFieldTableCache>
                        <c:ptCount val="1"/>
                        <c:pt idx="0">
                          <c:v>全管掌
71.9百万点</c:v>
                        </c:pt>
                      </c15:dlblFieldTableCache>
                    </c15:dlblFTEntry>
                  </c15:dlblFieldTable>
                  <c15:showDataLabelsRange val="0"/>
                </c:ext>
              </c:extLst>
            </c:dLbl>
            <c:dLbl>
              <c:idx val="1"/>
              <c:layout>
                <c:manualLayout>
                  <c:x val="-6.3222231459395165E-2"/>
                  <c:y val="-3.0118112316487936E-2"/>
                </c:manualLayout>
              </c:layout>
              <c:tx>
                <c:strRef>
                  <c:f>⑩再審点!$P$46</c:f>
                  <c:strCache>
                    <c:ptCount val="1"/>
                    <c:pt idx="0">
                      <c:v>69.1百万点
（▲3.9％）</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{E26AEB30-A9F5-49A2-8E69-65D4FFA13BF2}</c15:txfldGUID>
                      <c15:f>⑩再審点!$P$46</c15:f>
                      <c15:dlblFieldTableCache>
                        <c:ptCount val="1"/>
                        <c:pt idx="0">
                          <c:v>69.1百万点
（▲3.9％）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71.908154999999994</c:v>
                </c:pt>
                <c:pt idx="1">
                  <c:v>69.094003999999998</c:v>
                </c:pt>
              </c:numCache>
            </c:numRef>
          </c:val>
          <c:smooth val="0"/>
        </c:ser>
        <c:dLbls>
          <c:showLegendKey val="0"/>
          <c:showVal val="1"/>
          <c:showCatName val="0"/>
          <c:showSerName val="0"/>
          <c:showPercent val="0"/>
          <c:showBubbleSize val="0"/>
        </c:dLbls>
        <c:marker val="1"/>
        <c:smooth val="0"/>
        <c:axId val="428107032"/>
        <c:axId val="428104680"/>
      </c:lineChart>
      <c:catAx>
        <c:axId val="42810703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28104680"/>
        <c:crosses val="autoZero"/>
        <c:auto val="1"/>
        <c:lblAlgn val="ctr"/>
        <c:lblOffset val="100"/>
        <c:tickLblSkip val="1"/>
        <c:tickMarkSkip val="1"/>
        <c:noMultiLvlLbl val="0"/>
      </c:catAx>
      <c:valAx>
        <c:axId val="428104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42810703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732" t="s">
        <v>34</v>
      </c>
      <c r="F1" s="732"/>
      <c r="G1" s="732"/>
      <c r="H1" s="732"/>
      <c r="I1" s="732"/>
      <c r="J1" s="732"/>
      <c r="K1" s="732"/>
      <c r="L1" s="732"/>
      <c r="M1" s="732"/>
      <c r="N1" s="732"/>
      <c r="O1" s="732"/>
      <c r="P1" s="732"/>
      <c r="Q1" s="36"/>
      <c r="R1" s="36"/>
      <c r="U1" s="471"/>
    </row>
    <row r="2" spans="3:21" ht="51" customHeight="1">
      <c r="D2" s="190" t="s">
        <v>316</v>
      </c>
      <c r="E2" s="36"/>
      <c r="F2" s="36"/>
      <c r="G2" s="36"/>
      <c r="H2" s="36"/>
      <c r="I2" s="36"/>
      <c r="J2" s="36"/>
      <c r="K2" s="36"/>
      <c r="L2" s="36"/>
      <c r="M2" s="36"/>
      <c r="N2" s="36"/>
      <c r="O2" s="36"/>
      <c r="P2" s="36"/>
      <c r="Q2" s="36"/>
      <c r="R2" s="36"/>
    </row>
    <row r="3" spans="3:21" ht="45" customHeight="1">
      <c r="D3" s="292" t="s">
        <v>317</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467">
        <v>1</v>
      </c>
      <c r="D10" s="39" t="s">
        <v>192</v>
      </c>
    </row>
    <row r="11" spans="3:21" ht="18" customHeight="1">
      <c r="C11" s="467">
        <v>2</v>
      </c>
      <c r="D11" s="39" t="s">
        <v>168</v>
      </c>
    </row>
    <row r="12" spans="3:21" ht="18" customHeight="1">
      <c r="C12" s="467">
        <v>3</v>
      </c>
      <c r="D12" s="39" t="s">
        <v>169</v>
      </c>
    </row>
    <row r="13" spans="3:21" ht="18" customHeight="1">
      <c r="C13" s="295" t="s">
        <v>170</v>
      </c>
      <c r="D13" s="39" t="s">
        <v>171</v>
      </c>
      <c r="E13" s="39"/>
      <c r="F13" s="39"/>
      <c r="G13" s="39"/>
      <c r="H13" s="39"/>
      <c r="I13" s="39"/>
      <c r="J13" s="39"/>
      <c r="K13" s="39"/>
      <c r="L13" s="39"/>
      <c r="M13" s="39"/>
      <c r="N13" s="39"/>
      <c r="O13" s="39"/>
      <c r="P13" s="39"/>
      <c r="Q13" s="39"/>
    </row>
    <row r="14" spans="3:21" ht="18" customHeight="1">
      <c r="C14" s="295" t="s">
        <v>172</v>
      </c>
      <c r="D14" s="39" t="s">
        <v>173</v>
      </c>
      <c r="E14" s="39"/>
      <c r="F14" s="39"/>
      <c r="G14" s="39"/>
      <c r="H14" s="39"/>
      <c r="I14" s="39"/>
      <c r="J14" s="39"/>
      <c r="K14" s="39"/>
      <c r="L14" s="39"/>
      <c r="M14" s="39"/>
      <c r="N14" s="39"/>
      <c r="O14" s="39"/>
      <c r="P14" s="39"/>
      <c r="Q14" s="39"/>
    </row>
    <row r="15" spans="3:21" ht="18" customHeight="1">
      <c r="C15" s="295"/>
      <c r="D15" s="39" t="s">
        <v>174</v>
      </c>
      <c r="E15" s="39"/>
      <c r="F15" s="39"/>
      <c r="G15" s="39"/>
      <c r="H15" s="39"/>
      <c r="I15" s="39"/>
      <c r="J15" s="39"/>
      <c r="K15" s="39"/>
      <c r="L15" s="39"/>
      <c r="M15" s="39"/>
      <c r="N15" s="39"/>
      <c r="O15" s="39"/>
      <c r="P15" s="39"/>
      <c r="Q15" s="39"/>
    </row>
    <row r="16" spans="3:21" ht="18" customHeight="1">
      <c r="C16" s="295" t="s">
        <v>175</v>
      </c>
      <c r="D16" s="39" t="s">
        <v>176</v>
      </c>
      <c r="E16" s="39"/>
      <c r="F16" s="39"/>
      <c r="G16" s="39"/>
      <c r="H16" s="39"/>
      <c r="I16" s="39"/>
      <c r="J16" s="39"/>
      <c r="K16" s="39"/>
      <c r="L16" s="39"/>
      <c r="M16" s="39"/>
      <c r="N16" s="39"/>
      <c r="O16" s="39"/>
      <c r="P16" s="39"/>
      <c r="Q16" s="39"/>
    </row>
    <row r="17" spans="3:18" ht="18" customHeight="1">
      <c r="C17" s="39"/>
      <c r="D17" s="39" t="s">
        <v>177</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467">
        <v>4</v>
      </c>
      <c r="D20" s="39" t="s">
        <v>164</v>
      </c>
    </row>
    <row r="21" spans="3:18" ht="18" customHeight="1">
      <c r="C21" s="295" t="s">
        <v>170</v>
      </c>
      <c r="D21" s="41" t="s">
        <v>165</v>
      </c>
      <c r="E21" s="39"/>
      <c r="F21" s="39"/>
      <c r="G21" s="39"/>
      <c r="H21" s="39"/>
      <c r="I21" s="39"/>
      <c r="J21" s="39"/>
      <c r="K21" s="39"/>
      <c r="L21" s="39"/>
      <c r="M21" s="39"/>
      <c r="N21" s="39"/>
      <c r="O21" s="39"/>
      <c r="P21" s="39"/>
      <c r="Q21" s="39"/>
      <c r="R21" s="39"/>
    </row>
    <row r="22" spans="3:18" ht="18" customHeight="1">
      <c r="C22" s="295" t="s">
        <v>172</v>
      </c>
      <c r="D22" s="41" t="s">
        <v>166</v>
      </c>
      <c r="E22" s="39"/>
      <c r="F22" s="39"/>
      <c r="G22" s="39"/>
      <c r="H22" s="39"/>
      <c r="I22" s="39"/>
      <c r="J22" s="39"/>
      <c r="K22" s="39"/>
      <c r="L22" s="39"/>
      <c r="M22" s="39"/>
      <c r="N22" s="39"/>
      <c r="O22" s="39"/>
      <c r="P22" s="39"/>
      <c r="Q22" s="39"/>
      <c r="R22" s="39"/>
    </row>
    <row r="23" spans="3:18" ht="18" customHeight="1">
      <c r="C23" s="295" t="s">
        <v>175</v>
      </c>
      <c r="D23" s="41" t="s">
        <v>128</v>
      </c>
      <c r="E23" s="39"/>
      <c r="F23" s="39"/>
      <c r="G23" s="39"/>
      <c r="H23" s="39"/>
      <c r="I23" s="39"/>
      <c r="J23" s="39"/>
      <c r="K23" s="39"/>
      <c r="L23" s="39"/>
      <c r="M23" s="39"/>
      <c r="N23" s="39"/>
      <c r="O23" s="39"/>
      <c r="P23" s="39"/>
      <c r="Q23" s="39"/>
      <c r="R23" s="39"/>
    </row>
    <row r="24" spans="3:18" ht="18" customHeight="1">
      <c r="C24" s="39"/>
      <c r="D24" s="39" t="s">
        <v>178</v>
      </c>
      <c r="E24" s="39"/>
      <c r="F24" s="39"/>
      <c r="G24" s="39"/>
      <c r="H24" s="39"/>
      <c r="I24" s="39"/>
      <c r="J24" s="39"/>
      <c r="K24" s="39"/>
      <c r="L24" s="39"/>
      <c r="M24" s="39"/>
      <c r="N24" s="39"/>
      <c r="O24" s="39"/>
      <c r="P24" s="39"/>
      <c r="Q24" s="39"/>
      <c r="R24" s="39"/>
    </row>
    <row r="25" spans="3:18" ht="18" customHeight="1">
      <c r="C25" s="295" t="s">
        <v>179</v>
      </c>
      <c r="D25" s="41" t="s">
        <v>180</v>
      </c>
      <c r="E25" s="39"/>
      <c r="F25" s="39"/>
      <c r="G25" s="39"/>
      <c r="H25" s="39"/>
      <c r="I25" s="39"/>
      <c r="J25" s="39"/>
      <c r="K25" s="39"/>
      <c r="L25" s="39"/>
      <c r="M25" s="39"/>
      <c r="N25" s="39"/>
      <c r="O25" s="39"/>
      <c r="P25" s="39"/>
      <c r="Q25" s="39"/>
      <c r="R25" s="39"/>
    </row>
    <row r="26" spans="3:18" ht="18" customHeight="1">
      <c r="C26" s="295" t="s">
        <v>181</v>
      </c>
      <c r="D26" s="41" t="s">
        <v>182</v>
      </c>
      <c r="E26" s="39"/>
      <c r="F26" s="39"/>
      <c r="G26" s="39"/>
      <c r="H26" s="39"/>
      <c r="I26" s="39"/>
      <c r="J26" s="39"/>
      <c r="K26" s="39"/>
      <c r="L26" s="39"/>
      <c r="M26" s="39"/>
      <c r="N26" s="39"/>
      <c r="O26" s="39"/>
      <c r="P26" s="39"/>
      <c r="Q26" s="39"/>
      <c r="R26" s="39"/>
    </row>
    <row r="27" spans="3:18" ht="18" customHeight="1">
      <c r="C27" s="39"/>
      <c r="D27" s="41" t="s">
        <v>183</v>
      </c>
      <c r="E27" s="39"/>
      <c r="F27" s="39"/>
      <c r="G27" s="39"/>
      <c r="H27" s="39"/>
      <c r="I27" s="39"/>
      <c r="J27" s="39"/>
      <c r="K27" s="39"/>
      <c r="L27" s="39"/>
      <c r="M27" s="39"/>
      <c r="N27" s="39"/>
      <c r="O27" s="39"/>
      <c r="P27" s="39"/>
      <c r="Q27" s="39"/>
      <c r="R27" s="39"/>
    </row>
    <row r="28" spans="3:18" ht="18" customHeight="1">
      <c r="C28" s="39"/>
      <c r="D28" s="39" t="s">
        <v>184</v>
      </c>
      <c r="E28" s="39"/>
      <c r="F28" s="39"/>
      <c r="G28" s="39"/>
      <c r="H28" s="39"/>
      <c r="I28" s="39"/>
      <c r="J28" s="39"/>
      <c r="K28" s="39"/>
      <c r="L28" s="39"/>
      <c r="M28" s="39"/>
      <c r="N28" s="39"/>
      <c r="O28" s="39"/>
      <c r="P28" s="39"/>
      <c r="Q28" s="39"/>
      <c r="R28" s="39"/>
    </row>
    <row r="29" spans="3:18" ht="18" customHeight="1">
      <c r="C29" s="295"/>
      <c r="D29" s="41" t="s">
        <v>185</v>
      </c>
      <c r="E29" s="39"/>
      <c r="F29" s="39"/>
      <c r="G29" s="39"/>
      <c r="H29" s="39"/>
      <c r="I29" s="39"/>
      <c r="J29" s="39"/>
      <c r="K29" s="39"/>
      <c r="L29" s="39"/>
      <c r="M29" s="39"/>
      <c r="N29" s="39"/>
      <c r="O29" s="39"/>
      <c r="P29" s="39"/>
      <c r="Q29" s="39"/>
      <c r="R29" s="39"/>
    </row>
    <row r="30" spans="3:18" ht="18" customHeight="1">
      <c r="C30" s="39"/>
      <c r="D30" s="39" t="s">
        <v>186</v>
      </c>
      <c r="E30" s="39"/>
      <c r="F30" s="39"/>
      <c r="G30" s="39"/>
      <c r="H30" s="39"/>
      <c r="I30" s="39"/>
      <c r="J30" s="39"/>
      <c r="K30" s="39"/>
      <c r="L30" s="39"/>
      <c r="M30" s="39"/>
      <c r="N30" s="39"/>
      <c r="O30" s="39"/>
      <c r="P30" s="39"/>
      <c r="Q30" s="39"/>
      <c r="R30" s="39"/>
    </row>
    <row r="31" spans="3:18" ht="18" customHeight="1">
      <c r="C31" s="39"/>
    </row>
    <row r="32" spans="3:18" ht="18" customHeight="1">
      <c r="C32" s="467">
        <v>5</v>
      </c>
      <c r="D32" s="39" t="s">
        <v>167</v>
      </c>
    </row>
    <row r="33" spans="3:27" ht="18" customHeight="1">
      <c r="C33" s="40" t="s">
        <v>170</v>
      </c>
      <c r="D33" s="39" t="s">
        <v>187</v>
      </c>
    </row>
    <row r="34" spans="3:27" ht="18" customHeight="1">
      <c r="C34" s="40" t="s">
        <v>172</v>
      </c>
      <c r="D34" s="39" t="s">
        <v>188</v>
      </c>
      <c r="X34" s="293"/>
      <c r="Y34" s="294"/>
      <c r="Z34" s="294"/>
      <c r="AA34" s="294"/>
    </row>
    <row r="35" spans="3:27" ht="18" customHeight="1">
      <c r="C35" s="40" t="s">
        <v>175</v>
      </c>
      <c r="D35" s="39" t="s">
        <v>189</v>
      </c>
      <c r="X35" s="293"/>
      <c r="Y35" s="294"/>
      <c r="Z35" s="294"/>
      <c r="AA35" s="294"/>
    </row>
    <row r="36" spans="3:27" ht="18" customHeight="1">
      <c r="X36" s="293"/>
      <c r="Y36" s="294"/>
      <c r="Z36" s="294"/>
      <c r="AA36" s="294"/>
    </row>
    <row r="37" spans="3:27" ht="18" customHeight="1">
      <c r="C37" s="38" t="s">
        <v>190</v>
      </c>
      <c r="X37" s="293"/>
      <c r="Y37" s="294"/>
      <c r="Z37" s="294"/>
      <c r="AA37" s="294"/>
    </row>
    <row r="38" spans="3:27" ht="18" customHeight="1">
      <c r="C38" s="295" t="s">
        <v>191</v>
      </c>
      <c r="D38" s="39" t="s">
        <v>138</v>
      </c>
    </row>
    <row r="39" spans="3:27" ht="30" customHeight="1">
      <c r="C39" s="295"/>
      <c r="D39" s="39"/>
    </row>
    <row r="40" spans="3:27" ht="24" customHeight="1">
      <c r="C40" s="40"/>
      <c r="T40" s="192"/>
    </row>
    <row r="41" spans="3:27">
      <c r="S41" s="191"/>
      <c r="T41" s="193" t="s">
        <v>317</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62"/>
  <sheetViews>
    <sheetView showGridLines="0" zoomScaleNormal="100" zoomScaleSheetLayoutView="100" workbookViewId="0"/>
  </sheetViews>
  <sheetFormatPr defaultRowHeight="13.5"/>
  <cols>
    <col min="1" max="1" width="9" style="133"/>
    <col min="2" max="3" width="9.25" style="133" bestFit="1" customWidth="1"/>
    <col min="4" max="10" width="9" style="133"/>
    <col min="11" max="11" width="4.625" style="133" customWidth="1"/>
    <col min="12" max="12" width="2.5" style="133" customWidth="1"/>
    <col min="13" max="13" width="15.625" style="134" customWidth="1"/>
    <col min="14" max="14" width="16.875" style="134" bestFit="1" customWidth="1"/>
    <col min="15" max="15" width="16" style="134" customWidth="1"/>
    <col min="16" max="17" width="12.625" style="134" customWidth="1"/>
    <col min="18" max="18" width="2.5" style="133" customWidth="1"/>
    <col min="19" max="16384" width="9" style="133"/>
  </cols>
  <sheetData>
    <row r="1" spans="1:18" ht="19.5" thickBot="1">
      <c r="A1" s="649" t="s">
        <v>159</v>
      </c>
      <c r="B1" s="132"/>
      <c r="C1" s="132"/>
      <c r="D1" s="132"/>
      <c r="E1" s="132"/>
      <c r="F1" s="132"/>
      <c r="G1" s="132"/>
      <c r="H1" s="132"/>
      <c r="I1" s="132"/>
      <c r="J1" s="132"/>
    </row>
    <row r="2" spans="1:18" ht="15" customHeight="1">
      <c r="A2" s="135"/>
      <c r="B2" s="135"/>
      <c r="C2" s="135"/>
      <c r="D2" s="135"/>
      <c r="E2" s="135"/>
      <c r="F2" s="135"/>
      <c r="G2" s="135"/>
      <c r="H2" s="135"/>
      <c r="I2" s="135"/>
      <c r="J2" s="135"/>
      <c r="L2" s="136"/>
      <c r="M2" s="137"/>
      <c r="N2" s="137"/>
      <c r="O2" s="137"/>
      <c r="P2" s="137"/>
      <c r="Q2" s="137"/>
      <c r="R2" s="138"/>
    </row>
    <row r="3" spans="1:18">
      <c r="A3" s="135"/>
      <c r="B3" s="135"/>
      <c r="C3" s="135"/>
      <c r="D3" s="135"/>
      <c r="E3" s="135"/>
      <c r="F3" s="135"/>
      <c r="G3" s="135"/>
      <c r="H3" s="135"/>
      <c r="I3" s="135"/>
      <c r="J3" s="135"/>
      <c r="L3" s="139"/>
      <c r="M3" s="140"/>
      <c r="N3" s="140"/>
      <c r="O3" s="140"/>
      <c r="P3" s="140"/>
      <c r="Q3" s="140"/>
      <c r="R3" s="141"/>
    </row>
    <row r="4" spans="1:18" ht="14.25" thickBot="1">
      <c r="A4" s="187" t="s">
        <v>199</v>
      </c>
      <c r="B4" s="135"/>
      <c r="C4" s="135"/>
      <c r="D4" s="135"/>
      <c r="E4" s="135"/>
      <c r="F4" s="135"/>
      <c r="G4" s="135"/>
      <c r="H4" s="135"/>
      <c r="I4" s="135"/>
      <c r="J4" s="142" t="s">
        <v>197</v>
      </c>
      <c r="L4" s="139"/>
      <c r="M4" s="143" t="s">
        <v>122</v>
      </c>
      <c r="N4" s="140"/>
      <c r="O4" s="140"/>
      <c r="P4" s="140"/>
      <c r="Q4" s="140"/>
      <c r="R4" s="141"/>
    </row>
    <row r="5" spans="1:18">
      <c r="L5" s="139"/>
      <c r="M5" s="144"/>
      <c r="N5" s="896" t="s">
        <v>198</v>
      </c>
      <c r="O5" s="898" t="s">
        <v>197</v>
      </c>
      <c r="P5" s="140"/>
      <c r="Q5" s="140"/>
      <c r="R5" s="141"/>
    </row>
    <row r="6" spans="1:18" ht="14.25" thickBot="1">
      <c r="L6" s="139"/>
      <c r="M6" s="145"/>
      <c r="N6" s="897"/>
      <c r="O6" s="899"/>
      <c r="P6" s="140"/>
      <c r="Q6" s="140"/>
      <c r="R6" s="141"/>
    </row>
    <row r="7" spans="1:18" ht="14.25" thickTop="1">
      <c r="L7" s="139"/>
      <c r="M7" s="146" t="s">
        <v>140</v>
      </c>
      <c r="N7" s="147">
        <v>98975</v>
      </c>
      <c r="O7" s="148">
        <v>93189</v>
      </c>
      <c r="P7" s="140"/>
      <c r="Q7" s="140"/>
      <c r="R7" s="141"/>
    </row>
    <row r="8" spans="1:18">
      <c r="L8" s="139"/>
      <c r="M8" s="146" t="s">
        <v>141</v>
      </c>
      <c r="N8" s="147">
        <v>49811</v>
      </c>
      <c r="O8" s="148">
        <v>43784</v>
      </c>
      <c r="P8" s="140"/>
      <c r="Q8" s="140"/>
      <c r="R8" s="141"/>
    </row>
    <row r="9" spans="1:18">
      <c r="L9" s="139"/>
      <c r="M9" s="146" t="s">
        <v>142</v>
      </c>
      <c r="N9" s="147">
        <v>65318</v>
      </c>
      <c r="O9" s="148">
        <v>59215</v>
      </c>
      <c r="P9" s="140"/>
      <c r="Q9" s="140"/>
      <c r="R9" s="141"/>
    </row>
    <row r="10" spans="1:18">
      <c r="L10" s="139"/>
      <c r="M10" s="149" t="s">
        <v>144</v>
      </c>
      <c r="N10" s="150">
        <v>47188</v>
      </c>
      <c r="O10" s="465">
        <v>37846</v>
      </c>
      <c r="P10" s="140"/>
      <c r="Q10" s="140"/>
      <c r="R10" s="141"/>
    </row>
    <row r="11" spans="1:18">
      <c r="L11" s="139"/>
      <c r="M11" s="149" t="s">
        <v>145</v>
      </c>
      <c r="N11" s="150">
        <v>22610</v>
      </c>
      <c r="O11" s="465">
        <v>17696</v>
      </c>
      <c r="P11" s="140"/>
      <c r="Q11" s="140"/>
      <c r="R11" s="141"/>
    </row>
    <row r="12" spans="1:18">
      <c r="L12" s="139"/>
      <c r="M12" s="149" t="s">
        <v>146</v>
      </c>
      <c r="N12" s="150">
        <v>32540</v>
      </c>
      <c r="O12" s="465">
        <v>28683</v>
      </c>
      <c r="P12" s="140"/>
      <c r="Q12" s="140"/>
      <c r="R12" s="141"/>
    </row>
    <row r="13" spans="1:18">
      <c r="L13" s="139"/>
      <c r="M13" s="149" t="s">
        <v>147</v>
      </c>
      <c r="N13" s="150">
        <v>180</v>
      </c>
      <c r="O13" s="465">
        <v>228</v>
      </c>
      <c r="P13" s="140"/>
      <c r="Q13" s="140"/>
      <c r="R13" s="141"/>
    </row>
    <row r="14" spans="1:18">
      <c r="L14" s="139"/>
      <c r="M14" s="149" t="s">
        <v>148</v>
      </c>
      <c r="N14" s="150">
        <v>78</v>
      </c>
      <c r="O14" s="465">
        <v>84</v>
      </c>
      <c r="P14" s="140"/>
      <c r="Q14" s="140"/>
      <c r="R14" s="141"/>
    </row>
    <row r="15" spans="1:18">
      <c r="L15" s="139"/>
      <c r="M15" s="149" t="s">
        <v>149</v>
      </c>
      <c r="N15" s="150">
        <v>93</v>
      </c>
      <c r="O15" s="465">
        <v>104</v>
      </c>
      <c r="P15" s="140"/>
      <c r="Q15" s="140"/>
      <c r="R15" s="141"/>
    </row>
    <row r="16" spans="1:18">
      <c r="L16" s="139"/>
      <c r="M16" s="149" t="s">
        <v>150</v>
      </c>
      <c r="N16" s="150">
        <v>8569</v>
      </c>
      <c r="O16" s="465">
        <v>9033</v>
      </c>
      <c r="P16" s="140"/>
      <c r="Q16" s="140"/>
      <c r="R16" s="141"/>
    </row>
    <row r="17" spans="2:28">
      <c r="L17" s="139"/>
      <c r="M17" s="149" t="s">
        <v>151</v>
      </c>
      <c r="N17" s="150">
        <v>3842</v>
      </c>
      <c r="O17" s="465">
        <v>3548</v>
      </c>
      <c r="P17" s="140"/>
      <c r="Q17" s="140"/>
      <c r="R17" s="141"/>
    </row>
    <row r="18" spans="2:28">
      <c r="L18" s="139"/>
      <c r="M18" s="149" t="s">
        <v>152</v>
      </c>
      <c r="N18" s="150">
        <v>4911</v>
      </c>
      <c r="O18" s="465">
        <v>3825</v>
      </c>
      <c r="P18" s="140"/>
      <c r="Q18" s="140"/>
      <c r="R18" s="141"/>
    </row>
    <row r="19" spans="2:28">
      <c r="L19" s="139"/>
      <c r="M19" s="149" t="s">
        <v>153</v>
      </c>
      <c r="N19" s="150">
        <v>32365</v>
      </c>
      <c r="O19" s="465">
        <v>33635</v>
      </c>
      <c r="P19" s="140"/>
      <c r="Q19" s="140"/>
      <c r="R19" s="141"/>
    </row>
    <row r="20" spans="2:28">
      <c r="L20" s="139"/>
      <c r="M20" s="149" t="s">
        <v>154</v>
      </c>
      <c r="N20" s="460">
        <v>16863</v>
      </c>
      <c r="O20" s="466">
        <v>15199</v>
      </c>
      <c r="P20" s="140"/>
      <c r="Q20" s="140"/>
      <c r="R20" s="141"/>
    </row>
    <row r="21" spans="2:28">
      <c r="L21" s="139"/>
      <c r="M21" s="149" t="s">
        <v>155</v>
      </c>
      <c r="N21" s="460">
        <v>22378</v>
      </c>
      <c r="O21" s="466">
        <v>19844</v>
      </c>
      <c r="P21" s="140"/>
      <c r="Q21" s="140"/>
      <c r="R21" s="141"/>
    </row>
    <row r="22" spans="2:28">
      <c r="L22" s="139"/>
      <c r="M22" s="459" t="s">
        <v>156</v>
      </c>
      <c r="N22" s="460">
        <v>10673</v>
      </c>
      <c r="O22" s="461">
        <v>12447</v>
      </c>
      <c r="P22" s="140"/>
      <c r="Q22" s="140"/>
      <c r="R22" s="141"/>
    </row>
    <row r="23" spans="2:28">
      <c r="L23" s="139"/>
      <c r="M23" s="459" t="s">
        <v>157</v>
      </c>
      <c r="N23" s="460">
        <v>6418</v>
      </c>
      <c r="O23" s="461">
        <v>7257</v>
      </c>
      <c r="P23" s="140"/>
      <c r="Q23" s="140"/>
      <c r="R23" s="141"/>
    </row>
    <row r="24" spans="2:28" ht="14.25" thickBot="1">
      <c r="L24" s="139"/>
      <c r="M24" s="152" t="s">
        <v>158</v>
      </c>
      <c r="N24" s="153">
        <v>5396</v>
      </c>
      <c r="O24" s="154">
        <v>6759</v>
      </c>
      <c r="P24" s="140"/>
      <c r="Q24" s="140"/>
      <c r="R24" s="141"/>
    </row>
    <row r="25" spans="2:28">
      <c r="L25" s="139"/>
      <c r="M25" s="140"/>
      <c r="N25" s="140"/>
      <c r="O25" s="140"/>
      <c r="P25" s="140"/>
      <c r="Q25" s="140"/>
      <c r="R25" s="141"/>
    </row>
    <row r="26" spans="2:28" ht="14.25" thickBot="1">
      <c r="L26" s="139"/>
      <c r="M26" s="155" t="s">
        <v>112</v>
      </c>
      <c r="N26" s="156"/>
      <c r="O26" s="157"/>
      <c r="P26" s="158" t="s">
        <v>113</v>
      </c>
      <c r="Q26" s="140"/>
      <c r="R26" s="141"/>
    </row>
    <row r="27" spans="2:28">
      <c r="L27" s="139"/>
      <c r="M27" s="144"/>
      <c r="N27" s="896" t="s">
        <v>198</v>
      </c>
      <c r="O27" s="900" t="s">
        <v>197</v>
      </c>
      <c r="P27" s="894" t="s">
        <v>114</v>
      </c>
      <c r="Q27" s="159"/>
      <c r="R27" s="141"/>
    </row>
    <row r="28" spans="2:28" ht="14.25" thickBot="1">
      <c r="B28" s="174"/>
      <c r="C28" s="174"/>
      <c r="L28" s="139"/>
      <c r="M28" s="145"/>
      <c r="N28" s="897"/>
      <c r="O28" s="901"/>
      <c r="P28" s="895"/>
      <c r="Q28" s="140"/>
      <c r="R28" s="141"/>
      <c r="AB28" s="648"/>
    </row>
    <row r="29" spans="2:28" ht="14.25" thickTop="1">
      <c r="L29" s="139"/>
      <c r="M29" s="146" t="s">
        <v>111</v>
      </c>
      <c r="N29" s="160">
        <v>0</v>
      </c>
      <c r="O29" s="161">
        <v>0</v>
      </c>
      <c r="P29" s="630" t="s">
        <v>196</v>
      </c>
      <c r="Q29" s="159"/>
      <c r="R29" s="141"/>
    </row>
    <row r="30" spans="2:28">
      <c r="L30" s="139"/>
      <c r="M30" s="149" t="s">
        <v>111</v>
      </c>
      <c r="N30" s="162">
        <v>21.410399999999999</v>
      </c>
      <c r="O30" s="163">
        <v>19.6188</v>
      </c>
      <c r="P30" s="629">
        <v>-8.3678959757874622</v>
      </c>
      <c r="Q30" s="164"/>
      <c r="R30" s="141"/>
    </row>
    <row r="31" spans="2:28">
      <c r="L31" s="139"/>
      <c r="M31" s="149" t="s">
        <v>143</v>
      </c>
      <c r="N31" s="162">
        <v>4.7187999999999999</v>
      </c>
      <c r="O31" s="163">
        <v>3.7846000000000002</v>
      </c>
      <c r="P31" s="629">
        <v>-19.797406120200051</v>
      </c>
      <c r="Q31" s="164"/>
      <c r="R31" s="141"/>
    </row>
    <row r="32" spans="2:28">
      <c r="L32" s="139"/>
      <c r="M32" s="149" t="s">
        <v>145</v>
      </c>
      <c r="N32" s="162">
        <v>2.2610000000000001</v>
      </c>
      <c r="O32" s="163">
        <v>1.7696000000000001</v>
      </c>
      <c r="P32" s="629">
        <v>-21.733746130030966</v>
      </c>
      <c r="Q32" s="164"/>
      <c r="R32" s="141"/>
    </row>
    <row r="33" spans="12:18" ht="13.5" customHeight="1">
      <c r="L33" s="139"/>
      <c r="M33" s="149" t="s">
        <v>146</v>
      </c>
      <c r="N33" s="162">
        <v>3.254</v>
      </c>
      <c r="O33" s="163">
        <v>2.8683000000000001</v>
      </c>
      <c r="P33" s="629">
        <v>-11.853103872157348</v>
      </c>
      <c r="Q33" s="164"/>
      <c r="R33" s="141"/>
    </row>
    <row r="34" spans="12:18">
      <c r="L34" s="139"/>
      <c r="M34" s="149" t="s">
        <v>150</v>
      </c>
      <c r="N34" s="162">
        <v>0.8569</v>
      </c>
      <c r="O34" s="163">
        <v>0.90329999999999999</v>
      </c>
      <c r="P34" s="629">
        <v>5.4148675458046398</v>
      </c>
      <c r="Q34" s="164"/>
      <c r="R34" s="141"/>
    </row>
    <row r="35" spans="12:18">
      <c r="L35" s="139"/>
      <c r="M35" s="149" t="s">
        <v>151</v>
      </c>
      <c r="N35" s="162">
        <v>0.38419999999999999</v>
      </c>
      <c r="O35" s="163">
        <v>0.3548</v>
      </c>
      <c r="P35" s="629">
        <v>-7.6522644456012472</v>
      </c>
      <c r="Q35" s="164"/>
      <c r="R35" s="141"/>
    </row>
    <row r="36" spans="12:18">
      <c r="L36" s="139"/>
      <c r="M36" s="149" t="s">
        <v>152</v>
      </c>
      <c r="N36" s="162">
        <v>0.49109999999999998</v>
      </c>
      <c r="O36" s="163">
        <v>0.38250000000000001</v>
      </c>
      <c r="P36" s="629">
        <v>-22.113622480146617</v>
      </c>
      <c r="Q36" s="164"/>
      <c r="R36" s="141"/>
    </row>
    <row r="37" spans="12:18">
      <c r="L37" s="139"/>
      <c r="M37" s="149" t="s">
        <v>153</v>
      </c>
      <c r="N37" s="162">
        <v>3.2364999999999999</v>
      </c>
      <c r="O37" s="163">
        <v>3.3635000000000002</v>
      </c>
      <c r="P37" s="629">
        <v>3.9239919666306236</v>
      </c>
      <c r="Q37" s="164"/>
      <c r="R37" s="141"/>
    </row>
    <row r="38" spans="12:18">
      <c r="L38" s="139"/>
      <c r="M38" s="459" t="s">
        <v>154</v>
      </c>
      <c r="N38" s="462">
        <v>1.6862999999999999</v>
      </c>
      <c r="O38" s="463">
        <v>1.5199</v>
      </c>
      <c r="P38" s="628">
        <v>-9.8677578129632906</v>
      </c>
      <c r="Q38" s="164"/>
      <c r="R38" s="141"/>
    </row>
    <row r="39" spans="12:18">
      <c r="L39" s="139"/>
      <c r="M39" s="459" t="s">
        <v>155</v>
      </c>
      <c r="N39" s="462">
        <v>2.2378</v>
      </c>
      <c r="O39" s="463">
        <v>1.9843999999999999</v>
      </c>
      <c r="P39" s="628">
        <v>-11.323621413888645</v>
      </c>
      <c r="Q39" s="164"/>
      <c r="R39" s="141"/>
    </row>
    <row r="40" spans="12:18">
      <c r="L40" s="139"/>
      <c r="M40" s="459" t="s">
        <v>156</v>
      </c>
      <c r="N40" s="462">
        <v>1.0852999999999999</v>
      </c>
      <c r="O40" s="463">
        <v>1.2675000000000001</v>
      </c>
      <c r="P40" s="628">
        <v>16.787984888970797</v>
      </c>
      <c r="Q40" s="164"/>
      <c r="R40" s="141"/>
    </row>
    <row r="41" spans="12:18">
      <c r="L41" s="139"/>
      <c r="M41" s="459" t="s">
        <v>157</v>
      </c>
      <c r="N41" s="462">
        <v>0.64959999999999996</v>
      </c>
      <c r="O41" s="463">
        <v>0.73409999999999997</v>
      </c>
      <c r="P41" s="628">
        <v>13.008004926108384</v>
      </c>
      <c r="Q41" s="164"/>
      <c r="R41" s="141"/>
    </row>
    <row r="42" spans="12:18" ht="14.25" thickBot="1">
      <c r="L42" s="139"/>
      <c r="M42" s="152" t="s">
        <v>158</v>
      </c>
      <c r="N42" s="165">
        <v>0.54890000000000005</v>
      </c>
      <c r="O42" s="166">
        <v>0.68630000000000002</v>
      </c>
      <c r="P42" s="627">
        <v>25.0318819457096</v>
      </c>
      <c r="Q42" s="164"/>
      <c r="R42" s="141"/>
    </row>
    <row r="43" spans="12:18">
      <c r="L43" s="139"/>
      <c r="M43" s="140"/>
      <c r="N43" s="140"/>
      <c r="O43" s="140"/>
      <c r="P43" s="140"/>
      <c r="Q43" s="140"/>
      <c r="R43" s="141"/>
    </row>
    <row r="44" spans="12:18" ht="14.25" thickBot="1">
      <c r="L44" s="139"/>
      <c r="M44" s="155" t="s">
        <v>115</v>
      </c>
      <c r="N44" s="140"/>
      <c r="O44" s="140"/>
      <c r="P44" s="140"/>
      <c r="Q44" s="140"/>
      <c r="R44" s="141"/>
    </row>
    <row r="45" spans="12:18" ht="14.25" thickBot="1">
      <c r="L45" s="139"/>
      <c r="M45" s="167"/>
      <c r="N45" s="168" t="s">
        <v>198</v>
      </c>
      <c r="O45" s="169"/>
      <c r="P45" s="170" t="s">
        <v>197</v>
      </c>
      <c r="Q45" s="567"/>
      <c r="R45" s="141"/>
    </row>
    <row r="46" spans="12:18" ht="14.25" thickTop="1">
      <c r="L46" s="139"/>
      <c r="M46" s="146" t="s">
        <v>111</v>
      </c>
      <c r="N46" s="171" t="s">
        <v>227</v>
      </c>
      <c r="O46" s="172"/>
      <c r="P46" s="565" t="s">
        <v>228</v>
      </c>
      <c r="Q46" s="568"/>
      <c r="R46" s="141"/>
    </row>
    <row r="47" spans="12:18">
      <c r="L47" s="139"/>
      <c r="M47" s="149" t="s">
        <v>143</v>
      </c>
      <c r="N47" s="173" t="s">
        <v>229</v>
      </c>
      <c r="O47" s="150"/>
      <c r="P47" s="483" t="s">
        <v>230</v>
      </c>
      <c r="Q47" s="484"/>
      <c r="R47" s="141"/>
    </row>
    <row r="48" spans="12:18">
      <c r="L48" s="139"/>
      <c r="M48" s="149" t="s">
        <v>145</v>
      </c>
      <c r="N48" s="173" t="s">
        <v>231</v>
      </c>
      <c r="O48" s="150"/>
      <c r="P48" s="483" t="s">
        <v>232</v>
      </c>
      <c r="Q48" s="484"/>
      <c r="R48" s="141"/>
    </row>
    <row r="49" spans="1:18">
      <c r="L49" s="139"/>
      <c r="M49" s="149" t="s">
        <v>146</v>
      </c>
      <c r="N49" s="173" t="s">
        <v>233</v>
      </c>
      <c r="O49" s="150"/>
      <c r="P49" s="483" t="s">
        <v>234</v>
      </c>
      <c r="Q49" s="484"/>
      <c r="R49" s="141"/>
    </row>
    <row r="50" spans="1:18">
      <c r="L50" s="139"/>
      <c r="M50" s="149" t="s">
        <v>150</v>
      </c>
      <c r="N50" s="173" t="s">
        <v>235</v>
      </c>
      <c r="O50" s="150"/>
      <c r="P50" s="483" t="s">
        <v>236</v>
      </c>
      <c r="Q50" s="484"/>
      <c r="R50" s="141"/>
    </row>
    <row r="51" spans="1:18">
      <c r="L51" s="139"/>
      <c r="M51" s="149" t="s">
        <v>151</v>
      </c>
      <c r="N51" s="173" t="s">
        <v>237</v>
      </c>
      <c r="O51" s="150"/>
      <c r="P51" s="483" t="s">
        <v>238</v>
      </c>
      <c r="Q51" s="484"/>
      <c r="R51" s="141"/>
    </row>
    <row r="52" spans="1:18">
      <c r="L52" s="139"/>
      <c r="M52" s="149" t="s">
        <v>152</v>
      </c>
      <c r="N52" s="173" t="s">
        <v>239</v>
      </c>
      <c r="O52" s="150"/>
      <c r="P52" s="483" t="s">
        <v>240</v>
      </c>
      <c r="Q52" s="484"/>
      <c r="R52" s="141"/>
    </row>
    <row r="53" spans="1:18">
      <c r="L53" s="139"/>
      <c r="M53" s="149" t="s">
        <v>153</v>
      </c>
      <c r="N53" s="173" t="s">
        <v>241</v>
      </c>
      <c r="O53" s="150"/>
      <c r="P53" s="483" t="s">
        <v>242</v>
      </c>
      <c r="Q53" s="484"/>
      <c r="R53" s="141"/>
    </row>
    <row r="54" spans="1:18">
      <c r="L54" s="139"/>
      <c r="M54" s="459" t="s">
        <v>154</v>
      </c>
      <c r="N54" s="464" t="s">
        <v>243</v>
      </c>
      <c r="O54" s="460"/>
      <c r="P54" s="485" t="s">
        <v>244</v>
      </c>
      <c r="Q54" s="569"/>
      <c r="R54" s="141"/>
    </row>
    <row r="55" spans="1:18">
      <c r="L55" s="139"/>
      <c r="M55" s="459" t="s">
        <v>155</v>
      </c>
      <c r="N55" s="464" t="s">
        <v>245</v>
      </c>
      <c r="O55" s="460"/>
      <c r="P55" s="485" t="s">
        <v>246</v>
      </c>
      <c r="Q55" s="569"/>
      <c r="R55" s="141"/>
    </row>
    <row r="56" spans="1:18">
      <c r="L56" s="139"/>
      <c r="M56" s="459" t="s">
        <v>156</v>
      </c>
      <c r="N56" s="464" t="s">
        <v>247</v>
      </c>
      <c r="O56" s="460"/>
      <c r="P56" s="485" t="s">
        <v>248</v>
      </c>
      <c r="Q56" s="569"/>
      <c r="R56" s="141"/>
    </row>
    <row r="57" spans="1:18">
      <c r="L57" s="139"/>
      <c r="M57" s="459" t="s">
        <v>157</v>
      </c>
      <c r="N57" s="464" t="s">
        <v>249</v>
      </c>
      <c r="O57" s="460"/>
      <c r="P57" s="485" t="s">
        <v>250</v>
      </c>
      <c r="Q57" s="569"/>
      <c r="R57" s="141"/>
    </row>
    <row r="58" spans="1:18" ht="14.25" thickBot="1">
      <c r="L58" s="139"/>
      <c r="M58" s="152" t="s">
        <v>158</v>
      </c>
      <c r="N58" s="175" t="s">
        <v>251</v>
      </c>
      <c r="O58" s="153"/>
      <c r="P58" s="566" t="s">
        <v>252</v>
      </c>
      <c r="Q58" s="570"/>
      <c r="R58" s="141"/>
    </row>
    <row r="59" spans="1:18">
      <c r="L59" s="139"/>
      <c r="M59" s="140"/>
      <c r="N59" s="140"/>
      <c r="O59" s="140"/>
      <c r="P59" s="140"/>
      <c r="Q59" s="140"/>
      <c r="R59" s="141"/>
    </row>
    <row r="60" spans="1:18" ht="14.25" thickBot="1">
      <c r="A60" s="183" t="s">
        <v>117</v>
      </c>
      <c r="B60" s="184" t="s">
        <v>226</v>
      </c>
      <c r="L60" s="139"/>
      <c r="M60" s="155" t="s">
        <v>116</v>
      </c>
      <c r="N60" s="140"/>
      <c r="O60" s="140"/>
      <c r="P60" s="140"/>
      <c r="Q60" s="140"/>
      <c r="R60" s="141"/>
    </row>
    <row r="61" spans="1:18" ht="14.25" thickBot="1">
      <c r="A61" s="183" t="s">
        <v>118</v>
      </c>
      <c r="B61" s="184" t="s">
        <v>119</v>
      </c>
      <c r="L61" s="139"/>
      <c r="M61" s="176" t="s">
        <v>198</v>
      </c>
      <c r="N61" s="177"/>
      <c r="O61" s="178" t="s">
        <v>197</v>
      </c>
      <c r="P61" s="179"/>
      <c r="Q61" s="156"/>
      <c r="R61" s="141"/>
    </row>
    <row r="62" spans="1:18" ht="14.25" thickBot="1">
      <c r="L62" s="180"/>
      <c r="M62" s="181"/>
      <c r="N62" s="181"/>
      <c r="O62" s="181"/>
      <c r="P62" s="181"/>
      <c r="Q62" s="181"/>
      <c r="R62" s="182"/>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62"/>
  <sheetViews>
    <sheetView showGridLines="0" zoomScaleNormal="100" zoomScaleSheetLayoutView="100" workbookViewId="0"/>
  </sheetViews>
  <sheetFormatPr defaultRowHeight="13.5"/>
  <cols>
    <col min="1" max="1" width="9" style="133"/>
    <col min="2" max="3" width="9.25" style="133" bestFit="1" customWidth="1"/>
    <col min="4" max="10" width="9" style="133"/>
    <col min="11" max="11" width="4.625" style="133" customWidth="1"/>
    <col min="12" max="12" width="2.5" style="133" customWidth="1"/>
    <col min="13" max="13" width="15.625" style="134" customWidth="1"/>
    <col min="14" max="15" width="16" style="134" customWidth="1"/>
    <col min="16" max="17" width="12.625" style="134" customWidth="1"/>
    <col min="18" max="18" width="2.5" style="133" customWidth="1"/>
    <col min="19" max="16384" width="9" style="133"/>
  </cols>
  <sheetData>
    <row r="1" spans="1:18" ht="19.5" thickBot="1">
      <c r="A1" s="649" t="s">
        <v>160</v>
      </c>
      <c r="B1" s="132"/>
      <c r="C1" s="132"/>
      <c r="D1" s="132"/>
      <c r="E1" s="132"/>
      <c r="F1" s="132"/>
      <c r="G1" s="132"/>
      <c r="H1" s="132"/>
      <c r="I1" s="132"/>
      <c r="J1" s="132"/>
    </row>
    <row r="2" spans="1:18" ht="15" customHeight="1">
      <c r="A2" s="135"/>
      <c r="B2" s="135"/>
      <c r="C2" s="135"/>
      <c r="D2" s="135"/>
      <c r="E2" s="135"/>
      <c r="F2" s="135"/>
      <c r="G2" s="135"/>
      <c r="H2" s="135"/>
      <c r="I2" s="135"/>
      <c r="J2" s="135"/>
      <c r="L2" s="136"/>
      <c r="M2" s="137"/>
      <c r="N2" s="137"/>
      <c r="O2" s="137"/>
      <c r="P2" s="137"/>
      <c r="Q2" s="137"/>
      <c r="R2" s="138"/>
    </row>
    <row r="3" spans="1:18">
      <c r="A3" s="135"/>
      <c r="B3" s="135"/>
      <c r="C3" s="135"/>
      <c r="D3" s="135"/>
      <c r="E3" s="135"/>
      <c r="F3" s="135"/>
      <c r="G3" s="135"/>
      <c r="H3" s="135"/>
      <c r="I3" s="135"/>
      <c r="J3" s="135"/>
      <c r="L3" s="139"/>
      <c r="M3" s="140"/>
      <c r="N3" s="140"/>
      <c r="O3" s="140"/>
      <c r="P3" s="140"/>
      <c r="Q3" s="140"/>
      <c r="R3" s="141"/>
    </row>
    <row r="4" spans="1:18" ht="14.25" thickBot="1">
      <c r="A4" s="187" t="s">
        <v>199</v>
      </c>
      <c r="B4" s="135"/>
      <c r="C4" s="135"/>
      <c r="D4" s="135"/>
      <c r="E4" s="135"/>
      <c r="F4" s="135"/>
      <c r="G4" s="135"/>
      <c r="H4" s="135"/>
      <c r="I4" s="135"/>
      <c r="J4" s="142" t="s">
        <v>197</v>
      </c>
      <c r="L4" s="139"/>
      <c r="M4" s="143" t="s">
        <v>123</v>
      </c>
      <c r="N4" s="140"/>
      <c r="O4" s="140"/>
      <c r="P4" s="140"/>
      <c r="Q4" s="140"/>
      <c r="R4" s="141"/>
    </row>
    <row r="5" spans="1:18" ht="13.5" customHeight="1">
      <c r="L5" s="139"/>
      <c r="M5" s="144"/>
      <c r="N5" s="896" t="s">
        <v>198</v>
      </c>
      <c r="O5" s="898" t="s">
        <v>197</v>
      </c>
      <c r="P5" s="140"/>
      <c r="Q5" s="140"/>
      <c r="R5" s="141"/>
    </row>
    <row r="6" spans="1:18" ht="14.25" thickBot="1">
      <c r="L6" s="139"/>
      <c r="M6" s="145"/>
      <c r="N6" s="897"/>
      <c r="O6" s="899"/>
      <c r="P6" s="140"/>
      <c r="Q6" s="140"/>
      <c r="R6" s="141"/>
    </row>
    <row r="7" spans="1:18" ht="14.25" thickTop="1">
      <c r="L7" s="139"/>
      <c r="M7" s="146" t="s">
        <v>140</v>
      </c>
      <c r="N7" s="147">
        <v>34688.138000000006</v>
      </c>
      <c r="O7" s="148">
        <v>34681.592999999993</v>
      </c>
      <c r="P7" s="140"/>
      <c r="Q7" s="140"/>
      <c r="R7" s="141"/>
    </row>
    <row r="8" spans="1:18">
      <c r="L8" s="139"/>
      <c r="M8" s="146" t="s">
        <v>141</v>
      </c>
      <c r="N8" s="147">
        <v>13947.675000000001</v>
      </c>
      <c r="O8" s="148">
        <v>12616.892000000005</v>
      </c>
      <c r="P8" s="140"/>
      <c r="Q8" s="140"/>
      <c r="R8" s="141"/>
    </row>
    <row r="9" spans="1:18">
      <c r="L9" s="139"/>
      <c r="M9" s="146" t="s">
        <v>142</v>
      </c>
      <c r="N9" s="147">
        <v>23272.341999999997</v>
      </c>
      <c r="O9" s="148">
        <v>21795.518999999997</v>
      </c>
      <c r="P9" s="140"/>
      <c r="Q9" s="140"/>
      <c r="R9" s="141"/>
    </row>
    <row r="10" spans="1:18">
      <c r="L10" s="139"/>
      <c r="M10" s="149" t="s">
        <v>143</v>
      </c>
      <c r="N10" s="150">
        <v>20921.589</v>
      </c>
      <c r="O10" s="151">
        <v>19198.091</v>
      </c>
      <c r="P10" s="140"/>
      <c r="Q10" s="140"/>
      <c r="R10" s="141"/>
    </row>
    <row r="11" spans="1:18">
      <c r="L11" s="139"/>
      <c r="M11" s="149" t="s">
        <v>145</v>
      </c>
      <c r="N11" s="150">
        <v>8885.3330000000005</v>
      </c>
      <c r="O11" s="151">
        <v>6768.3940000000002</v>
      </c>
      <c r="P11" s="140"/>
      <c r="Q11" s="140"/>
      <c r="R11" s="141"/>
    </row>
    <row r="12" spans="1:18">
      <c r="L12" s="139"/>
      <c r="M12" s="149" t="s">
        <v>146</v>
      </c>
      <c r="N12" s="150">
        <v>16807.241000000002</v>
      </c>
      <c r="O12" s="151">
        <v>14363.334999999999</v>
      </c>
      <c r="P12" s="140"/>
      <c r="Q12" s="140"/>
      <c r="R12" s="141"/>
    </row>
    <row r="13" spans="1:18">
      <c r="L13" s="139"/>
      <c r="M13" s="149" t="s">
        <v>147</v>
      </c>
      <c r="N13" s="150">
        <v>32.863999999999997</v>
      </c>
      <c r="O13" s="151">
        <v>62.756</v>
      </c>
      <c r="P13" s="140"/>
      <c r="Q13" s="140"/>
      <c r="R13" s="141"/>
    </row>
    <row r="14" spans="1:18">
      <c r="L14" s="139"/>
      <c r="M14" s="149" t="s">
        <v>148</v>
      </c>
      <c r="N14" s="150">
        <v>10.762</v>
      </c>
      <c r="O14" s="151">
        <v>12.852</v>
      </c>
      <c r="P14" s="140"/>
      <c r="Q14" s="140"/>
      <c r="R14" s="141"/>
    </row>
    <row r="15" spans="1:18">
      <c r="L15" s="139"/>
      <c r="M15" s="149" t="s">
        <v>149</v>
      </c>
      <c r="N15" s="150">
        <v>28.911000000000001</v>
      </c>
      <c r="O15" s="151">
        <v>16.917000000000002</v>
      </c>
      <c r="P15" s="140"/>
      <c r="Q15" s="140"/>
      <c r="R15" s="141"/>
    </row>
    <row r="16" spans="1:18">
      <c r="L16" s="139"/>
      <c r="M16" s="149" t="s">
        <v>150</v>
      </c>
      <c r="N16" s="150">
        <v>1929.2670000000001</v>
      </c>
      <c r="O16" s="151">
        <v>2133.098</v>
      </c>
      <c r="P16" s="140"/>
      <c r="Q16" s="140"/>
      <c r="R16" s="141"/>
    </row>
    <row r="17" spans="2:28">
      <c r="L17" s="139"/>
      <c r="M17" s="149" t="s">
        <v>151</v>
      </c>
      <c r="N17" s="150">
        <v>630.51400000000001</v>
      </c>
      <c r="O17" s="151">
        <v>752.07399999999996</v>
      </c>
      <c r="P17" s="140"/>
      <c r="Q17" s="140"/>
      <c r="R17" s="141"/>
    </row>
    <row r="18" spans="2:28">
      <c r="L18" s="139"/>
      <c r="M18" s="149" t="s">
        <v>152</v>
      </c>
      <c r="N18" s="150">
        <v>869.89700000000005</v>
      </c>
      <c r="O18" s="151">
        <v>762.976</v>
      </c>
      <c r="P18" s="140"/>
      <c r="Q18" s="140"/>
      <c r="R18" s="141"/>
    </row>
    <row r="19" spans="2:28">
      <c r="L19" s="139"/>
      <c r="M19" s="149" t="s">
        <v>153</v>
      </c>
      <c r="N19" s="150">
        <v>8623.8670000000002</v>
      </c>
      <c r="O19" s="151">
        <v>9468.1620000000003</v>
      </c>
      <c r="P19" s="140"/>
      <c r="Q19" s="140"/>
      <c r="R19" s="141"/>
    </row>
    <row r="20" spans="2:28">
      <c r="L20" s="139"/>
      <c r="M20" s="459" t="s">
        <v>154</v>
      </c>
      <c r="N20" s="460">
        <v>2825.1129999999998</v>
      </c>
      <c r="O20" s="461">
        <v>3324.0989999999997</v>
      </c>
      <c r="P20" s="140"/>
      <c r="Q20" s="140"/>
      <c r="R20" s="141"/>
    </row>
    <row r="21" spans="2:28">
      <c r="L21" s="139"/>
      <c r="M21" s="459" t="s">
        <v>155</v>
      </c>
      <c r="N21" s="460">
        <v>4111.6139999999996</v>
      </c>
      <c r="O21" s="461">
        <v>4687.6099999999997</v>
      </c>
      <c r="P21" s="140"/>
      <c r="Q21" s="140"/>
      <c r="R21" s="141"/>
    </row>
    <row r="22" spans="2:28">
      <c r="L22" s="139"/>
      <c r="M22" s="459" t="s">
        <v>156</v>
      </c>
      <c r="N22" s="460">
        <v>3180.5510000000068</v>
      </c>
      <c r="O22" s="461">
        <v>3819.4859999999935</v>
      </c>
      <c r="P22" s="140"/>
      <c r="Q22" s="140"/>
      <c r="R22" s="141"/>
    </row>
    <row r="23" spans="2:28">
      <c r="L23" s="139"/>
      <c r="M23" s="459" t="s">
        <v>157</v>
      </c>
      <c r="N23" s="460">
        <v>1595.9530000000013</v>
      </c>
      <c r="O23" s="461">
        <v>1759.4730000000054</v>
      </c>
      <c r="P23" s="140"/>
      <c r="Q23" s="140"/>
      <c r="R23" s="141"/>
    </row>
    <row r="24" spans="2:28" ht="14.25" thickBot="1">
      <c r="L24" s="139"/>
      <c r="M24" s="152" t="s">
        <v>158</v>
      </c>
      <c r="N24" s="153">
        <v>1454.6789999999964</v>
      </c>
      <c r="O24" s="154">
        <v>1964.6809999999969</v>
      </c>
      <c r="P24" s="140"/>
      <c r="Q24" s="140"/>
      <c r="R24" s="141"/>
    </row>
    <row r="25" spans="2:28">
      <c r="L25" s="139"/>
      <c r="M25" s="140"/>
      <c r="N25" s="140"/>
      <c r="O25" s="140"/>
      <c r="P25" s="140"/>
      <c r="Q25" s="140"/>
      <c r="R25" s="141"/>
    </row>
    <row r="26" spans="2:28" ht="14.25" thickBot="1">
      <c r="L26" s="139"/>
      <c r="M26" s="155" t="s">
        <v>112</v>
      </c>
      <c r="N26" s="156"/>
      <c r="O26" s="157"/>
      <c r="P26" s="185" t="s">
        <v>121</v>
      </c>
      <c r="Q26" s="140"/>
      <c r="R26" s="141"/>
    </row>
    <row r="27" spans="2:28">
      <c r="L27" s="139"/>
      <c r="M27" s="144"/>
      <c r="N27" s="896" t="s">
        <v>198</v>
      </c>
      <c r="O27" s="900" t="s">
        <v>197</v>
      </c>
      <c r="P27" s="894" t="s">
        <v>114</v>
      </c>
      <c r="Q27" s="159"/>
      <c r="R27" s="141"/>
    </row>
    <row r="28" spans="2:28" ht="14.25" thickBot="1">
      <c r="B28" s="174"/>
      <c r="C28" s="174"/>
      <c r="L28" s="139"/>
      <c r="M28" s="145"/>
      <c r="N28" s="897"/>
      <c r="O28" s="901"/>
      <c r="P28" s="895"/>
      <c r="Q28" s="140"/>
      <c r="R28" s="141"/>
      <c r="AB28" s="648"/>
    </row>
    <row r="29" spans="2:28" ht="14.25" thickTop="1">
      <c r="L29" s="139"/>
      <c r="M29" s="146" t="s">
        <v>111</v>
      </c>
      <c r="N29" s="160">
        <v>0</v>
      </c>
      <c r="O29" s="161">
        <v>0</v>
      </c>
      <c r="P29" s="630" t="s">
        <v>18</v>
      </c>
      <c r="Q29" s="159"/>
      <c r="R29" s="141"/>
    </row>
    <row r="30" spans="2:28">
      <c r="L30" s="139"/>
      <c r="M30" s="149" t="s">
        <v>111</v>
      </c>
      <c r="N30" s="162">
        <v>71.908154999999994</v>
      </c>
      <c r="O30" s="163">
        <v>69.094003999999998</v>
      </c>
      <c r="P30" s="629">
        <v>-3.9135352589702705</v>
      </c>
      <c r="Q30" s="164"/>
      <c r="R30" s="141"/>
    </row>
    <row r="31" spans="2:28">
      <c r="L31" s="139"/>
      <c r="M31" s="149" t="s">
        <v>143</v>
      </c>
      <c r="N31" s="162">
        <v>20.921589000000001</v>
      </c>
      <c r="O31" s="163">
        <v>19.198091000000002</v>
      </c>
      <c r="P31" s="629">
        <v>-8.2378924468882246</v>
      </c>
      <c r="Q31" s="164"/>
      <c r="R31" s="141"/>
    </row>
    <row r="32" spans="2:28">
      <c r="L32" s="139"/>
      <c r="M32" s="149" t="s">
        <v>145</v>
      </c>
      <c r="N32" s="162">
        <v>8.885333000000001</v>
      </c>
      <c r="O32" s="163">
        <v>6.7683939999999998</v>
      </c>
      <c r="P32" s="629">
        <v>-23.825094681313587</v>
      </c>
      <c r="Q32" s="164"/>
      <c r="R32" s="141"/>
    </row>
    <row r="33" spans="12:18" ht="13.5" customHeight="1">
      <c r="L33" s="139"/>
      <c r="M33" s="149" t="s">
        <v>146</v>
      </c>
      <c r="N33" s="162">
        <v>16.807241000000001</v>
      </c>
      <c r="O33" s="163">
        <v>14.363334999999999</v>
      </c>
      <c r="P33" s="629">
        <v>-14.540792269236817</v>
      </c>
      <c r="Q33" s="164"/>
      <c r="R33" s="141"/>
    </row>
    <row r="34" spans="12:18">
      <c r="L34" s="139"/>
      <c r="M34" s="149" t="s">
        <v>150</v>
      </c>
      <c r="N34" s="162">
        <v>1.9292670000000001</v>
      </c>
      <c r="O34" s="163">
        <v>2.1330979999999999</v>
      </c>
      <c r="P34" s="629">
        <v>10.565204297798061</v>
      </c>
      <c r="Q34" s="164"/>
      <c r="R34" s="141"/>
    </row>
    <row r="35" spans="12:18">
      <c r="L35" s="139"/>
      <c r="M35" s="149" t="s">
        <v>151</v>
      </c>
      <c r="N35" s="162">
        <v>0.63051400000000002</v>
      </c>
      <c r="O35" s="163">
        <v>0.75207399999999991</v>
      </c>
      <c r="P35" s="629">
        <v>19.279508464522578</v>
      </c>
      <c r="Q35" s="164"/>
      <c r="R35" s="141"/>
    </row>
    <row r="36" spans="12:18">
      <c r="L36" s="139"/>
      <c r="M36" s="149" t="s">
        <v>152</v>
      </c>
      <c r="N36" s="162">
        <v>0.86989700000000003</v>
      </c>
      <c r="O36" s="163">
        <v>0.76297599999999999</v>
      </c>
      <c r="P36" s="629">
        <v>-12.291225282993281</v>
      </c>
      <c r="Q36" s="164"/>
      <c r="R36" s="141"/>
    </row>
    <row r="37" spans="12:18">
      <c r="L37" s="139"/>
      <c r="M37" s="149" t="s">
        <v>153</v>
      </c>
      <c r="N37" s="162">
        <v>8.6238670000000006</v>
      </c>
      <c r="O37" s="163">
        <v>9.4681619999999995</v>
      </c>
      <c r="P37" s="629">
        <v>9.7902136013924945</v>
      </c>
      <c r="Q37" s="164"/>
      <c r="R37" s="141"/>
    </row>
    <row r="38" spans="12:18">
      <c r="L38" s="139"/>
      <c r="M38" s="459" t="s">
        <v>154</v>
      </c>
      <c r="N38" s="462">
        <v>2.825113</v>
      </c>
      <c r="O38" s="463">
        <v>3.3240989999999999</v>
      </c>
      <c r="P38" s="628">
        <v>17.66251473834852</v>
      </c>
      <c r="Q38" s="164"/>
      <c r="R38" s="141"/>
    </row>
    <row r="39" spans="12:18">
      <c r="L39" s="139"/>
      <c r="M39" s="459" t="s">
        <v>155</v>
      </c>
      <c r="N39" s="462">
        <v>4.1116139999999994</v>
      </c>
      <c r="O39" s="463">
        <v>4.6876099999999994</v>
      </c>
      <c r="P39" s="628">
        <v>14.008999872069694</v>
      </c>
      <c r="Q39" s="164"/>
      <c r="R39" s="141"/>
    </row>
    <row r="40" spans="12:18">
      <c r="L40" s="139"/>
      <c r="M40" s="459" t="s">
        <v>156</v>
      </c>
      <c r="N40" s="462">
        <v>3.2134150000000066</v>
      </c>
      <c r="O40" s="463">
        <v>3.8822419999999935</v>
      </c>
      <c r="P40" s="628">
        <v>20.813589281184846</v>
      </c>
      <c r="Q40" s="164"/>
      <c r="R40" s="141"/>
    </row>
    <row r="41" spans="12:18">
      <c r="L41" s="139"/>
      <c r="M41" s="459" t="s">
        <v>157</v>
      </c>
      <c r="N41" s="462">
        <v>1.6067150000000012</v>
      </c>
      <c r="O41" s="463">
        <v>1.7723250000000055</v>
      </c>
      <c r="P41" s="628">
        <v>10.307366272176722</v>
      </c>
      <c r="Q41" s="164"/>
      <c r="R41" s="141"/>
    </row>
    <row r="42" spans="12:18" ht="14.25" thickBot="1">
      <c r="L42" s="139"/>
      <c r="M42" s="152" t="s">
        <v>158</v>
      </c>
      <c r="N42" s="165">
        <v>1.4835899999999964</v>
      </c>
      <c r="O42" s="166">
        <v>1.9815979999999969</v>
      </c>
      <c r="P42" s="627">
        <v>33.567764678920838</v>
      </c>
      <c r="Q42" s="164"/>
      <c r="R42" s="141"/>
    </row>
    <row r="43" spans="12:18">
      <c r="L43" s="139"/>
      <c r="M43" s="140"/>
      <c r="N43" s="140"/>
      <c r="O43" s="140"/>
      <c r="P43" s="140"/>
      <c r="Q43" s="140"/>
      <c r="R43" s="141"/>
    </row>
    <row r="44" spans="12:18" ht="14.25" thickBot="1">
      <c r="L44" s="139"/>
      <c r="M44" s="155" t="s">
        <v>115</v>
      </c>
      <c r="N44" s="140"/>
      <c r="O44" s="140"/>
      <c r="P44" s="140"/>
      <c r="Q44" s="140"/>
      <c r="R44" s="141"/>
    </row>
    <row r="45" spans="12:18" ht="14.25" thickBot="1">
      <c r="L45" s="139"/>
      <c r="M45" s="167"/>
      <c r="N45" s="168" t="s">
        <v>198</v>
      </c>
      <c r="O45" s="169"/>
      <c r="P45" s="170" t="s">
        <v>197</v>
      </c>
      <c r="Q45" s="567"/>
      <c r="R45" s="141"/>
    </row>
    <row r="46" spans="12:18" ht="14.25" thickTop="1">
      <c r="L46" s="139"/>
      <c r="M46" s="186" t="s">
        <v>111</v>
      </c>
      <c r="N46" s="171" t="s">
        <v>200</v>
      </c>
      <c r="O46" s="172"/>
      <c r="P46" s="571" t="s">
        <v>201</v>
      </c>
      <c r="Q46" s="568"/>
      <c r="R46" s="141"/>
    </row>
    <row r="47" spans="12:18">
      <c r="L47" s="139"/>
      <c r="M47" s="149" t="s">
        <v>143</v>
      </c>
      <c r="N47" s="173" t="s">
        <v>202</v>
      </c>
      <c r="O47" s="150"/>
      <c r="P47" s="483" t="s">
        <v>203</v>
      </c>
      <c r="Q47" s="484"/>
      <c r="R47" s="141"/>
    </row>
    <row r="48" spans="12:18">
      <c r="L48" s="139"/>
      <c r="M48" s="149" t="s">
        <v>145</v>
      </c>
      <c r="N48" s="173" t="s">
        <v>204</v>
      </c>
      <c r="O48" s="150"/>
      <c r="P48" s="483" t="s">
        <v>205</v>
      </c>
      <c r="Q48" s="484"/>
      <c r="R48" s="141"/>
    </row>
    <row r="49" spans="1:18">
      <c r="L49" s="139"/>
      <c r="M49" s="149" t="s">
        <v>146</v>
      </c>
      <c r="N49" s="173" t="s">
        <v>206</v>
      </c>
      <c r="O49" s="150"/>
      <c r="P49" s="483" t="s">
        <v>207</v>
      </c>
      <c r="Q49" s="484"/>
      <c r="R49" s="141"/>
    </row>
    <row r="50" spans="1:18">
      <c r="L50" s="139"/>
      <c r="M50" s="149" t="s">
        <v>150</v>
      </c>
      <c r="N50" s="173" t="s">
        <v>208</v>
      </c>
      <c r="O50" s="150"/>
      <c r="P50" s="483" t="s">
        <v>209</v>
      </c>
      <c r="Q50" s="484"/>
      <c r="R50" s="141"/>
    </row>
    <row r="51" spans="1:18">
      <c r="L51" s="139"/>
      <c r="M51" s="149" t="s">
        <v>151</v>
      </c>
      <c r="N51" s="173" t="s">
        <v>210</v>
      </c>
      <c r="O51" s="150"/>
      <c r="P51" s="483" t="s">
        <v>211</v>
      </c>
      <c r="Q51" s="484"/>
      <c r="R51" s="141"/>
    </row>
    <row r="52" spans="1:18">
      <c r="L52" s="139"/>
      <c r="M52" s="149" t="s">
        <v>152</v>
      </c>
      <c r="N52" s="173" t="s">
        <v>212</v>
      </c>
      <c r="O52" s="150"/>
      <c r="P52" s="483" t="s">
        <v>213</v>
      </c>
      <c r="Q52" s="484"/>
      <c r="R52" s="141"/>
    </row>
    <row r="53" spans="1:18">
      <c r="L53" s="139"/>
      <c r="M53" s="149" t="s">
        <v>153</v>
      </c>
      <c r="N53" s="173" t="s">
        <v>214</v>
      </c>
      <c r="O53" s="150"/>
      <c r="P53" s="483" t="s">
        <v>215</v>
      </c>
      <c r="Q53" s="484"/>
      <c r="R53" s="141"/>
    </row>
    <row r="54" spans="1:18">
      <c r="L54" s="139"/>
      <c r="M54" s="459" t="s">
        <v>154</v>
      </c>
      <c r="N54" s="464" t="s">
        <v>216</v>
      </c>
      <c r="O54" s="460"/>
      <c r="P54" s="485" t="s">
        <v>217</v>
      </c>
      <c r="Q54" s="569"/>
      <c r="R54" s="141"/>
    </row>
    <row r="55" spans="1:18">
      <c r="L55" s="139"/>
      <c r="M55" s="459" t="s">
        <v>155</v>
      </c>
      <c r="N55" s="464" t="s">
        <v>218</v>
      </c>
      <c r="O55" s="460"/>
      <c r="P55" s="485" t="s">
        <v>219</v>
      </c>
      <c r="Q55" s="569"/>
      <c r="R55" s="141"/>
    </row>
    <row r="56" spans="1:18">
      <c r="L56" s="139"/>
      <c r="M56" s="459" t="s">
        <v>156</v>
      </c>
      <c r="N56" s="464" t="s">
        <v>220</v>
      </c>
      <c r="O56" s="460"/>
      <c r="P56" s="485" t="s">
        <v>221</v>
      </c>
      <c r="Q56" s="569"/>
      <c r="R56" s="141"/>
    </row>
    <row r="57" spans="1:18">
      <c r="L57" s="139"/>
      <c r="M57" s="459" t="s">
        <v>157</v>
      </c>
      <c r="N57" s="464" t="s">
        <v>222</v>
      </c>
      <c r="O57" s="460"/>
      <c r="P57" s="485" t="s">
        <v>223</v>
      </c>
      <c r="Q57" s="569"/>
      <c r="R57" s="141"/>
    </row>
    <row r="58" spans="1:18" ht="14.25" thickBot="1">
      <c r="L58" s="139"/>
      <c r="M58" s="152" t="s">
        <v>158</v>
      </c>
      <c r="N58" s="175" t="s">
        <v>224</v>
      </c>
      <c r="O58" s="153"/>
      <c r="P58" s="566" t="s">
        <v>225</v>
      </c>
      <c r="Q58" s="570"/>
      <c r="R58" s="141"/>
    </row>
    <row r="59" spans="1:18">
      <c r="L59" s="139"/>
      <c r="M59" s="140"/>
      <c r="N59" s="140"/>
      <c r="O59" s="140"/>
      <c r="P59" s="140"/>
      <c r="Q59" s="140"/>
      <c r="R59" s="141"/>
    </row>
    <row r="60" spans="1:18" ht="14.25" thickBot="1">
      <c r="A60" s="183" t="s">
        <v>117</v>
      </c>
      <c r="B60" s="184" t="s">
        <v>226</v>
      </c>
      <c r="L60" s="139"/>
      <c r="M60" s="155" t="s">
        <v>116</v>
      </c>
      <c r="N60" s="140"/>
      <c r="O60" s="140"/>
      <c r="P60" s="140"/>
      <c r="Q60" s="140"/>
      <c r="R60" s="141"/>
    </row>
    <row r="61" spans="1:18" ht="14.25" thickBot="1">
      <c r="A61" s="183" t="s">
        <v>118</v>
      </c>
      <c r="B61" s="184" t="s">
        <v>119</v>
      </c>
      <c r="L61" s="139"/>
      <c r="M61" s="176" t="s">
        <v>198</v>
      </c>
      <c r="N61" s="177"/>
      <c r="O61" s="178" t="s">
        <v>197</v>
      </c>
      <c r="P61" s="179"/>
      <c r="Q61" s="156"/>
      <c r="R61" s="141"/>
    </row>
    <row r="62" spans="1:18" ht="14.25" thickBot="1">
      <c r="L62" s="180"/>
      <c r="M62" s="181"/>
      <c r="N62" s="181"/>
      <c r="O62" s="181"/>
      <c r="P62" s="181"/>
      <c r="Q62" s="181"/>
      <c r="R62" s="182"/>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529" customWidth="1"/>
    <col min="7" max="7" width="10" style="499" customWidth="1"/>
    <col min="8" max="8" width="15.125" style="529" customWidth="1"/>
    <col min="9" max="13" width="10" style="499" customWidth="1"/>
    <col min="14" max="14" width="1.625" style="1" customWidth="1"/>
    <col min="15" max="15" width="15.125" style="529" customWidth="1"/>
    <col min="16" max="16" width="10" style="499" customWidth="1"/>
    <col min="17" max="17" width="15.125" style="529" customWidth="1"/>
    <col min="18" max="22" width="10" style="499" customWidth="1"/>
    <col min="23" max="23" width="1.625" style="1" customWidth="1"/>
    <col min="24" max="24" width="15.125" style="529" customWidth="1"/>
    <col min="25" max="25" width="10" style="499" customWidth="1"/>
    <col min="26" max="26" width="15.125" style="529" customWidth="1"/>
    <col min="27" max="31" width="10" style="499"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14" customWidth="1"/>
    <col min="64" max="64" width="18.875" style="214" customWidth="1"/>
    <col min="65" max="65" width="19.25" style="214" customWidth="1"/>
    <col min="66" max="16384" width="9" style="214"/>
  </cols>
  <sheetData>
    <row r="1" spans="1:62" ht="30" customHeight="1">
      <c r="A1" s="647" t="s">
        <v>17</v>
      </c>
      <c r="B1" s="19"/>
      <c r="C1" s="10"/>
      <c r="D1" s="10"/>
      <c r="E1" s="10"/>
      <c r="F1" s="528"/>
      <c r="G1" s="498"/>
      <c r="H1" s="528"/>
      <c r="I1" s="498"/>
      <c r="J1" s="498"/>
      <c r="K1" s="498"/>
      <c r="L1" s="498"/>
      <c r="M1" s="498"/>
      <c r="N1" s="10"/>
      <c r="O1" s="528"/>
      <c r="P1" s="498"/>
      <c r="Q1" s="528"/>
      <c r="R1" s="498"/>
      <c r="S1" s="498"/>
      <c r="T1" s="498"/>
      <c r="U1" s="498"/>
      <c r="V1" s="498"/>
      <c r="W1" s="10"/>
      <c r="X1" s="528"/>
      <c r="Y1" s="498"/>
      <c r="Z1" s="528"/>
      <c r="AA1" s="498"/>
      <c r="AB1" s="498"/>
      <c r="AC1" s="498"/>
      <c r="AD1" s="498"/>
      <c r="AE1" s="498"/>
    </row>
    <row r="2" spans="1:62" ht="30" customHeight="1">
      <c r="A2" s="19" t="s">
        <v>197</v>
      </c>
      <c r="B2" s="9"/>
      <c r="C2" s="10"/>
      <c r="D2" s="10"/>
      <c r="E2" s="10"/>
      <c r="F2" s="528"/>
      <c r="G2" s="498"/>
      <c r="H2" s="528"/>
      <c r="I2" s="498"/>
      <c r="J2" s="498"/>
      <c r="K2" s="498"/>
      <c r="L2" s="498"/>
      <c r="M2" s="498"/>
      <c r="N2" s="10"/>
      <c r="O2" s="528"/>
      <c r="P2" s="498"/>
      <c r="Q2" s="528"/>
      <c r="R2" s="498"/>
      <c r="S2" s="498"/>
      <c r="T2" s="498"/>
      <c r="U2" s="498"/>
      <c r="V2" s="498"/>
      <c r="W2" s="10"/>
      <c r="X2" s="528"/>
      <c r="Y2" s="498"/>
      <c r="Z2" s="528"/>
      <c r="AA2" s="498"/>
      <c r="AB2" s="498"/>
      <c r="AC2" s="498"/>
      <c r="AD2" s="498"/>
      <c r="AE2" s="498"/>
    </row>
    <row r="3" spans="1:62" ht="12.75" customHeight="1"/>
    <row r="4" spans="1:62" s="217" customFormat="1" ht="21" customHeight="1" thickBot="1">
      <c r="A4" s="216" t="s">
        <v>310</v>
      </c>
      <c r="B4" s="216"/>
      <c r="C4" s="216"/>
      <c r="D4" s="216"/>
      <c r="E4" s="216"/>
      <c r="F4" s="530"/>
      <c r="G4" s="500"/>
      <c r="H4" s="530"/>
      <c r="I4" s="500"/>
      <c r="J4" s="500"/>
      <c r="K4" s="500"/>
      <c r="L4" s="500"/>
      <c r="M4" s="500"/>
      <c r="N4" s="216"/>
      <c r="O4" s="530"/>
      <c r="P4" s="500"/>
      <c r="Q4" s="530"/>
      <c r="R4" s="500"/>
      <c r="S4" s="500"/>
      <c r="T4" s="500"/>
      <c r="U4" s="500"/>
      <c r="V4" s="500"/>
      <c r="W4" s="216"/>
      <c r="X4" s="530"/>
      <c r="Y4" s="500"/>
      <c r="Z4" s="530"/>
      <c r="AA4" s="500"/>
      <c r="AB4" s="500"/>
      <c r="AC4" s="500"/>
      <c r="AD4" s="500"/>
      <c r="AE4" s="522" t="s">
        <v>197</v>
      </c>
      <c r="AF4" s="216"/>
      <c r="AG4" s="216"/>
      <c r="AH4" s="216"/>
      <c r="AI4" s="216"/>
      <c r="AJ4" s="216"/>
      <c r="AK4" s="216"/>
      <c r="AL4" s="216"/>
      <c r="AM4" s="216"/>
      <c r="AN4" s="216"/>
      <c r="AO4" s="216"/>
      <c r="AP4" s="216"/>
      <c r="AQ4" s="216"/>
      <c r="AR4" s="216"/>
      <c r="AS4" s="216"/>
      <c r="AT4" s="216"/>
      <c r="AU4" s="216"/>
      <c r="AV4" s="216"/>
      <c r="AW4" s="216"/>
      <c r="AX4" s="216"/>
      <c r="AY4" s="216"/>
      <c r="AZ4" s="216"/>
      <c r="BA4" s="216"/>
      <c r="BB4" s="216"/>
      <c r="BC4" s="216"/>
      <c r="BD4" s="216"/>
      <c r="BE4" s="216"/>
      <c r="BF4" s="216"/>
      <c r="BG4" s="216"/>
      <c r="BH4" s="216"/>
      <c r="BI4" s="216"/>
      <c r="BJ4" s="216"/>
    </row>
    <row r="5" spans="1:62" ht="27" customHeight="1">
      <c r="A5" s="744" t="s">
        <v>0</v>
      </c>
      <c r="B5" s="745"/>
      <c r="C5" s="745"/>
      <c r="D5" s="745"/>
      <c r="E5" s="746"/>
      <c r="F5" s="531" t="s">
        <v>25</v>
      </c>
      <c r="G5" s="501"/>
      <c r="H5" s="541"/>
      <c r="I5" s="501"/>
      <c r="J5" s="501"/>
      <c r="K5" s="501"/>
      <c r="L5" s="501"/>
      <c r="M5" s="504"/>
      <c r="O5" s="548" t="s">
        <v>105</v>
      </c>
      <c r="P5" s="501"/>
      <c r="Q5" s="541"/>
      <c r="R5" s="501"/>
      <c r="S5" s="501"/>
      <c r="T5" s="501"/>
      <c r="U5" s="501"/>
      <c r="V5" s="504"/>
      <c r="X5" s="548" t="s">
        <v>26</v>
      </c>
      <c r="Y5" s="501"/>
      <c r="Z5" s="541"/>
      <c r="AA5" s="501"/>
      <c r="AB5" s="501"/>
      <c r="AC5" s="501"/>
      <c r="AD5" s="501"/>
      <c r="AE5" s="504"/>
    </row>
    <row r="6" spans="1:62" ht="21" customHeight="1">
      <c r="A6" s="747"/>
      <c r="B6" s="748"/>
      <c r="C6" s="748"/>
      <c r="D6" s="748"/>
      <c r="E6" s="749"/>
      <c r="F6" s="753" t="s">
        <v>13</v>
      </c>
      <c r="G6" s="735" t="s">
        <v>132</v>
      </c>
      <c r="H6" s="737" t="s">
        <v>14</v>
      </c>
      <c r="I6" s="739" t="s">
        <v>131</v>
      </c>
      <c r="J6" s="505" t="s">
        <v>129</v>
      </c>
      <c r="K6" s="506"/>
      <c r="L6" s="506"/>
      <c r="M6" s="507"/>
      <c r="O6" s="733" t="s">
        <v>13</v>
      </c>
      <c r="P6" s="735" t="s">
        <v>132</v>
      </c>
      <c r="Q6" s="737" t="s">
        <v>14</v>
      </c>
      <c r="R6" s="739" t="s">
        <v>131</v>
      </c>
      <c r="S6" s="505" t="s">
        <v>129</v>
      </c>
      <c r="T6" s="506"/>
      <c r="U6" s="506"/>
      <c r="V6" s="507"/>
      <c r="X6" s="733" t="s">
        <v>13</v>
      </c>
      <c r="Y6" s="735" t="s">
        <v>132</v>
      </c>
      <c r="Z6" s="737" t="s">
        <v>14</v>
      </c>
      <c r="AA6" s="739" t="s">
        <v>131</v>
      </c>
      <c r="AB6" s="505" t="s">
        <v>129</v>
      </c>
      <c r="AC6" s="506"/>
      <c r="AD6" s="506"/>
      <c r="AE6" s="507"/>
    </row>
    <row r="7" spans="1:62" ht="31.5" customHeight="1" thickBot="1">
      <c r="A7" s="750"/>
      <c r="B7" s="751"/>
      <c r="C7" s="751"/>
      <c r="D7" s="751"/>
      <c r="E7" s="752"/>
      <c r="F7" s="754"/>
      <c r="G7" s="736"/>
      <c r="H7" s="738"/>
      <c r="I7" s="740"/>
      <c r="J7" s="508" t="s">
        <v>13</v>
      </c>
      <c r="K7" s="509" t="s">
        <v>132</v>
      </c>
      <c r="L7" s="510" t="s">
        <v>14</v>
      </c>
      <c r="M7" s="511" t="s">
        <v>133</v>
      </c>
      <c r="O7" s="734"/>
      <c r="P7" s="736"/>
      <c r="Q7" s="738"/>
      <c r="R7" s="740"/>
      <c r="S7" s="508" t="s">
        <v>13</v>
      </c>
      <c r="T7" s="509" t="s">
        <v>132</v>
      </c>
      <c r="U7" s="510" t="s">
        <v>14</v>
      </c>
      <c r="V7" s="511" t="s">
        <v>133</v>
      </c>
      <c r="X7" s="734"/>
      <c r="Y7" s="736"/>
      <c r="Z7" s="738"/>
      <c r="AA7" s="740"/>
      <c r="AB7" s="508" t="s">
        <v>13</v>
      </c>
      <c r="AC7" s="509" t="s">
        <v>132</v>
      </c>
      <c r="AD7" s="510" t="s">
        <v>14</v>
      </c>
      <c r="AE7" s="511" t="s">
        <v>133</v>
      </c>
    </row>
    <row r="8" spans="1:62" ht="12" customHeight="1" thickTop="1">
      <c r="A8" s="755" t="s">
        <v>1</v>
      </c>
      <c r="B8" s="28"/>
      <c r="C8" s="11"/>
      <c r="D8" s="11"/>
      <c r="E8" s="12"/>
      <c r="F8" s="532" t="s">
        <v>15</v>
      </c>
      <c r="G8" s="502" t="s">
        <v>15</v>
      </c>
      <c r="H8" s="542" t="s">
        <v>16</v>
      </c>
      <c r="I8" s="512" t="s">
        <v>130</v>
      </c>
      <c r="J8" s="513" t="s">
        <v>23</v>
      </c>
      <c r="K8" s="502" t="s">
        <v>23</v>
      </c>
      <c r="L8" s="502" t="s">
        <v>193</v>
      </c>
      <c r="M8" s="514" t="s">
        <v>23</v>
      </c>
      <c r="O8" s="549" t="s">
        <v>15</v>
      </c>
      <c r="P8" s="502" t="s">
        <v>15</v>
      </c>
      <c r="Q8" s="542" t="s">
        <v>16</v>
      </c>
      <c r="R8" s="512" t="s">
        <v>130</v>
      </c>
      <c r="S8" s="513" t="s">
        <v>23</v>
      </c>
      <c r="T8" s="502" t="s">
        <v>23</v>
      </c>
      <c r="U8" s="502" t="s">
        <v>23</v>
      </c>
      <c r="V8" s="514" t="s">
        <v>23</v>
      </c>
      <c r="X8" s="549" t="s">
        <v>15</v>
      </c>
      <c r="Y8" s="502" t="s">
        <v>15</v>
      </c>
      <c r="Z8" s="542" t="s">
        <v>16</v>
      </c>
      <c r="AA8" s="512" t="s">
        <v>130</v>
      </c>
      <c r="AB8" s="513" t="s">
        <v>193</v>
      </c>
      <c r="AC8" s="502" t="s">
        <v>23</v>
      </c>
      <c r="AD8" s="502" t="s">
        <v>193</v>
      </c>
      <c r="AE8" s="514" t="s">
        <v>23</v>
      </c>
    </row>
    <row r="9" spans="1:62" ht="42" customHeight="1">
      <c r="A9" s="756"/>
      <c r="B9" s="741" t="s">
        <v>2</v>
      </c>
      <c r="C9" s="742"/>
      <c r="D9" s="742"/>
      <c r="E9" s="743"/>
      <c r="F9" s="572">
        <v>58190493</v>
      </c>
      <c r="G9" s="118" t="s">
        <v>22</v>
      </c>
      <c r="H9" s="574">
        <v>120273014.94400001</v>
      </c>
      <c r="I9" s="515" t="s">
        <v>22</v>
      </c>
      <c r="J9" s="468">
        <v>-11.878963397066713</v>
      </c>
      <c r="K9" s="318" t="s">
        <v>311</v>
      </c>
      <c r="L9" s="318">
        <v>-5.7617778536368718</v>
      </c>
      <c r="M9" s="322" t="s">
        <v>312</v>
      </c>
      <c r="O9" s="602">
        <v>25202218</v>
      </c>
      <c r="P9" s="118" t="s">
        <v>22</v>
      </c>
      <c r="Q9" s="574">
        <v>48775033.917999998</v>
      </c>
      <c r="R9" s="515" t="s">
        <v>22</v>
      </c>
      <c r="S9" s="468">
        <v>-9.75937701065358</v>
      </c>
      <c r="T9" s="318" t="s">
        <v>313</v>
      </c>
      <c r="U9" s="318">
        <v>-4.9735996253156856</v>
      </c>
      <c r="V9" s="322" t="s">
        <v>312</v>
      </c>
      <c r="X9" s="602">
        <v>68910</v>
      </c>
      <c r="Y9" s="118" t="s">
        <v>22</v>
      </c>
      <c r="Z9" s="574">
        <v>154396.75599999999</v>
      </c>
      <c r="AA9" s="515" t="s">
        <v>22</v>
      </c>
      <c r="AB9" s="468">
        <v>-12.045132551342107</v>
      </c>
      <c r="AC9" s="318" t="s">
        <v>312</v>
      </c>
      <c r="AD9" s="318">
        <v>-12.00853977343445</v>
      </c>
      <c r="AE9" s="322" t="s">
        <v>312</v>
      </c>
    </row>
    <row r="10" spans="1:62" ht="45" customHeight="1">
      <c r="A10" s="756"/>
      <c r="B10" s="767" t="s">
        <v>3</v>
      </c>
      <c r="C10" s="748"/>
      <c r="D10" s="748"/>
      <c r="E10" s="749"/>
      <c r="F10" s="576">
        <v>654723</v>
      </c>
      <c r="G10" s="577">
        <v>112.5137400021684</v>
      </c>
      <c r="H10" s="578">
        <v>280625.19</v>
      </c>
      <c r="I10" s="579">
        <v>23.332348501503944</v>
      </c>
      <c r="J10" s="476">
        <v>-11.418818544164566</v>
      </c>
      <c r="K10" s="481">
        <v>0.5221736723042909</v>
      </c>
      <c r="L10" s="481">
        <v>-16.591204731064295</v>
      </c>
      <c r="M10" s="482">
        <v>-11.491544121670756</v>
      </c>
      <c r="O10" s="603">
        <v>274815</v>
      </c>
      <c r="P10" s="577">
        <v>109.04397382801783</v>
      </c>
      <c r="Q10" s="578">
        <v>115478.85399999999</v>
      </c>
      <c r="R10" s="579">
        <v>23.67581213662335</v>
      </c>
      <c r="S10" s="476">
        <v>-10.473506751584054</v>
      </c>
      <c r="T10" s="481">
        <v>-0.79136171413044565</v>
      </c>
      <c r="U10" s="481">
        <v>-15.218359345469551</v>
      </c>
      <c r="V10" s="482">
        <v>-10.780961585158764</v>
      </c>
      <c r="X10" s="603">
        <v>776</v>
      </c>
      <c r="Y10" s="577">
        <v>112.61065157451749</v>
      </c>
      <c r="Z10" s="578">
        <v>381.13799999999992</v>
      </c>
      <c r="AA10" s="579">
        <v>24.685622280820457</v>
      </c>
      <c r="AB10" s="476">
        <v>-8.8131609870740277</v>
      </c>
      <c r="AC10" s="481">
        <v>3.6745795406430375</v>
      </c>
      <c r="AD10" s="481">
        <v>-5.1366930827127675</v>
      </c>
      <c r="AE10" s="482">
        <v>7.8096745673133228</v>
      </c>
    </row>
    <row r="11" spans="1:62" ht="49.5" customHeight="1">
      <c r="A11" s="756"/>
      <c r="B11" s="608"/>
      <c r="C11" s="758" t="s">
        <v>7</v>
      </c>
      <c r="D11" s="759"/>
      <c r="E11" s="760"/>
      <c r="F11" s="580">
        <v>442734</v>
      </c>
      <c r="G11" s="561">
        <v>76.083562309740188</v>
      </c>
      <c r="H11" s="562">
        <v>226189.37300000005</v>
      </c>
      <c r="I11" s="563">
        <v>18.806327679181859</v>
      </c>
      <c r="J11" s="472">
        <v>-13.546414218931233</v>
      </c>
      <c r="K11" s="474">
        <v>-1.892227879000032</v>
      </c>
      <c r="L11" s="474">
        <v>-17.35330781669164</v>
      </c>
      <c r="M11" s="475">
        <v>-12.300242618172206</v>
      </c>
      <c r="O11" s="560">
        <v>187765</v>
      </c>
      <c r="P11" s="561">
        <v>74.503363156369815</v>
      </c>
      <c r="Q11" s="562">
        <v>93765.298999999999</v>
      </c>
      <c r="R11" s="563">
        <v>19.224035632171386</v>
      </c>
      <c r="S11" s="472">
        <v>-12.717375640912408</v>
      </c>
      <c r="T11" s="474">
        <v>-3.2779013843998399</v>
      </c>
      <c r="U11" s="474">
        <v>-15.695610236366136</v>
      </c>
      <c r="V11" s="475">
        <v>-11.283191375001167</v>
      </c>
      <c r="X11" s="560">
        <v>548</v>
      </c>
      <c r="Y11" s="561">
        <v>79.524016833551016</v>
      </c>
      <c r="Z11" s="562">
        <v>305.49899999999997</v>
      </c>
      <c r="AA11" s="563">
        <v>19.786620387283264</v>
      </c>
      <c r="AB11" s="472">
        <v>-8.8186356073211414</v>
      </c>
      <c r="AC11" s="474">
        <v>3.6683551889887127</v>
      </c>
      <c r="AD11" s="474">
        <v>-3.8767226732112618</v>
      </c>
      <c r="AE11" s="475">
        <v>9.2415980815466696</v>
      </c>
    </row>
    <row r="12" spans="1:62" ht="49.5" customHeight="1">
      <c r="A12" s="756"/>
      <c r="B12" s="608"/>
      <c r="C12" s="764" t="s">
        <v>126</v>
      </c>
      <c r="D12" s="765"/>
      <c r="E12" s="766"/>
      <c r="F12" s="580">
        <v>121282</v>
      </c>
      <c r="G12" s="561">
        <v>20.842236205147806</v>
      </c>
      <c r="H12" s="562">
        <v>28903.039999999997</v>
      </c>
      <c r="I12" s="563">
        <v>2.4031192710565592</v>
      </c>
      <c r="J12" s="472">
        <v>2.0565812282266478</v>
      </c>
      <c r="K12" s="474">
        <v>15.814095206444151</v>
      </c>
      <c r="L12" s="474">
        <v>-13.559613652711249</v>
      </c>
      <c r="M12" s="475">
        <v>-8.2745998613634839</v>
      </c>
      <c r="O12" s="560">
        <v>50027</v>
      </c>
      <c r="P12" s="561">
        <v>19.850236991045787</v>
      </c>
      <c r="Q12" s="562">
        <v>11151.216</v>
      </c>
      <c r="R12" s="563">
        <v>2.2862548939991085</v>
      </c>
      <c r="S12" s="472">
        <v>2.2879692483847265</v>
      </c>
      <c r="T12" s="474">
        <v>13.35024721677793</v>
      </c>
      <c r="U12" s="474">
        <v>-15.613545220380516</v>
      </c>
      <c r="V12" s="475">
        <v>-11.19683114704128</v>
      </c>
      <c r="X12" s="560">
        <v>133</v>
      </c>
      <c r="Y12" s="561">
        <v>19.300536932230447</v>
      </c>
      <c r="Z12" s="562">
        <v>31.212999999999997</v>
      </c>
      <c r="AA12" s="563">
        <v>2.0216098322687559</v>
      </c>
      <c r="AB12" s="472">
        <v>-6.3380281690140805</v>
      </c>
      <c r="AC12" s="474">
        <v>6.4886737344689323</v>
      </c>
      <c r="AD12" s="474">
        <v>-50.019215372297843</v>
      </c>
      <c r="AE12" s="475">
        <v>-43.198141616233301</v>
      </c>
    </row>
    <row r="13" spans="1:62" ht="49.5" customHeight="1" thickBot="1">
      <c r="A13" s="757"/>
      <c r="B13" s="253"/>
      <c r="C13" s="761" t="s">
        <v>8</v>
      </c>
      <c r="D13" s="762"/>
      <c r="E13" s="763"/>
      <c r="F13" s="581">
        <v>90707</v>
      </c>
      <c r="G13" s="525">
        <v>15.587941487280405</v>
      </c>
      <c r="H13" s="558">
        <v>25532.777000000002</v>
      </c>
      <c r="I13" s="526">
        <v>2.1229015512655312</v>
      </c>
      <c r="J13" s="477">
        <v>-16.150233873800588</v>
      </c>
      <c r="K13" s="478">
        <v>-4.8470497413459839</v>
      </c>
      <c r="L13" s="478">
        <v>-12.935545587026638</v>
      </c>
      <c r="M13" s="479">
        <v>-7.6123759234846915</v>
      </c>
      <c r="O13" s="556">
        <v>37023</v>
      </c>
      <c r="P13" s="525">
        <v>14.690373680602239</v>
      </c>
      <c r="Q13" s="558">
        <v>10562.339</v>
      </c>
      <c r="R13" s="526">
        <v>2.1655216104528554</v>
      </c>
      <c r="S13" s="477">
        <v>-13.76764335957516</v>
      </c>
      <c r="T13" s="478">
        <v>-4.4417538533558201</v>
      </c>
      <c r="U13" s="478">
        <v>-10.265075697075758</v>
      </c>
      <c r="V13" s="479">
        <v>-5.5684273537628002</v>
      </c>
      <c r="X13" s="556">
        <v>95</v>
      </c>
      <c r="Y13" s="525">
        <v>13.786097808736033</v>
      </c>
      <c r="Z13" s="558">
        <v>44.426000000000002</v>
      </c>
      <c r="AA13" s="526">
        <v>2.8773920612684378</v>
      </c>
      <c r="AB13" s="477">
        <v>-12.037037037037038</v>
      </c>
      <c r="AC13" s="478">
        <v>9.2041686150139412E-3</v>
      </c>
      <c r="AD13" s="478">
        <v>106.57490932762948</v>
      </c>
      <c r="AE13" s="479">
        <v>134.76699761059581</v>
      </c>
    </row>
    <row r="14" spans="1:62" ht="45.75" customHeight="1">
      <c r="A14" s="756" t="s">
        <v>30</v>
      </c>
      <c r="B14" s="772" t="s">
        <v>4</v>
      </c>
      <c r="C14" s="775" t="s">
        <v>5</v>
      </c>
      <c r="D14" s="767" t="s">
        <v>6</v>
      </c>
      <c r="E14" s="743"/>
      <c r="F14" s="582">
        <v>605194</v>
      </c>
      <c r="G14" s="318">
        <v>95.972682338896064</v>
      </c>
      <c r="H14" s="543" t="s">
        <v>22</v>
      </c>
      <c r="I14" s="515" t="s">
        <v>22</v>
      </c>
      <c r="J14" s="468">
        <v>0.63956311486859363</v>
      </c>
      <c r="K14" s="318">
        <v>5.5478890979181301</v>
      </c>
      <c r="L14" s="318" t="s">
        <v>312</v>
      </c>
      <c r="M14" s="322" t="s">
        <v>312</v>
      </c>
      <c r="O14" s="557">
        <v>125860</v>
      </c>
      <c r="P14" s="318">
        <v>46.759756783381505</v>
      </c>
      <c r="Q14" s="543" t="s">
        <v>22</v>
      </c>
      <c r="R14" s="515" t="s">
        <v>22</v>
      </c>
      <c r="S14" s="468">
        <v>-21.214397496087628</v>
      </c>
      <c r="T14" s="318">
        <v>-19.230111482481092</v>
      </c>
      <c r="U14" s="318" t="s">
        <v>312</v>
      </c>
      <c r="V14" s="322" t="s">
        <v>312</v>
      </c>
      <c r="X14" s="557">
        <v>1506</v>
      </c>
      <c r="Y14" s="318">
        <v>204.88216327992851</v>
      </c>
      <c r="Z14" s="543" t="s">
        <v>22</v>
      </c>
      <c r="AA14" s="515" t="s">
        <v>22</v>
      </c>
      <c r="AB14" s="468">
        <v>10.572687224669593</v>
      </c>
      <c r="AC14" s="318">
        <v>17.644280833912944</v>
      </c>
      <c r="AD14" s="318" t="s">
        <v>312</v>
      </c>
      <c r="AE14" s="322" t="s">
        <v>312</v>
      </c>
    </row>
    <row r="15" spans="1:62" ht="45.75" customHeight="1">
      <c r="A15" s="756"/>
      <c r="B15" s="772"/>
      <c r="C15" s="775"/>
      <c r="D15" s="120"/>
      <c r="E15" s="252" t="s">
        <v>7</v>
      </c>
      <c r="F15" s="582">
        <v>327850</v>
      </c>
      <c r="G15" s="318">
        <v>51.991004380094765</v>
      </c>
      <c r="H15" s="543" t="s">
        <v>22</v>
      </c>
      <c r="I15" s="515" t="s">
        <v>22</v>
      </c>
      <c r="J15" s="468">
        <v>0.30994042902119645</v>
      </c>
      <c r="K15" s="318">
        <v>5.202190273189828</v>
      </c>
      <c r="L15" s="318" t="s">
        <v>312</v>
      </c>
      <c r="M15" s="322" t="s">
        <v>312</v>
      </c>
      <c r="O15" s="557">
        <v>64649</v>
      </c>
      <c r="P15" s="318">
        <v>24.018524680508744</v>
      </c>
      <c r="Q15" s="543" t="s">
        <v>22</v>
      </c>
      <c r="R15" s="515" t="s">
        <v>22</v>
      </c>
      <c r="S15" s="468">
        <v>-25.062014605308917</v>
      </c>
      <c r="T15" s="318">
        <v>-23.174634277168977</v>
      </c>
      <c r="U15" s="318" t="s">
        <v>312</v>
      </c>
      <c r="V15" s="322" t="s">
        <v>312</v>
      </c>
      <c r="X15" s="557">
        <v>807</v>
      </c>
      <c r="Y15" s="318">
        <v>109.78745402848759</v>
      </c>
      <c r="Z15" s="543" t="s">
        <v>22</v>
      </c>
      <c r="AA15" s="515" t="s">
        <v>22</v>
      </c>
      <c r="AB15" s="468">
        <v>15.948275862068968</v>
      </c>
      <c r="AC15" s="318">
        <v>23.363661226837934</v>
      </c>
      <c r="AD15" s="318" t="s">
        <v>312</v>
      </c>
      <c r="AE15" s="322" t="s">
        <v>312</v>
      </c>
    </row>
    <row r="16" spans="1:62" ht="45.75" customHeight="1">
      <c r="A16" s="756"/>
      <c r="B16" s="772"/>
      <c r="C16" s="775"/>
      <c r="D16" s="120"/>
      <c r="E16" s="252" t="s">
        <v>126</v>
      </c>
      <c r="F16" s="582">
        <v>133644</v>
      </c>
      <c r="G16" s="318">
        <v>21.193490283280113</v>
      </c>
      <c r="H16" s="543" t="s">
        <v>22</v>
      </c>
      <c r="I16" s="515" t="s">
        <v>22</v>
      </c>
      <c r="J16" s="468">
        <v>-3.4942917181170259</v>
      </c>
      <c r="K16" s="318">
        <v>1.2124206404403139</v>
      </c>
      <c r="L16" s="318" t="s">
        <v>312</v>
      </c>
      <c r="M16" s="322" t="s">
        <v>312</v>
      </c>
      <c r="O16" s="557">
        <v>28175</v>
      </c>
      <c r="P16" s="318">
        <v>10.467631871696915</v>
      </c>
      <c r="Q16" s="543" t="s">
        <v>22</v>
      </c>
      <c r="R16" s="515" t="s">
        <v>22</v>
      </c>
      <c r="S16" s="468">
        <v>-19.614835948644796</v>
      </c>
      <c r="T16" s="318">
        <v>-17.590263543798983</v>
      </c>
      <c r="U16" s="318" t="s">
        <v>312</v>
      </c>
      <c r="V16" s="322" t="s">
        <v>312</v>
      </c>
      <c r="X16" s="557">
        <v>328</v>
      </c>
      <c r="Y16" s="318">
        <v>44.622410063623207</v>
      </c>
      <c r="Z16" s="543" t="s">
        <v>22</v>
      </c>
      <c r="AA16" s="515" t="s">
        <v>22</v>
      </c>
      <c r="AB16" s="468">
        <v>21.933085501858727</v>
      </c>
      <c r="AC16" s="318">
        <v>29.731224896248762</v>
      </c>
      <c r="AD16" s="318" t="s">
        <v>312</v>
      </c>
      <c r="AE16" s="322" t="s">
        <v>312</v>
      </c>
    </row>
    <row r="17" spans="1:44" ht="45.75" customHeight="1">
      <c r="A17" s="756"/>
      <c r="B17" s="772"/>
      <c r="C17" s="775"/>
      <c r="D17" s="8"/>
      <c r="E17" s="252" t="s">
        <v>8</v>
      </c>
      <c r="F17" s="582">
        <v>143700</v>
      </c>
      <c r="G17" s="318">
        <v>22.788187675521176</v>
      </c>
      <c r="H17" s="543" t="s">
        <v>22</v>
      </c>
      <c r="I17" s="515" t="s">
        <v>22</v>
      </c>
      <c r="J17" s="468">
        <v>5.6400152909695151</v>
      </c>
      <c r="K17" s="318">
        <v>10.7922200090145</v>
      </c>
      <c r="L17" s="318" t="s">
        <v>312</v>
      </c>
      <c r="M17" s="322" t="s">
        <v>312</v>
      </c>
      <c r="O17" s="557">
        <v>33036</v>
      </c>
      <c r="P17" s="318">
        <v>12.273600231175841</v>
      </c>
      <c r="Q17" s="543" t="s">
        <v>22</v>
      </c>
      <c r="R17" s="515" t="s">
        <v>22</v>
      </c>
      <c r="S17" s="468">
        <v>-14.035909445745503</v>
      </c>
      <c r="T17" s="318">
        <v>-11.870826776602456</v>
      </c>
      <c r="U17" s="318" t="s">
        <v>312</v>
      </c>
      <c r="V17" s="322" t="s">
        <v>312</v>
      </c>
      <c r="X17" s="557">
        <v>371</v>
      </c>
      <c r="Y17" s="318">
        <v>50.472299187817711</v>
      </c>
      <c r="Z17" s="543" t="s">
        <v>22</v>
      </c>
      <c r="AA17" s="515" t="s">
        <v>22</v>
      </c>
      <c r="AB17" s="468">
        <v>-6.5491183879093313</v>
      </c>
      <c r="AC17" s="318">
        <v>-0.57253706594634934</v>
      </c>
      <c r="AD17" s="318" t="s">
        <v>312</v>
      </c>
      <c r="AE17" s="322" t="s">
        <v>312</v>
      </c>
    </row>
    <row r="18" spans="1:44" ht="45.75" customHeight="1">
      <c r="A18" s="756"/>
      <c r="B18" s="772"/>
      <c r="C18" s="775"/>
      <c r="D18" s="758" t="s">
        <v>3</v>
      </c>
      <c r="E18" s="760"/>
      <c r="F18" s="582">
        <v>196188</v>
      </c>
      <c r="G18" s="318">
        <v>31.111822990154131</v>
      </c>
      <c r="H18" s="480">
        <v>69094.004000000001</v>
      </c>
      <c r="I18" s="527">
        <v>5.6219383591219714</v>
      </c>
      <c r="J18" s="468">
        <v>-8.3678959757874622</v>
      </c>
      <c r="K18" s="318">
        <v>-3.8988758097302139</v>
      </c>
      <c r="L18" s="318">
        <v>-3.9135352589702848</v>
      </c>
      <c r="M18" s="322">
        <v>-4.6612227240820658</v>
      </c>
      <c r="O18" s="557">
        <v>84225</v>
      </c>
      <c r="P18" s="318">
        <v>31.291439020183589</v>
      </c>
      <c r="Q18" s="480">
        <v>40329.82</v>
      </c>
      <c r="R18" s="527">
        <v>8.1807521019893947</v>
      </c>
      <c r="S18" s="468">
        <v>-17.699192870683419</v>
      </c>
      <c r="T18" s="318">
        <v>-15.626373277952339</v>
      </c>
      <c r="U18" s="318">
        <v>-13.481617164294036</v>
      </c>
      <c r="V18" s="322">
        <v>-15.414735408676464</v>
      </c>
      <c r="X18" s="557">
        <v>416</v>
      </c>
      <c r="Y18" s="318">
        <v>56.594276178253828</v>
      </c>
      <c r="Z18" s="480">
        <v>92.524999999999991</v>
      </c>
      <c r="AA18" s="527">
        <v>5.910063530771664</v>
      </c>
      <c r="AB18" s="468">
        <v>18.518518518518505</v>
      </c>
      <c r="AC18" s="318">
        <v>26.098281832306895</v>
      </c>
      <c r="AD18" s="318">
        <v>27.555592318403029</v>
      </c>
      <c r="AE18" s="322">
        <v>31.746969146744362</v>
      </c>
    </row>
    <row r="19" spans="1:44" ht="45.75" customHeight="1">
      <c r="A19" s="756"/>
      <c r="B19" s="772"/>
      <c r="C19" s="775"/>
      <c r="D19" s="121"/>
      <c r="E19" s="252" t="s">
        <v>7</v>
      </c>
      <c r="F19" s="582">
        <v>93189</v>
      </c>
      <c r="G19" s="318">
        <v>14.778068345818671</v>
      </c>
      <c r="H19" s="480">
        <v>34681.592999999993</v>
      </c>
      <c r="I19" s="527">
        <v>2.8219203802714339</v>
      </c>
      <c r="J19" s="468">
        <v>-5.8459206870421809</v>
      </c>
      <c r="K19" s="318">
        <v>-1.2539004159047238</v>
      </c>
      <c r="L19" s="318">
        <v>-1.8868121431054874E-2</v>
      </c>
      <c r="M19" s="322">
        <v>-0.79686155947432269</v>
      </c>
      <c r="O19" s="557">
        <v>37846</v>
      </c>
      <c r="P19" s="318">
        <v>14.060620969520549</v>
      </c>
      <c r="Q19" s="480">
        <v>19198.091</v>
      </c>
      <c r="R19" s="527">
        <v>3.8942604579547759</v>
      </c>
      <c r="S19" s="468">
        <v>-19.797406120200051</v>
      </c>
      <c r="T19" s="318">
        <v>-17.777431908760207</v>
      </c>
      <c r="U19" s="318">
        <v>-8.2378924468882246</v>
      </c>
      <c r="V19" s="322">
        <v>-10.288173536755011</v>
      </c>
      <c r="X19" s="557">
        <v>228</v>
      </c>
      <c r="Y19" s="318">
        <v>31.018016751542962</v>
      </c>
      <c r="Z19" s="480">
        <v>62.756</v>
      </c>
      <c r="AA19" s="527">
        <v>4.0085592751916401</v>
      </c>
      <c r="AB19" s="468">
        <v>26.666666666666657</v>
      </c>
      <c r="AC19" s="318">
        <v>34.767538708277954</v>
      </c>
      <c r="AD19" s="318">
        <v>90.956669912366124</v>
      </c>
      <c r="AE19" s="322">
        <v>97.231356477969882</v>
      </c>
    </row>
    <row r="20" spans="1:44" ht="45.75" customHeight="1">
      <c r="A20" s="756"/>
      <c r="B20" s="772"/>
      <c r="C20" s="775"/>
      <c r="D20" s="121"/>
      <c r="E20" s="252" t="s">
        <v>126</v>
      </c>
      <c r="F20" s="582">
        <v>43784</v>
      </c>
      <c r="G20" s="318">
        <v>6.9433403561935929</v>
      </c>
      <c r="H20" s="480">
        <v>12616.892000000005</v>
      </c>
      <c r="I20" s="527">
        <v>1.0265925406161025</v>
      </c>
      <c r="J20" s="468">
        <v>-12.099737005882233</v>
      </c>
      <c r="K20" s="318">
        <v>-7.8127237139179897</v>
      </c>
      <c r="L20" s="318">
        <v>-9.5412532913191228</v>
      </c>
      <c r="M20" s="322">
        <v>-10.245149216786814</v>
      </c>
      <c r="O20" s="557">
        <v>17696</v>
      </c>
      <c r="P20" s="318">
        <v>6.5744530115900126</v>
      </c>
      <c r="Q20" s="480">
        <v>6768.3940000000002</v>
      </c>
      <c r="R20" s="527">
        <v>1.3729432326400766</v>
      </c>
      <c r="S20" s="468">
        <v>-21.733746130030966</v>
      </c>
      <c r="T20" s="318">
        <v>-19.762540377255959</v>
      </c>
      <c r="U20" s="318">
        <v>-23.825094681313573</v>
      </c>
      <c r="V20" s="322">
        <v>-25.527104062548617</v>
      </c>
      <c r="X20" s="557">
        <v>84</v>
      </c>
      <c r="Y20" s="318">
        <v>11.427690382147407</v>
      </c>
      <c r="Z20" s="480">
        <v>12.852</v>
      </c>
      <c r="AA20" s="527">
        <v>0.8209255498241278</v>
      </c>
      <c r="AB20" s="468">
        <v>7.6923076923076934</v>
      </c>
      <c r="AC20" s="318">
        <v>14.579688780317298</v>
      </c>
      <c r="AD20" s="318">
        <v>19.420182122282085</v>
      </c>
      <c r="AE20" s="322">
        <v>23.34423574538161</v>
      </c>
    </row>
    <row r="21" spans="1:44" ht="45.75" customHeight="1">
      <c r="A21" s="756"/>
      <c r="B21" s="772"/>
      <c r="C21" s="775"/>
      <c r="D21" s="121"/>
      <c r="E21" s="252" t="s">
        <v>8</v>
      </c>
      <c r="F21" s="582">
        <v>59215</v>
      </c>
      <c r="G21" s="318">
        <v>9.3904142881418675</v>
      </c>
      <c r="H21" s="480">
        <v>21795.518999999997</v>
      </c>
      <c r="I21" s="527">
        <v>1.7734254382344337</v>
      </c>
      <c r="J21" s="468">
        <v>-9.3435193974095938</v>
      </c>
      <c r="K21" s="318">
        <v>-4.9220816894017219</v>
      </c>
      <c r="L21" s="318">
        <v>-6.3458288813390595</v>
      </c>
      <c r="M21" s="322">
        <v>-7.074589690570491</v>
      </c>
      <c r="O21" s="557">
        <v>28683</v>
      </c>
      <c r="P21" s="318">
        <v>10.65636503907303</v>
      </c>
      <c r="Q21" s="480">
        <v>14363.334999999999</v>
      </c>
      <c r="R21" s="527">
        <v>2.913548411394542</v>
      </c>
      <c r="S21" s="468">
        <v>-11.853103872157348</v>
      </c>
      <c r="T21" s="318">
        <v>-9.633045288222263</v>
      </c>
      <c r="U21" s="318">
        <v>-14.540792269236817</v>
      </c>
      <c r="V21" s="322">
        <v>-16.450244898841774</v>
      </c>
      <c r="X21" s="557">
        <v>104</v>
      </c>
      <c r="Y21" s="318">
        <v>14.148569044563457</v>
      </c>
      <c r="Z21" s="480">
        <v>16.917000000000002</v>
      </c>
      <c r="AA21" s="527">
        <v>1.0805787057558958</v>
      </c>
      <c r="AB21" s="468">
        <v>11.827956989247298</v>
      </c>
      <c r="AC21" s="318">
        <v>18.979830438547623</v>
      </c>
      <c r="AD21" s="318">
        <v>-41.485939607761743</v>
      </c>
      <c r="AE21" s="322">
        <v>-39.563213426944898</v>
      </c>
    </row>
    <row r="22" spans="1:44" ht="45.75" customHeight="1">
      <c r="A22" s="756"/>
      <c r="B22" s="772"/>
      <c r="C22" s="775"/>
      <c r="D22" s="758" t="s">
        <v>20</v>
      </c>
      <c r="E22" s="766"/>
      <c r="F22" s="582">
        <v>3330</v>
      </c>
      <c r="G22" s="318">
        <v>0.52807700041395633</v>
      </c>
      <c r="H22" s="480">
        <v>52095.919999999976</v>
      </c>
      <c r="I22" s="527">
        <v>4.2388634909875735</v>
      </c>
      <c r="J22" s="468">
        <v>16.596638655462186</v>
      </c>
      <c r="K22" s="318">
        <v>22.283212536905125</v>
      </c>
      <c r="L22" s="318">
        <v>-6.9692954988363596</v>
      </c>
      <c r="M22" s="322">
        <v>-7.6932048633187549</v>
      </c>
      <c r="O22" s="557">
        <v>1351</v>
      </c>
      <c r="P22" s="318">
        <v>0.50192619906521851</v>
      </c>
      <c r="Q22" s="480">
        <v>24584.062999999998</v>
      </c>
      <c r="R22" s="527">
        <v>4.9867845941958011</v>
      </c>
      <c r="S22" s="468">
        <v>11.19341563786007</v>
      </c>
      <c r="T22" s="318">
        <v>13.993921471960775</v>
      </c>
      <c r="U22" s="318">
        <v>-18.987337058574965</v>
      </c>
      <c r="V22" s="322">
        <v>-20.797438584113891</v>
      </c>
      <c r="X22" s="557">
        <v>5</v>
      </c>
      <c r="Y22" s="318">
        <v>0.68021966560401237</v>
      </c>
      <c r="Z22" s="480">
        <v>11.648</v>
      </c>
      <c r="AA22" s="527">
        <v>0.74401967042883921</v>
      </c>
      <c r="AB22" s="468">
        <v>400</v>
      </c>
      <c r="AC22" s="318">
        <v>431.97712648004472</v>
      </c>
      <c r="AD22" s="318" t="s">
        <v>314</v>
      </c>
      <c r="AE22" s="322" t="s">
        <v>314</v>
      </c>
    </row>
    <row r="23" spans="1:44" ht="45.75" customHeight="1">
      <c r="A23" s="756"/>
      <c r="B23" s="772"/>
      <c r="C23" s="775"/>
      <c r="D23" s="120"/>
      <c r="E23" s="252" t="s">
        <v>7</v>
      </c>
      <c r="F23" s="582">
        <v>960</v>
      </c>
      <c r="G23" s="318">
        <v>0.15223841453375317</v>
      </c>
      <c r="H23" s="480">
        <v>19433.620000000006</v>
      </c>
      <c r="I23" s="527">
        <v>1.5812459462415864</v>
      </c>
      <c r="J23" s="468">
        <v>-16.08391608391608</v>
      </c>
      <c r="K23" s="318">
        <v>-11.99121652985545</v>
      </c>
      <c r="L23" s="318">
        <v>-19.377840644618161</v>
      </c>
      <c r="M23" s="322">
        <v>-20.005194123828076</v>
      </c>
      <c r="O23" s="557">
        <v>305</v>
      </c>
      <c r="P23" s="318">
        <v>0.11331420482227363</v>
      </c>
      <c r="Q23" s="480">
        <v>10818.961000000001</v>
      </c>
      <c r="R23" s="527">
        <v>2.1945854938626379</v>
      </c>
      <c r="S23" s="468">
        <v>-34.267241379310349</v>
      </c>
      <c r="T23" s="318">
        <v>-32.611702938002722</v>
      </c>
      <c r="U23" s="318">
        <v>-16.867185571798146</v>
      </c>
      <c r="V23" s="322">
        <v>-18.724658573613112</v>
      </c>
      <c r="X23" s="557">
        <v>1</v>
      </c>
      <c r="Y23" s="318">
        <v>0.13604393312080246</v>
      </c>
      <c r="Z23" s="480">
        <v>3.5419999999999998</v>
      </c>
      <c r="AA23" s="575">
        <v>0.22624636612800034</v>
      </c>
      <c r="AB23" s="473" t="s">
        <v>315</v>
      </c>
      <c r="AC23" s="317" t="s">
        <v>315</v>
      </c>
      <c r="AD23" s="317" t="s">
        <v>315</v>
      </c>
      <c r="AE23" s="319" t="s">
        <v>315</v>
      </c>
    </row>
    <row r="24" spans="1:44" ht="45.75" customHeight="1">
      <c r="A24" s="756"/>
      <c r="B24" s="772"/>
      <c r="C24" s="775"/>
      <c r="D24" s="120"/>
      <c r="E24" s="252" t="s">
        <v>126</v>
      </c>
      <c r="F24" s="582">
        <v>256</v>
      </c>
      <c r="G24" s="318">
        <v>4.0596910542334178E-2</v>
      </c>
      <c r="H24" s="480">
        <v>830.6</v>
      </c>
      <c r="I24" s="527">
        <v>6.7583027914936145E-2</v>
      </c>
      <c r="J24" s="468">
        <v>-7.9136690647481913</v>
      </c>
      <c r="K24" s="318">
        <v>-3.4224956452322886</v>
      </c>
      <c r="L24" s="318">
        <v>41.845667268932999</v>
      </c>
      <c r="M24" s="322">
        <v>40.741909026986633</v>
      </c>
      <c r="O24" s="557">
        <v>47</v>
      </c>
      <c r="P24" s="318">
        <v>1.7461533202120853E-2</v>
      </c>
      <c r="Q24" s="480">
        <v>160.10599999999999</v>
      </c>
      <c r="R24" s="527">
        <v>3.2476899129257553E-2</v>
      </c>
      <c r="S24" s="468">
        <v>-16.071428571428569</v>
      </c>
      <c r="T24" s="318">
        <v>-13.957612275876087</v>
      </c>
      <c r="U24" s="318">
        <v>-35.642247010350729</v>
      </c>
      <c r="V24" s="322">
        <v>-37.08022056457213</v>
      </c>
      <c r="X24" s="551">
        <v>0</v>
      </c>
      <c r="Y24" s="317">
        <v>0</v>
      </c>
      <c r="Z24" s="544">
        <v>0</v>
      </c>
      <c r="AA24" s="515">
        <v>0</v>
      </c>
      <c r="AB24" s="323" t="s">
        <v>315</v>
      </c>
      <c r="AC24" s="317" t="s">
        <v>315</v>
      </c>
      <c r="AD24" s="317" t="s">
        <v>315</v>
      </c>
      <c r="AE24" s="319" t="s">
        <v>315</v>
      </c>
    </row>
    <row r="25" spans="1:44" ht="45.75" customHeight="1">
      <c r="A25" s="756"/>
      <c r="B25" s="772"/>
      <c r="C25" s="775"/>
      <c r="D25" s="8"/>
      <c r="E25" s="16" t="s">
        <v>8</v>
      </c>
      <c r="F25" s="582">
        <v>2114</v>
      </c>
      <c r="G25" s="318">
        <v>0.33524167533786892</v>
      </c>
      <c r="H25" s="480">
        <v>31831.699999999993</v>
      </c>
      <c r="I25" s="527">
        <v>2.5900345168310523</v>
      </c>
      <c r="J25" s="468">
        <v>47.419804741980471</v>
      </c>
      <c r="K25" s="318">
        <v>54.609665624079668</v>
      </c>
      <c r="L25" s="318">
        <v>1.6711116789370095</v>
      </c>
      <c r="M25" s="322">
        <v>0.87996782770669313</v>
      </c>
      <c r="O25" s="557">
        <v>999</v>
      </c>
      <c r="P25" s="318">
        <v>0.37115046104082405</v>
      </c>
      <c r="Q25" s="480">
        <v>13604.996000000001</v>
      </c>
      <c r="R25" s="527">
        <v>2.759722201203906</v>
      </c>
      <c r="S25" s="468">
        <v>43.741007194244617</v>
      </c>
      <c r="T25" s="318">
        <v>47.361253293690112</v>
      </c>
      <c r="U25" s="318">
        <v>-20.359948552687243</v>
      </c>
      <c r="V25" s="322">
        <v>-22.139381216479691</v>
      </c>
      <c r="X25" s="557">
        <v>4</v>
      </c>
      <c r="Y25" s="318">
        <v>0.54417573248320983</v>
      </c>
      <c r="Z25" s="480">
        <v>8.1059999999999999</v>
      </c>
      <c r="AA25" s="527">
        <v>0.51777330430083879</v>
      </c>
      <c r="AB25" s="468">
        <v>300</v>
      </c>
      <c r="AC25" s="318">
        <v>325.58170118403564</v>
      </c>
      <c r="AD25" s="318" t="s">
        <v>314</v>
      </c>
      <c r="AE25" s="322" t="s">
        <v>314</v>
      </c>
    </row>
    <row r="26" spans="1:44" ht="45.75" customHeight="1">
      <c r="A26" s="756"/>
      <c r="B26" s="772"/>
      <c r="C26" s="776"/>
      <c r="D26" s="741" t="s">
        <v>9</v>
      </c>
      <c r="E26" s="743"/>
      <c r="F26" s="582">
        <v>804712</v>
      </c>
      <c r="G26" s="318">
        <v>127.61258232946415</v>
      </c>
      <c r="H26" s="543" t="s">
        <v>22</v>
      </c>
      <c r="I26" s="515" t="s">
        <v>22</v>
      </c>
      <c r="J26" s="468">
        <v>-1.6614770966433099</v>
      </c>
      <c r="K26" s="318">
        <v>3.1346240802897967</v>
      </c>
      <c r="L26" s="318" t="s">
        <v>312</v>
      </c>
      <c r="M26" s="322" t="s">
        <v>312</v>
      </c>
      <c r="O26" s="557">
        <v>211436</v>
      </c>
      <c r="P26" s="318">
        <v>78.553122002630317</v>
      </c>
      <c r="Q26" s="543" t="s">
        <v>22</v>
      </c>
      <c r="R26" s="515" t="s">
        <v>22</v>
      </c>
      <c r="S26" s="468">
        <v>-19.69859819295641</v>
      </c>
      <c r="T26" s="318">
        <v>-17.676135415308622</v>
      </c>
      <c r="U26" s="318" t="s">
        <v>312</v>
      </c>
      <c r="V26" s="322" t="s">
        <v>312</v>
      </c>
      <c r="X26" s="557">
        <v>1927</v>
      </c>
      <c r="Y26" s="318">
        <v>262.15665912378637</v>
      </c>
      <c r="Z26" s="543" t="s">
        <v>22</v>
      </c>
      <c r="AA26" s="515" t="s">
        <v>22</v>
      </c>
      <c r="AB26" s="468">
        <v>12.427071178529744</v>
      </c>
      <c r="AC26" s="318">
        <v>19.61726052824342</v>
      </c>
      <c r="AD26" s="318" t="s">
        <v>312</v>
      </c>
      <c r="AE26" s="322" t="s">
        <v>312</v>
      </c>
    </row>
    <row r="27" spans="1:44" ht="43.5" customHeight="1">
      <c r="A27" s="756"/>
      <c r="B27" s="772"/>
      <c r="C27" s="774" t="s">
        <v>10</v>
      </c>
      <c r="D27" s="741" t="s">
        <v>6</v>
      </c>
      <c r="E27" s="743"/>
      <c r="F27" s="582">
        <v>14007</v>
      </c>
      <c r="G27" s="318">
        <v>2.2212536170565422</v>
      </c>
      <c r="H27" s="543" t="s">
        <v>22</v>
      </c>
      <c r="I27" s="515" t="s">
        <v>22</v>
      </c>
      <c r="J27" s="468">
        <v>-0.78623034424138893</v>
      </c>
      <c r="K27" s="318">
        <v>4.052557786444595</v>
      </c>
      <c r="L27" s="318" t="s">
        <v>312</v>
      </c>
      <c r="M27" s="322" t="s">
        <v>312</v>
      </c>
      <c r="O27" s="557">
        <v>6773</v>
      </c>
      <c r="P27" s="318">
        <v>2.5163183910205222</v>
      </c>
      <c r="Q27" s="543" t="s">
        <v>22</v>
      </c>
      <c r="R27" s="515" t="s">
        <v>22</v>
      </c>
      <c r="S27" s="468">
        <v>-1.5552325581395365</v>
      </c>
      <c r="T27" s="318">
        <v>0.92418714469172869</v>
      </c>
      <c r="U27" s="318" t="s">
        <v>312</v>
      </c>
      <c r="V27" s="322" t="s">
        <v>312</v>
      </c>
      <c r="X27" s="557">
        <v>16</v>
      </c>
      <c r="Y27" s="318">
        <v>2.1767029299328393</v>
      </c>
      <c r="Z27" s="543" t="s">
        <v>22</v>
      </c>
      <c r="AA27" s="515" t="s">
        <v>22</v>
      </c>
      <c r="AB27" s="468">
        <v>-38.46153846153846</v>
      </c>
      <c r="AC27" s="318">
        <v>-34.525892125532977</v>
      </c>
      <c r="AD27" s="318" t="s">
        <v>312</v>
      </c>
      <c r="AE27" s="322" t="s">
        <v>312</v>
      </c>
      <c r="AR27" s="3"/>
    </row>
    <row r="28" spans="1:44" ht="45.75" customHeight="1">
      <c r="A28" s="756"/>
      <c r="B28" s="772"/>
      <c r="C28" s="772"/>
      <c r="D28" s="741" t="s">
        <v>3</v>
      </c>
      <c r="E28" s="743"/>
      <c r="F28" s="582">
        <v>6457</v>
      </c>
      <c r="G28" s="318">
        <v>1.0239619194212961</v>
      </c>
      <c r="H28" s="480">
        <v>-12942.233000000002</v>
      </c>
      <c r="I28" s="527">
        <v>-1.053064404190474</v>
      </c>
      <c r="J28" s="468">
        <v>-18.276167573724848</v>
      </c>
      <c r="K28" s="318">
        <v>-14.290387054443059</v>
      </c>
      <c r="L28" s="318">
        <v>6.8867807581160605</v>
      </c>
      <c r="M28" s="322">
        <v>6.0550516860309074</v>
      </c>
      <c r="O28" s="557">
        <v>3147</v>
      </c>
      <c r="P28" s="318">
        <v>1.1691796805760493</v>
      </c>
      <c r="Q28" s="480">
        <v>-6969.26</v>
      </c>
      <c r="R28" s="527">
        <v>-1.4136881442642344</v>
      </c>
      <c r="S28" s="468">
        <v>-6.8659366676531448</v>
      </c>
      <c r="T28" s="318">
        <v>-4.5202718077373589</v>
      </c>
      <c r="U28" s="318">
        <v>27.266060326500408</v>
      </c>
      <c r="V28" s="322">
        <v>24.422498819172958</v>
      </c>
      <c r="X28" s="557">
        <v>26</v>
      </c>
      <c r="Y28" s="318">
        <v>3.5371422611408643</v>
      </c>
      <c r="Z28" s="480">
        <v>-7.9489999999999998</v>
      </c>
      <c r="AA28" s="527">
        <v>-0.50774487982819738</v>
      </c>
      <c r="AB28" s="468">
        <v>85.714285714285722</v>
      </c>
      <c r="AC28" s="318">
        <v>97.591504121159431</v>
      </c>
      <c r="AD28" s="318">
        <v>-71.893784032246657</v>
      </c>
      <c r="AE28" s="322">
        <v>-70.970235795760573</v>
      </c>
    </row>
    <row r="29" spans="1:44" ht="42.75" customHeight="1" thickBot="1">
      <c r="A29" s="756"/>
      <c r="B29" s="773"/>
      <c r="C29" s="773"/>
      <c r="D29" s="761" t="s">
        <v>9</v>
      </c>
      <c r="E29" s="763"/>
      <c r="F29" s="583">
        <v>20464</v>
      </c>
      <c r="G29" s="486">
        <v>3.2452155364778386</v>
      </c>
      <c r="H29" s="545" t="s">
        <v>22</v>
      </c>
      <c r="I29" s="516" t="s">
        <v>22</v>
      </c>
      <c r="J29" s="469">
        <v>-7.0620827467187439</v>
      </c>
      <c r="K29" s="486">
        <v>-2.5293763244529543</v>
      </c>
      <c r="L29" s="486" t="s">
        <v>312</v>
      </c>
      <c r="M29" s="487" t="s">
        <v>312</v>
      </c>
      <c r="O29" s="564">
        <v>9920</v>
      </c>
      <c r="P29" s="486">
        <v>3.6854980715965713</v>
      </c>
      <c r="Q29" s="545" t="s">
        <v>22</v>
      </c>
      <c r="R29" s="516" t="s">
        <v>22</v>
      </c>
      <c r="S29" s="469">
        <v>-3.3044156350521519</v>
      </c>
      <c r="T29" s="486">
        <v>-0.86905067578375395</v>
      </c>
      <c r="U29" s="486" t="s">
        <v>312</v>
      </c>
      <c r="V29" s="487" t="s">
        <v>312</v>
      </c>
      <c r="X29" s="564">
        <v>42</v>
      </c>
      <c r="Y29" s="486">
        <v>5.7138451910737036</v>
      </c>
      <c r="Z29" s="545" t="s">
        <v>22</v>
      </c>
      <c r="AA29" s="516" t="s">
        <v>22</v>
      </c>
      <c r="AB29" s="646">
        <v>5</v>
      </c>
      <c r="AC29" s="486">
        <v>11.715196560809375</v>
      </c>
      <c r="AD29" s="486" t="s">
        <v>312</v>
      </c>
      <c r="AE29" s="487" t="s">
        <v>312</v>
      </c>
    </row>
    <row r="30" spans="1:44" ht="47.25" customHeight="1">
      <c r="A30" s="756"/>
      <c r="B30" s="771" t="s">
        <v>24</v>
      </c>
      <c r="C30" s="741" t="s">
        <v>11</v>
      </c>
      <c r="D30" s="742"/>
      <c r="E30" s="743"/>
      <c r="F30" s="572">
        <v>114894</v>
      </c>
      <c r="G30" s="573">
        <v>19.744462381509642</v>
      </c>
      <c r="H30" s="574">
        <v>333312.94399999996</v>
      </c>
      <c r="I30" s="575">
        <v>27.713028076596643</v>
      </c>
      <c r="J30" s="468">
        <v>-7.9389753369337086</v>
      </c>
      <c r="K30" s="318">
        <v>4.4711095239225358</v>
      </c>
      <c r="L30" s="318">
        <v>-3.9610541786547486</v>
      </c>
      <c r="M30" s="322">
        <v>1.9108209322809415</v>
      </c>
      <c r="O30" s="602">
        <v>63852</v>
      </c>
      <c r="P30" s="573">
        <v>25.335865279794024</v>
      </c>
      <c r="Q30" s="574">
        <v>161012.02299999999</v>
      </c>
      <c r="R30" s="575">
        <v>33.011155516711987</v>
      </c>
      <c r="S30" s="468">
        <v>-1.0353378797272228</v>
      </c>
      <c r="T30" s="318">
        <v>9.6675298129937488</v>
      </c>
      <c r="U30" s="318">
        <v>1.5281980417782677</v>
      </c>
      <c r="V30" s="322">
        <v>6.8420961348190588</v>
      </c>
      <c r="X30" s="602">
        <v>458</v>
      </c>
      <c r="Y30" s="573">
        <v>66.463503120011609</v>
      </c>
      <c r="Z30" s="574">
        <v>821.51700000000005</v>
      </c>
      <c r="AA30" s="575">
        <v>53.208177508599995</v>
      </c>
      <c r="AB30" s="559">
        <v>21.485411140583551</v>
      </c>
      <c r="AC30" s="318">
        <v>38.122442412295754</v>
      </c>
      <c r="AD30" s="318">
        <v>-22.759556367903244</v>
      </c>
      <c r="AE30" s="322">
        <v>-12.218250006064721</v>
      </c>
    </row>
    <row r="31" spans="1:44" ht="50.25" customHeight="1">
      <c r="A31" s="756"/>
      <c r="B31" s="772"/>
      <c r="C31" s="741" t="s">
        <v>21</v>
      </c>
      <c r="D31" s="742"/>
      <c r="E31" s="743"/>
      <c r="F31" s="572">
        <v>14648</v>
      </c>
      <c r="G31" s="573">
        <v>2.5172496820056156</v>
      </c>
      <c r="H31" s="574">
        <v>62987.563000000009</v>
      </c>
      <c r="I31" s="575">
        <v>5.2370486454777483</v>
      </c>
      <c r="J31" s="468">
        <v>19.108798178565607</v>
      </c>
      <c r="K31" s="318">
        <v>35.164998926715811</v>
      </c>
      <c r="L31" s="318">
        <v>-4.1508911124016947</v>
      </c>
      <c r="M31" s="322">
        <v>1.7093772617370746</v>
      </c>
      <c r="O31" s="602">
        <v>8596</v>
      </c>
      <c r="P31" s="573">
        <v>3.4108109056115614</v>
      </c>
      <c r="Q31" s="574">
        <v>26805.271000000001</v>
      </c>
      <c r="R31" s="575">
        <v>5.4956949994262851</v>
      </c>
      <c r="S31" s="468">
        <v>45.104659014179617</v>
      </c>
      <c r="T31" s="318">
        <v>60.797492534277239</v>
      </c>
      <c r="U31" s="318">
        <v>7.0973779606651846</v>
      </c>
      <c r="V31" s="322">
        <v>12.702762114933989</v>
      </c>
      <c r="X31" s="602">
        <v>14</v>
      </c>
      <c r="Y31" s="573">
        <v>2.0316354665505729</v>
      </c>
      <c r="Z31" s="574">
        <v>12.395</v>
      </c>
      <c r="AA31" s="575">
        <v>0.80280184125112064</v>
      </c>
      <c r="AB31" s="468">
        <v>100</v>
      </c>
      <c r="AC31" s="318">
        <v>127.38934842548244</v>
      </c>
      <c r="AD31" s="318">
        <v>-14.693737095664147</v>
      </c>
      <c r="AE31" s="322">
        <v>-3.0516567350009751</v>
      </c>
    </row>
    <row r="32" spans="1:44" ht="45" customHeight="1" thickBot="1">
      <c r="A32" s="757"/>
      <c r="B32" s="773"/>
      <c r="C32" s="777" t="s">
        <v>12</v>
      </c>
      <c r="D32" s="778"/>
      <c r="E32" s="779"/>
      <c r="F32" s="586">
        <v>50210</v>
      </c>
      <c r="G32" s="587">
        <v>8.6285572455968023</v>
      </c>
      <c r="H32" s="584">
        <v>769700.5120000001</v>
      </c>
      <c r="I32" s="585">
        <v>63.996110212949958</v>
      </c>
      <c r="J32" s="469">
        <v>13.156945821689362</v>
      </c>
      <c r="K32" s="486">
        <v>28.410820144531414</v>
      </c>
      <c r="L32" s="486">
        <v>24.664368217023664</v>
      </c>
      <c r="M32" s="487">
        <v>32.286417737598185</v>
      </c>
      <c r="O32" s="604">
        <v>19960</v>
      </c>
      <c r="P32" s="587">
        <v>7.9199378403916674</v>
      </c>
      <c r="Q32" s="584">
        <v>338493.50200000004</v>
      </c>
      <c r="R32" s="575">
        <v>69.39892703489889</v>
      </c>
      <c r="S32" s="469">
        <v>17.688679245283012</v>
      </c>
      <c r="T32" s="486">
        <v>30.416519020682131</v>
      </c>
      <c r="U32" s="486">
        <v>29.351733604448555</v>
      </c>
      <c r="V32" s="487">
        <v>36.12189148954522</v>
      </c>
      <c r="X32" s="604">
        <v>119</v>
      </c>
      <c r="Y32" s="587">
        <v>17.268901465679871</v>
      </c>
      <c r="Z32" s="584">
        <v>1834.6079999999999</v>
      </c>
      <c r="AA32" s="585">
        <v>118.82425819879272</v>
      </c>
      <c r="AB32" s="468">
        <v>30.769230769230774</v>
      </c>
      <c r="AC32" s="486">
        <v>48.677650893584712</v>
      </c>
      <c r="AD32" s="486">
        <v>112.91677063325812</v>
      </c>
      <c r="AE32" s="487">
        <v>141.97435760814466</v>
      </c>
    </row>
    <row r="33" spans="1:62" s="215" customFormat="1" ht="15" customHeight="1" thickBot="1">
      <c r="A33" s="29"/>
      <c r="B33" s="30"/>
      <c r="C33" s="30"/>
      <c r="D33" s="30"/>
      <c r="E33" s="30"/>
      <c r="F33" s="588"/>
      <c r="G33" s="589"/>
      <c r="H33" s="588"/>
      <c r="I33" s="589"/>
      <c r="J33" s="324"/>
      <c r="K33" s="324"/>
      <c r="L33" s="324"/>
      <c r="M33" s="324"/>
      <c r="N33" s="33"/>
      <c r="O33" s="588"/>
      <c r="P33" s="589"/>
      <c r="Q33" s="588"/>
      <c r="R33" s="589"/>
      <c r="S33" s="324"/>
      <c r="T33" s="324"/>
      <c r="U33" s="324"/>
      <c r="V33" s="324"/>
      <c r="W33" s="33"/>
      <c r="X33" s="588"/>
      <c r="Y33" s="589"/>
      <c r="Z33" s="588"/>
      <c r="AA33" s="589"/>
      <c r="AB33" s="324"/>
      <c r="AC33" s="324"/>
      <c r="AD33" s="324"/>
      <c r="AE33" s="324"/>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768" t="s">
        <v>29</v>
      </c>
      <c r="B34" s="769"/>
      <c r="C34" s="769"/>
      <c r="D34" s="769"/>
      <c r="E34" s="770"/>
      <c r="F34" s="534" t="s">
        <v>22</v>
      </c>
      <c r="G34" s="188" t="s">
        <v>22</v>
      </c>
      <c r="H34" s="590">
        <v>1554873.9</v>
      </c>
      <c r="I34" s="516" t="s">
        <v>22</v>
      </c>
      <c r="J34" s="488" t="s">
        <v>311</v>
      </c>
      <c r="K34" s="486" t="s">
        <v>311</v>
      </c>
      <c r="L34" s="488">
        <v>4.886288100000229</v>
      </c>
      <c r="M34" s="487" t="s">
        <v>312</v>
      </c>
      <c r="O34" s="540" t="s">
        <v>22</v>
      </c>
      <c r="P34" s="188" t="s">
        <v>22</v>
      </c>
      <c r="Q34" s="590">
        <v>699734.27300000004</v>
      </c>
      <c r="R34" s="516" t="s">
        <v>22</v>
      </c>
      <c r="S34" s="488" t="s">
        <v>311</v>
      </c>
      <c r="T34" s="486" t="s">
        <v>312</v>
      </c>
      <c r="U34" s="488">
        <v>7.1579614005422769</v>
      </c>
      <c r="V34" s="487" t="s">
        <v>312</v>
      </c>
      <c r="X34" s="540" t="s">
        <v>22</v>
      </c>
      <c r="Y34" s="188" t="s">
        <v>22</v>
      </c>
      <c r="Z34" s="590">
        <v>3145.8819999999996</v>
      </c>
      <c r="AA34" s="516" t="s">
        <v>22</v>
      </c>
      <c r="AB34" s="488" t="s">
        <v>312</v>
      </c>
      <c r="AC34" s="486" t="s">
        <v>312</v>
      </c>
      <c r="AD34" s="488">
        <v>31.831504134032315</v>
      </c>
      <c r="AE34" s="487" t="s">
        <v>312</v>
      </c>
    </row>
    <row r="35" spans="1:62" ht="15" customHeight="1">
      <c r="A35" s="194"/>
      <c r="B35" s="194"/>
      <c r="C35" s="194"/>
      <c r="D35" s="194"/>
      <c r="E35" s="194"/>
      <c r="F35" s="535"/>
      <c r="G35" s="195"/>
      <c r="H35" s="547"/>
      <c r="I35" s="195"/>
      <c r="J35" s="195"/>
      <c r="K35" s="195"/>
      <c r="L35" s="196"/>
      <c r="M35" s="195"/>
      <c r="O35" s="626"/>
      <c r="P35" s="625"/>
      <c r="Q35" s="626"/>
      <c r="R35" s="625"/>
      <c r="S35" s="625"/>
      <c r="T35" s="625"/>
      <c r="U35" s="625"/>
      <c r="V35" s="625"/>
      <c r="X35" s="535"/>
      <c r="Y35" s="195"/>
      <c r="Z35" s="547"/>
      <c r="AA35" s="195"/>
      <c r="AB35" s="195"/>
      <c r="AC35" s="195"/>
      <c r="AD35" s="196"/>
      <c r="AE35" s="195"/>
    </row>
    <row r="36" spans="1:62" ht="15" customHeight="1">
      <c r="A36" s="3" t="s">
        <v>19</v>
      </c>
      <c r="B36" s="1" t="s">
        <v>161</v>
      </c>
      <c r="O36" s="624"/>
      <c r="P36" s="524"/>
      <c r="Q36" s="624"/>
      <c r="R36" s="524"/>
      <c r="S36" s="524"/>
      <c r="T36" s="524"/>
      <c r="U36" s="524"/>
      <c r="V36" s="524"/>
    </row>
    <row r="37" spans="1:62" ht="15" customHeight="1">
      <c r="A37" s="27"/>
      <c r="B37" s="1" t="s">
        <v>137</v>
      </c>
      <c r="O37" s="624"/>
      <c r="P37" s="524"/>
      <c r="Q37" s="624"/>
      <c r="R37" s="524"/>
      <c r="S37" s="524"/>
      <c r="T37" s="524"/>
      <c r="U37" s="524"/>
      <c r="V37" s="524"/>
    </row>
    <row r="38" spans="1:62" ht="15" customHeight="1">
      <c r="A38" s="19"/>
      <c r="C38" s="10"/>
      <c r="D38" s="10"/>
      <c r="E38" s="10"/>
      <c r="F38" s="528"/>
      <c r="G38" s="498"/>
      <c r="H38" s="528"/>
      <c r="I38" s="498"/>
      <c r="J38" s="498"/>
      <c r="K38" s="498"/>
      <c r="L38" s="498"/>
      <c r="M38" s="498"/>
      <c r="N38" s="10"/>
      <c r="O38" s="624"/>
      <c r="P38" s="524"/>
      <c r="Q38" s="624"/>
      <c r="R38" s="524"/>
      <c r="S38" s="524"/>
      <c r="T38" s="524"/>
      <c r="U38" s="524"/>
      <c r="V38" s="524"/>
      <c r="W38" s="10"/>
      <c r="X38" s="528"/>
      <c r="Y38" s="498"/>
      <c r="Z38" s="528"/>
      <c r="AA38" s="498"/>
      <c r="AB38" s="498"/>
      <c r="AC38" s="498"/>
      <c r="AD38" s="498"/>
      <c r="AE38" s="498"/>
    </row>
    <row r="39" spans="1:62" ht="15" customHeight="1">
      <c r="A39" s="19"/>
      <c r="B39" s="19"/>
      <c r="C39" s="10"/>
      <c r="D39" s="10"/>
      <c r="E39" s="10"/>
      <c r="F39" s="528"/>
      <c r="G39" s="498"/>
      <c r="H39" s="528"/>
      <c r="I39" s="498"/>
      <c r="J39" s="498"/>
      <c r="K39" s="498"/>
      <c r="L39" s="498"/>
      <c r="M39" s="498"/>
      <c r="N39" s="10"/>
      <c r="O39" s="624"/>
      <c r="P39" s="524"/>
      <c r="Q39" s="624"/>
      <c r="R39" s="524"/>
      <c r="S39" s="524"/>
      <c r="T39" s="524"/>
      <c r="U39" s="524"/>
      <c r="V39" s="524"/>
      <c r="W39" s="10"/>
      <c r="X39" s="528"/>
      <c r="Y39" s="498"/>
      <c r="Z39" s="528"/>
      <c r="AA39" s="498"/>
      <c r="AB39" s="498"/>
      <c r="AC39" s="498"/>
      <c r="AD39" s="498"/>
      <c r="AE39" s="498"/>
    </row>
    <row r="40" spans="1:62" ht="15" customHeight="1">
      <c r="A40" s="9"/>
      <c r="B40" s="9"/>
      <c r="C40" s="10"/>
      <c r="D40" s="10"/>
      <c r="E40" s="10"/>
      <c r="F40" s="528"/>
      <c r="G40" s="498"/>
      <c r="H40" s="528"/>
      <c r="I40" s="498"/>
      <c r="J40" s="498"/>
      <c r="K40" s="498"/>
      <c r="L40" s="498"/>
      <c r="M40" s="498"/>
      <c r="N40" s="10"/>
      <c r="O40" s="624"/>
      <c r="P40" s="524"/>
      <c r="Q40" s="624"/>
      <c r="R40" s="524"/>
      <c r="S40" s="524"/>
      <c r="T40" s="524"/>
      <c r="U40" s="524"/>
      <c r="V40" s="524"/>
      <c r="W40" s="10"/>
      <c r="X40" s="528"/>
      <c r="Y40" s="498"/>
      <c r="Z40" s="528"/>
      <c r="AA40" s="498"/>
      <c r="AB40" s="498"/>
      <c r="AC40" s="498"/>
      <c r="AD40" s="498"/>
      <c r="AE40" s="498"/>
    </row>
    <row r="41" spans="1:62" ht="12.75" customHeight="1">
      <c r="O41" s="624"/>
      <c r="P41" s="524"/>
      <c r="Q41" s="624"/>
      <c r="R41" s="524"/>
      <c r="S41" s="524"/>
      <c r="T41" s="524"/>
      <c r="U41" s="524"/>
      <c r="V41" s="524"/>
    </row>
    <row r="42" spans="1:62" s="217" customFormat="1" ht="21" customHeight="1" thickBot="1">
      <c r="A42" s="216" t="s">
        <v>310</v>
      </c>
      <c r="B42" s="216"/>
      <c r="C42" s="216"/>
      <c r="D42" s="216"/>
      <c r="E42" s="216"/>
      <c r="F42" s="530"/>
      <c r="G42" s="500"/>
      <c r="H42" s="530"/>
      <c r="I42" s="500"/>
      <c r="J42" s="500"/>
      <c r="K42" s="500"/>
      <c r="L42" s="500"/>
      <c r="M42" s="500"/>
      <c r="N42" s="216"/>
      <c r="O42" s="623"/>
      <c r="P42" s="522"/>
      <c r="Q42" s="623"/>
      <c r="R42" s="522"/>
      <c r="S42" s="522"/>
      <c r="T42" s="522"/>
      <c r="U42" s="522"/>
      <c r="V42" s="522"/>
      <c r="W42" s="216"/>
      <c r="X42" s="530"/>
      <c r="Y42" s="500"/>
      <c r="Z42" s="530"/>
      <c r="AA42" s="500"/>
      <c r="AB42" s="500"/>
      <c r="AC42" s="500"/>
      <c r="AD42" s="500"/>
      <c r="AE42" s="522" t="s">
        <v>197</v>
      </c>
      <c r="AF42" s="216"/>
      <c r="AG42" s="216"/>
      <c r="AH42" s="216"/>
      <c r="AI42" s="216"/>
      <c r="AJ42" s="216"/>
      <c r="AK42" s="216"/>
      <c r="AL42" s="216"/>
      <c r="AM42" s="216"/>
      <c r="AN42" s="216"/>
      <c r="AO42" s="216"/>
      <c r="AP42" s="216"/>
      <c r="AQ42" s="216"/>
      <c r="AR42" s="216"/>
      <c r="AS42" s="216"/>
      <c r="AT42" s="216"/>
      <c r="AU42" s="216"/>
      <c r="AV42" s="216"/>
      <c r="AW42" s="216"/>
      <c r="AX42" s="216"/>
      <c r="AY42" s="216"/>
      <c r="AZ42" s="216"/>
      <c r="BA42" s="216"/>
      <c r="BB42" s="216"/>
      <c r="BC42" s="216"/>
      <c r="BD42" s="216"/>
      <c r="BE42" s="216"/>
      <c r="BF42" s="216"/>
      <c r="BG42" s="216"/>
      <c r="BH42" s="216"/>
      <c r="BI42" s="216"/>
      <c r="BJ42" s="216"/>
    </row>
    <row r="43" spans="1:62" ht="27" customHeight="1">
      <c r="A43" s="744" t="s">
        <v>0</v>
      </c>
      <c r="B43" s="745"/>
      <c r="C43" s="745"/>
      <c r="D43" s="745"/>
      <c r="E43" s="746"/>
      <c r="F43" s="531" t="s">
        <v>28</v>
      </c>
      <c r="G43" s="501"/>
      <c r="H43" s="541"/>
      <c r="I43" s="501"/>
      <c r="J43" s="501"/>
      <c r="K43" s="501"/>
      <c r="L43" s="501"/>
      <c r="M43" s="504"/>
      <c r="O43" s="782" t="s">
        <v>27</v>
      </c>
      <c r="P43" s="783"/>
      <c r="Q43" s="783"/>
      <c r="R43" s="783"/>
      <c r="S43" s="783"/>
      <c r="T43" s="783"/>
      <c r="U43" s="783"/>
      <c r="V43" s="784"/>
      <c r="X43" s="548" t="s">
        <v>124</v>
      </c>
      <c r="Y43" s="501"/>
      <c r="Z43" s="541"/>
      <c r="AA43" s="501"/>
      <c r="AB43" s="501"/>
      <c r="AC43" s="501"/>
      <c r="AD43" s="501"/>
      <c r="AE43" s="504"/>
    </row>
    <row r="44" spans="1:62" ht="21" customHeight="1">
      <c r="A44" s="747"/>
      <c r="B44" s="748"/>
      <c r="C44" s="748"/>
      <c r="D44" s="748"/>
      <c r="E44" s="749"/>
      <c r="F44" s="753" t="s">
        <v>13</v>
      </c>
      <c r="G44" s="735" t="s">
        <v>132</v>
      </c>
      <c r="H44" s="737" t="s">
        <v>14</v>
      </c>
      <c r="I44" s="739" t="s">
        <v>131</v>
      </c>
      <c r="J44" s="505" t="s">
        <v>129</v>
      </c>
      <c r="K44" s="506"/>
      <c r="L44" s="506"/>
      <c r="M44" s="507"/>
      <c r="O44" s="733" t="s">
        <v>13</v>
      </c>
      <c r="P44" s="735" t="s">
        <v>132</v>
      </c>
      <c r="Q44" s="737" t="s">
        <v>14</v>
      </c>
      <c r="R44" s="739" t="s">
        <v>131</v>
      </c>
      <c r="S44" s="785" t="s">
        <v>129</v>
      </c>
      <c r="T44" s="786"/>
      <c r="U44" s="786"/>
      <c r="V44" s="787"/>
      <c r="X44" s="733" t="s">
        <v>13</v>
      </c>
      <c r="Y44" s="735" t="s">
        <v>132</v>
      </c>
      <c r="Z44" s="737" t="s">
        <v>14</v>
      </c>
      <c r="AA44" s="739" t="s">
        <v>131</v>
      </c>
      <c r="AB44" s="505" t="s">
        <v>129</v>
      </c>
      <c r="AC44" s="506"/>
      <c r="AD44" s="506"/>
      <c r="AE44" s="507"/>
    </row>
    <row r="45" spans="1:62" ht="31.5" customHeight="1" thickBot="1">
      <c r="A45" s="750"/>
      <c r="B45" s="751"/>
      <c r="C45" s="751"/>
      <c r="D45" s="751"/>
      <c r="E45" s="752"/>
      <c r="F45" s="754"/>
      <c r="G45" s="736"/>
      <c r="H45" s="738"/>
      <c r="I45" s="740"/>
      <c r="J45" s="508" t="s">
        <v>13</v>
      </c>
      <c r="K45" s="509" t="s">
        <v>132</v>
      </c>
      <c r="L45" s="510" t="s">
        <v>14</v>
      </c>
      <c r="M45" s="511" t="s">
        <v>133</v>
      </c>
      <c r="O45" s="734"/>
      <c r="P45" s="781"/>
      <c r="Q45" s="738"/>
      <c r="R45" s="740"/>
      <c r="S45" s="508" t="s">
        <v>13</v>
      </c>
      <c r="T45" s="509" t="s">
        <v>132</v>
      </c>
      <c r="U45" s="510" t="s">
        <v>14</v>
      </c>
      <c r="V45" s="511" t="s">
        <v>133</v>
      </c>
      <c r="X45" s="734"/>
      <c r="Y45" s="736"/>
      <c r="Z45" s="738"/>
      <c r="AA45" s="740"/>
      <c r="AB45" s="508" t="s">
        <v>13</v>
      </c>
      <c r="AC45" s="509" t="s">
        <v>132</v>
      </c>
      <c r="AD45" s="510" t="s">
        <v>14</v>
      </c>
      <c r="AE45" s="511" t="s">
        <v>133</v>
      </c>
    </row>
    <row r="46" spans="1:62" ht="12" customHeight="1" thickTop="1">
      <c r="A46" s="755" t="s">
        <v>1</v>
      </c>
      <c r="B46" s="28"/>
      <c r="C46" s="11"/>
      <c r="D46" s="11"/>
      <c r="E46" s="12"/>
      <c r="F46" s="532" t="s">
        <v>15</v>
      </c>
      <c r="G46" s="502" t="s">
        <v>15</v>
      </c>
      <c r="H46" s="542" t="s">
        <v>16</v>
      </c>
      <c r="I46" s="512" t="s">
        <v>130</v>
      </c>
      <c r="J46" s="513" t="s">
        <v>23</v>
      </c>
      <c r="K46" s="502" t="s">
        <v>23</v>
      </c>
      <c r="L46" s="502" t="s">
        <v>193</v>
      </c>
      <c r="M46" s="514" t="s">
        <v>193</v>
      </c>
      <c r="O46" s="549" t="s">
        <v>15</v>
      </c>
      <c r="P46" s="502" t="s">
        <v>15</v>
      </c>
      <c r="Q46" s="542" t="s">
        <v>16</v>
      </c>
      <c r="R46" s="512" t="s">
        <v>130</v>
      </c>
      <c r="S46" s="513" t="s">
        <v>23</v>
      </c>
      <c r="T46" s="502" t="s">
        <v>23</v>
      </c>
      <c r="U46" s="502" t="s">
        <v>23</v>
      </c>
      <c r="V46" s="514" t="s">
        <v>23</v>
      </c>
      <c r="X46" s="549" t="s">
        <v>15</v>
      </c>
      <c r="Y46" s="502" t="s">
        <v>15</v>
      </c>
      <c r="Z46" s="542" t="s">
        <v>16</v>
      </c>
      <c r="AA46" s="512" t="s">
        <v>130</v>
      </c>
      <c r="AB46" s="513" t="s">
        <v>23</v>
      </c>
      <c r="AC46" s="502" t="s">
        <v>23</v>
      </c>
      <c r="AD46" s="502" t="s">
        <v>193</v>
      </c>
      <c r="AE46" s="514" t="s">
        <v>23</v>
      </c>
    </row>
    <row r="47" spans="1:62" ht="49.5" customHeight="1">
      <c r="A47" s="756"/>
      <c r="B47" s="4" t="s">
        <v>2</v>
      </c>
      <c r="C47" s="4"/>
      <c r="D47" s="5"/>
      <c r="E47" s="13"/>
      <c r="F47" s="592">
        <v>5195301</v>
      </c>
      <c r="G47" s="118" t="s">
        <v>22</v>
      </c>
      <c r="H47" s="574">
        <v>8595222.8739999998</v>
      </c>
      <c r="I47" s="515" t="s">
        <v>22</v>
      </c>
      <c r="J47" s="468">
        <v>-12.620545545857013</v>
      </c>
      <c r="K47" s="318" t="s">
        <v>311</v>
      </c>
      <c r="L47" s="318">
        <v>-7.8107552255220298</v>
      </c>
      <c r="M47" s="322" t="s">
        <v>312</v>
      </c>
      <c r="O47" s="602">
        <v>17205647</v>
      </c>
      <c r="P47" s="118" t="s">
        <v>22</v>
      </c>
      <c r="Q47" s="574">
        <v>29788190.935999997</v>
      </c>
      <c r="R47" s="515" t="s">
        <v>22</v>
      </c>
      <c r="S47" s="468">
        <v>-13.563264990344365</v>
      </c>
      <c r="T47" s="318" t="s">
        <v>312</v>
      </c>
      <c r="U47" s="318">
        <v>-7.614886101179863</v>
      </c>
      <c r="V47" s="322" t="s">
        <v>312</v>
      </c>
      <c r="X47" s="538">
        <v>2360199</v>
      </c>
      <c r="Y47" s="118" t="s">
        <v>22</v>
      </c>
      <c r="Z47" s="634">
        <v>12090400.618000001</v>
      </c>
      <c r="AA47" s="515" t="s">
        <v>22</v>
      </c>
      <c r="AB47" s="468">
        <v>-6.9728237713269579</v>
      </c>
      <c r="AC47" s="318" t="s">
        <v>312</v>
      </c>
      <c r="AD47" s="318">
        <v>-4.4721773369604136</v>
      </c>
      <c r="AE47" s="322" t="s">
        <v>312</v>
      </c>
    </row>
    <row r="48" spans="1:62" ht="49.5" customHeight="1">
      <c r="A48" s="756"/>
      <c r="B48" s="248" t="s">
        <v>3</v>
      </c>
      <c r="C48" s="248"/>
      <c r="D48" s="249"/>
      <c r="E48" s="250"/>
      <c r="F48" s="593">
        <v>47554</v>
      </c>
      <c r="G48" s="594">
        <v>91.53271388895466</v>
      </c>
      <c r="H48" s="578">
        <v>19214.217000000001</v>
      </c>
      <c r="I48" s="595">
        <v>22.354530279978871</v>
      </c>
      <c r="J48" s="489">
        <v>-12.775362717584699</v>
      </c>
      <c r="K48" s="490">
        <v>-0.17717800219149638</v>
      </c>
      <c r="L48" s="490">
        <v>-16.334628098471811</v>
      </c>
      <c r="M48" s="491">
        <v>-9.2460599865002564</v>
      </c>
      <c r="O48" s="605">
        <v>170378</v>
      </c>
      <c r="P48" s="594">
        <v>99.024465630382863</v>
      </c>
      <c r="Q48" s="578">
        <v>69049.032999999996</v>
      </c>
      <c r="R48" s="595">
        <v>23.180002151977611</v>
      </c>
      <c r="S48" s="489">
        <v>-13.185396550406352</v>
      </c>
      <c r="T48" s="490">
        <v>0.43716186167350202</v>
      </c>
      <c r="U48" s="490">
        <v>-18.176289254008552</v>
      </c>
      <c r="V48" s="491">
        <v>-11.431931733499283</v>
      </c>
      <c r="X48" s="644">
        <v>63840</v>
      </c>
      <c r="Y48" s="643">
        <v>270.48566667471687</v>
      </c>
      <c r="Z48" s="645">
        <v>33524.161</v>
      </c>
      <c r="AA48" s="642">
        <v>27.727915773187654</v>
      </c>
      <c r="AB48" s="489">
        <v>-11.927820544656896</v>
      </c>
      <c r="AC48" s="490">
        <v>-5.3263970532115223</v>
      </c>
      <c r="AD48" s="490">
        <v>-19.762028684960924</v>
      </c>
      <c r="AE48" s="491">
        <v>-16.005652512287668</v>
      </c>
    </row>
    <row r="49" spans="1:31" ht="49.5" customHeight="1">
      <c r="A49" s="756"/>
      <c r="B49" s="120"/>
      <c r="C49" s="758" t="s">
        <v>7</v>
      </c>
      <c r="D49" s="759"/>
      <c r="E49" s="760"/>
      <c r="F49" s="580">
        <v>32542</v>
      </c>
      <c r="G49" s="561">
        <v>62.637371732648411</v>
      </c>
      <c r="H49" s="562">
        <v>15316.665999999999</v>
      </c>
      <c r="I49" s="563">
        <v>17.819975379965928</v>
      </c>
      <c r="J49" s="472">
        <v>-15.299323269130667</v>
      </c>
      <c r="K49" s="474">
        <v>-3.0656837353905502</v>
      </c>
      <c r="L49" s="474">
        <v>-18.692289549669056</v>
      </c>
      <c r="M49" s="475">
        <v>-11.803474853022692</v>
      </c>
      <c r="O49" s="605">
        <v>116130</v>
      </c>
      <c r="P49" s="594">
        <v>67.495282217518479</v>
      </c>
      <c r="Q49" s="562">
        <v>56268.736000000004</v>
      </c>
      <c r="R49" s="595">
        <v>18.889611699110404</v>
      </c>
      <c r="S49" s="489">
        <v>-16.018223893549319</v>
      </c>
      <c r="T49" s="490">
        <v>-2.8401800495248892</v>
      </c>
      <c r="U49" s="490">
        <v>-18.724670581971296</v>
      </c>
      <c r="V49" s="491">
        <v>-12.02551364818234</v>
      </c>
      <c r="X49" s="644">
        <v>42073</v>
      </c>
      <c r="Y49" s="643">
        <v>178.26039244995866</v>
      </c>
      <c r="Z49" s="641">
        <v>27395.096000000001</v>
      </c>
      <c r="AA49" s="642">
        <v>22.658551081603207</v>
      </c>
      <c r="AB49" s="489">
        <v>-13.637949791653838</v>
      </c>
      <c r="AC49" s="490">
        <v>-7.1647085190924713</v>
      </c>
      <c r="AD49" s="490">
        <v>-20.937646500772217</v>
      </c>
      <c r="AE49" s="491">
        <v>-17.236307396946899</v>
      </c>
    </row>
    <row r="50" spans="1:31" ht="49.5" customHeight="1">
      <c r="A50" s="756"/>
      <c r="B50" s="608"/>
      <c r="C50" s="764" t="s">
        <v>126</v>
      </c>
      <c r="D50" s="765"/>
      <c r="E50" s="766"/>
      <c r="F50" s="580">
        <v>8403</v>
      </c>
      <c r="G50" s="561">
        <v>16.174231290930013</v>
      </c>
      <c r="H50" s="562">
        <v>1959.6410000000001</v>
      </c>
      <c r="I50" s="563">
        <v>2.2799187743319478</v>
      </c>
      <c r="J50" s="472">
        <v>2.9527076696888059</v>
      </c>
      <c r="K50" s="474">
        <v>17.822557159267546</v>
      </c>
      <c r="L50" s="474">
        <v>-1.175022353161296</v>
      </c>
      <c r="M50" s="475">
        <v>7.1979468847952006</v>
      </c>
      <c r="O50" s="560">
        <v>30374</v>
      </c>
      <c r="P50" s="561">
        <v>17.653506433091415</v>
      </c>
      <c r="Q50" s="562">
        <v>6550.2830000000004</v>
      </c>
      <c r="R50" s="563">
        <v>2.1989529387915163</v>
      </c>
      <c r="S50" s="472">
        <v>5.5202362341497206</v>
      </c>
      <c r="T50" s="474">
        <v>22.077998691600655</v>
      </c>
      <c r="U50" s="474">
        <v>-13.220894551911925</v>
      </c>
      <c r="V50" s="475">
        <v>-6.0680863119049064</v>
      </c>
      <c r="X50" s="537">
        <v>13137</v>
      </c>
      <c r="Y50" s="635">
        <v>55.660560825591396</v>
      </c>
      <c r="Z50" s="641">
        <v>3488.067</v>
      </c>
      <c r="AA50" s="631">
        <v>2.8849887693605618</v>
      </c>
      <c r="AB50" s="472">
        <v>-5.5503630742684607</v>
      </c>
      <c r="AC50" s="474">
        <v>1.5290808070556494</v>
      </c>
      <c r="AD50" s="474">
        <v>-15.555276338113259</v>
      </c>
      <c r="AE50" s="475">
        <v>-11.601959190723804</v>
      </c>
    </row>
    <row r="51" spans="1:31" ht="49.5" customHeight="1" thickBot="1">
      <c r="A51" s="757"/>
      <c r="B51" s="609"/>
      <c r="C51" s="777" t="s">
        <v>8</v>
      </c>
      <c r="D51" s="778"/>
      <c r="E51" s="779"/>
      <c r="F51" s="581">
        <v>6609</v>
      </c>
      <c r="G51" s="525">
        <v>12.721110865376232</v>
      </c>
      <c r="H51" s="558">
        <v>1937.91</v>
      </c>
      <c r="I51" s="526">
        <v>2.2546361256809919</v>
      </c>
      <c r="J51" s="477">
        <v>-16.731762630716901</v>
      </c>
      <c r="K51" s="478">
        <v>-4.7050157391603591</v>
      </c>
      <c r="L51" s="478">
        <v>-9.6424556572371074</v>
      </c>
      <c r="M51" s="479">
        <v>-1.9868916772189067</v>
      </c>
      <c r="O51" s="556">
        <v>23874</v>
      </c>
      <c r="P51" s="525">
        <v>13.875676979772978</v>
      </c>
      <c r="Q51" s="558">
        <v>6230.0140000000001</v>
      </c>
      <c r="R51" s="526">
        <v>2.0914375140756958</v>
      </c>
      <c r="S51" s="477">
        <v>-18.21171634121275</v>
      </c>
      <c r="T51" s="478">
        <v>-5.3778654993725894</v>
      </c>
      <c r="U51" s="478">
        <v>-18.102511762713931</v>
      </c>
      <c r="V51" s="479">
        <v>-11.352073098075152</v>
      </c>
      <c r="X51" s="539">
        <v>8630</v>
      </c>
      <c r="Y51" s="633">
        <v>36.564713399166763</v>
      </c>
      <c r="Z51" s="640">
        <v>2640.998</v>
      </c>
      <c r="AA51" s="639">
        <v>2.1843759222238863</v>
      </c>
      <c r="AB51" s="477">
        <v>-12.474645030425961</v>
      </c>
      <c r="AC51" s="478">
        <v>-5.9142086024139928</v>
      </c>
      <c r="AD51" s="478">
        <v>-11.976650630695616</v>
      </c>
      <c r="AE51" s="479">
        <v>-7.8557985354760262</v>
      </c>
    </row>
    <row r="52" spans="1:31" ht="49.5" customHeight="1">
      <c r="A52" s="756" t="s">
        <v>30</v>
      </c>
      <c r="B52" s="772" t="s">
        <v>4</v>
      </c>
      <c r="C52" s="772" t="s">
        <v>5</v>
      </c>
      <c r="D52" s="25" t="s">
        <v>6</v>
      </c>
      <c r="E52" s="251"/>
      <c r="F52" s="596">
        <v>84995</v>
      </c>
      <c r="G52" s="318">
        <v>145.95356011118994</v>
      </c>
      <c r="H52" s="543" t="s">
        <v>22</v>
      </c>
      <c r="I52" s="515" t="s">
        <v>22</v>
      </c>
      <c r="J52" s="468">
        <v>0.54296394435506556</v>
      </c>
      <c r="K52" s="318">
        <v>7.1010905048289175</v>
      </c>
      <c r="L52" s="318" t="s">
        <v>312</v>
      </c>
      <c r="M52" s="322" t="s">
        <v>312</v>
      </c>
      <c r="O52" s="557">
        <v>328441</v>
      </c>
      <c r="P52" s="318">
        <v>173.58889598207017</v>
      </c>
      <c r="Q52" s="543" t="s">
        <v>22</v>
      </c>
      <c r="R52" s="515" t="s">
        <v>22</v>
      </c>
      <c r="S52" s="468">
        <v>7.3789277178941433</v>
      </c>
      <c r="T52" s="318">
        <v>17.549571947139711</v>
      </c>
      <c r="U52" s="318" t="s">
        <v>312</v>
      </c>
      <c r="V52" s="322" t="s">
        <v>312</v>
      </c>
      <c r="X52" s="550">
        <v>62058</v>
      </c>
      <c r="Y52" s="325">
        <v>256.65199924951202</v>
      </c>
      <c r="Z52" s="543" t="s">
        <v>22</v>
      </c>
      <c r="AA52" s="515" t="s">
        <v>22</v>
      </c>
      <c r="AB52" s="468">
        <v>29.005300904271905</v>
      </c>
      <c r="AC52" s="318">
        <v>32.139597754892634</v>
      </c>
      <c r="AD52" s="318" t="s">
        <v>312</v>
      </c>
      <c r="AE52" s="322" t="s">
        <v>312</v>
      </c>
    </row>
    <row r="53" spans="1:31" ht="49.5" customHeight="1">
      <c r="A53" s="756"/>
      <c r="B53" s="772"/>
      <c r="C53" s="772"/>
      <c r="D53" s="426"/>
      <c r="E53" s="16" t="s">
        <v>7</v>
      </c>
      <c r="F53" s="596">
        <v>47489</v>
      </c>
      <c r="G53" s="318">
        <v>81.548192436264458</v>
      </c>
      <c r="H53" s="543" t="s">
        <v>22</v>
      </c>
      <c r="I53" s="515" t="s">
        <v>22</v>
      </c>
      <c r="J53" s="468">
        <v>8.7376640029308845</v>
      </c>
      <c r="K53" s="318">
        <v>15.83030713225186</v>
      </c>
      <c r="L53" s="318" t="s">
        <v>312</v>
      </c>
      <c r="M53" s="322" t="s">
        <v>312</v>
      </c>
      <c r="O53" s="557">
        <v>181873</v>
      </c>
      <c r="P53" s="318">
        <v>96.124214939508306</v>
      </c>
      <c r="Q53" s="543" t="s">
        <v>22</v>
      </c>
      <c r="R53" s="515" t="s">
        <v>22</v>
      </c>
      <c r="S53" s="468">
        <v>7.3358002396086022</v>
      </c>
      <c r="T53" s="318">
        <v>17.502359549704096</v>
      </c>
      <c r="U53" s="318" t="s">
        <v>312</v>
      </c>
      <c r="V53" s="322" t="s">
        <v>312</v>
      </c>
      <c r="X53" s="550">
        <v>31739</v>
      </c>
      <c r="Y53" s="325">
        <v>131.26233207934933</v>
      </c>
      <c r="Z53" s="543" t="s">
        <v>22</v>
      </c>
      <c r="AA53" s="515" t="s">
        <v>22</v>
      </c>
      <c r="AB53" s="468">
        <v>22.866986683183654</v>
      </c>
      <c r="AC53" s="318">
        <v>25.852147809951049</v>
      </c>
      <c r="AD53" s="318" t="s">
        <v>312</v>
      </c>
      <c r="AE53" s="322" t="s">
        <v>312</v>
      </c>
    </row>
    <row r="54" spans="1:31" ht="49.5" customHeight="1">
      <c r="A54" s="756"/>
      <c r="B54" s="772"/>
      <c r="C54" s="772"/>
      <c r="D54" s="426"/>
      <c r="E54" s="16" t="s">
        <v>126</v>
      </c>
      <c r="F54" s="596">
        <v>18112</v>
      </c>
      <c r="G54" s="318">
        <v>31.101957535547641</v>
      </c>
      <c r="H54" s="543" t="s">
        <v>22</v>
      </c>
      <c r="I54" s="515" t="s">
        <v>22</v>
      </c>
      <c r="J54" s="468">
        <v>-1.885157096424706</v>
      </c>
      <c r="K54" s="318">
        <v>4.5145901556929573</v>
      </c>
      <c r="L54" s="318" t="s">
        <v>312</v>
      </c>
      <c r="M54" s="322" t="s">
        <v>312</v>
      </c>
      <c r="O54" s="557">
        <v>67613</v>
      </c>
      <c r="P54" s="318">
        <v>35.735081868693953</v>
      </c>
      <c r="Q54" s="543" t="s">
        <v>22</v>
      </c>
      <c r="R54" s="515" t="s">
        <v>22</v>
      </c>
      <c r="S54" s="468">
        <v>-4.9391221213058429</v>
      </c>
      <c r="T54" s="318">
        <v>4.0647894428328186</v>
      </c>
      <c r="U54" s="318" t="s">
        <v>312</v>
      </c>
      <c r="V54" s="322" t="s">
        <v>312</v>
      </c>
      <c r="X54" s="550">
        <v>18609</v>
      </c>
      <c r="Y54" s="325">
        <v>76.9608600669401</v>
      </c>
      <c r="Z54" s="543" t="s">
        <v>22</v>
      </c>
      <c r="AA54" s="515" t="s">
        <v>22</v>
      </c>
      <c r="AB54" s="468">
        <v>43.058118081180794</v>
      </c>
      <c r="AC54" s="318">
        <v>46.533840441537905</v>
      </c>
      <c r="AD54" s="318" t="s">
        <v>312</v>
      </c>
      <c r="AE54" s="322" t="s">
        <v>312</v>
      </c>
    </row>
    <row r="55" spans="1:31" ht="49.5" customHeight="1">
      <c r="A55" s="756"/>
      <c r="B55" s="772"/>
      <c r="C55" s="772"/>
      <c r="D55" s="427"/>
      <c r="E55" s="16" t="s">
        <v>8</v>
      </c>
      <c r="F55" s="596">
        <v>19394</v>
      </c>
      <c r="G55" s="318">
        <v>33.303410139377817</v>
      </c>
      <c r="H55" s="543" t="s">
        <v>22</v>
      </c>
      <c r="I55" s="515" t="s">
        <v>22</v>
      </c>
      <c r="J55" s="468">
        <v>-13.431236887916796</v>
      </c>
      <c r="K55" s="318">
        <v>-7.7846070055221759</v>
      </c>
      <c r="L55" s="318" t="s">
        <v>312</v>
      </c>
      <c r="M55" s="322" t="s">
        <v>312</v>
      </c>
      <c r="O55" s="557">
        <v>78955</v>
      </c>
      <c r="P55" s="318">
        <v>41.729599173867911</v>
      </c>
      <c r="Q55" s="543" t="s">
        <v>22</v>
      </c>
      <c r="R55" s="515" t="s">
        <v>22</v>
      </c>
      <c r="S55" s="468">
        <v>20.907476034424661</v>
      </c>
      <c r="T55" s="318">
        <v>32.359508100090778</v>
      </c>
      <c r="U55" s="318" t="s">
        <v>312</v>
      </c>
      <c r="V55" s="322" t="s">
        <v>312</v>
      </c>
      <c r="X55" s="550">
        <v>11710</v>
      </c>
      <c r="Y55" s="325">
        <v>48.42880710322256</v>
      </c>
      <c r="Z55" s="543" t="s">
        <v>22</v>
      </c>
      <c r="AA55" s="515" t="s">
        <v>22</v>
      </c>
      <c r="AB55" s="468">
        <v>26.389638424177008</v>
      </c>
      <c r="AC55" s="318">
        <v>29.460385462377786</v>
      </c>
      <c r="AD55" s="318" t="s">
        <v>312</v>
      </c>
      <c r="AE55" s="322" t="s">
        <v>312</v>
      </c>
    </row>
    <row r="56" spans="1:31" ht="49.5" customHeight="1">
      <c r="A56" s="756"/>
      <c r="B56" s="772"/>
      <c r="C56" s="772"/>
      <c r="D56" s="22" t="s">
        <v>3</v>
      </c>
      <c r="E56" s="15"/>
      <c r="F56" s="536">
        <v>16406</v>
      </c>
      <c r="G56" s="474">
        <v>28.1724114028376</v>
      </c>
      <c r="H56" s="480">
        <v>3648.1480000000001</v>
      </c>
      <c r="I56" s="518">
        <v>3.9975620718581739</v>
      </c>
      <c r="J56" s="472">
        <v>-5.2880729707885905</v>
      </c>
      <c r="K56" s="474">
        <v>0.88971192709537661</v>
      </c>
      <c r="L56" s="474">
        <v>6.369985753764638</v>
      </c>
      <c r="M56" s="475">
        <v>8.2605996602749059</v>
      </c>
      <c r="O56" s="552">
        <v>68678</v>
      </c>
      <c r="P56" s="474">
        <v>36.297959750020901</v>
      </c>
      <c r="Q56" s="480">
        <v>17479.870999999999</v>
      </c>
      <c r="R56" s="518">
        <v>5.6862557598896952</v>
      </c>
      <c r="S56" s="472">
        <v>-4.0890428176409728</v>
      </c>
      <c r="T56" s="474">
        <v>4.9953859797013536</v>
      </c>
      <c r="U56" s="474">
        <v>12.334214233723955</v>
      </c>
      <c r="V56" s="475">
        <v>16.299400443101703</v>
      </c>
      <c r="X56" s="552">
        <v>25465</v>
      </c>
      <c r="Y56" s="474">
        <v>105.31507881157665</v>
      </c>
      <c r="Z56" s="480">
        <v>7385.5159999999996</v>
      </c>
      <c r="AA56" s="518">
        <v>5.9890479125064227</v>
      </c>
      <c r="AB56" s="472">
        <v>19.29076685248512</v>
      </c>
      <c r="AC56" s="474">
        <v>22.189040584130666</v>
      </c>
      <c r="AD56" s="474">
        <v>23.340052405422256</v>
      </c>
      <c r="AE56" s="475">
        <v>20.656472673186244</v>
      </c>
    </row>
    <row r="57" spans="1:31" ht="49.5" customHeight="1">
      <c r="A57" s="756"/>
      <c r="B57" s="772"/>
      <c r="C57" s="772"/>
      <c r="D57" s="23"/>
      <c r="E57" s="16" t="s">
        <v>7</v>
      </c>
      <c r="F57" s="536">
        <v>9033</v>
      </c>
      <c r="G57" s="474">
        <v>15.511483128235527</v>
      </c>
      <c r="H57" s="480">
        <v>2133.098</v>
      </c>
      <c r="I57" s="518">
        <v>2.3374028850684039</v>
      </c>
      <c r="J57" s="472">
        <v>5.4148675458046398</v>
      </c>
      <c r="K57" s="474">
        <v>12.290774278607756</v>
      </c>
      <c r="L57" s="474">
        <v>10.565204297798076</v>
      </c>
      <c r="M57" s="475">
        <v>12.530383773383051</v>
      </c>
      <c r="O57" s="552">
        <v>33635</v>
      </c>
      <c r="P57" s="474">
        <v>17.776899097119209</v>
      </c>
      <c r="Q57" s="480">
        <v>9468.1620000000003</v>
      </c>
      <c r="R57" s="518">
        <v>3.0800221985659246</v>
      </c>
      <c r="S57" s="472">
        <v>3.9239919666306236</v>
      </c>
      <c r="T57" s="474">
        <v>13.767393941666683</v>
      </c>
      <c r="U57" s="474">
        <v>9.7902136013925229</v>
      </c>
      <c r="V57" s="475">
        <v>13.665601379430555</v>
      </c>
      <c r="X57" s="552">
        <v>12030</v>
      </c>
      <c r="Y57" s="474">
        <v>49.752224547546319</v>
      </c>
      <c r="Z57" s="480">
        <v>3743.4309999999996</v>
      </c>
      <c r="AA57" s="518">
        <v>3.0356156044021607</v>
      </c>
      <c r="AB57" s="472">
        <v>18.932278793870495</v>
      </c>
      <c r="AC57" s="474">
        <v>21.821842743939385</v>
      </c>
      <c r="AD57" s="474">
        <v>21.822136077525016</v>
      </c>
      <c r="AE57" s="475">
        <v>19.171582514917858</v>
      </c>
    </row>
    <row r="58" spans="1:31" ht="49.5" customHeight="1">
      <c r="A58" s="756"/>
      <c r="B58" s="772"/>
      <c r="C58" s="772"/>
      <c r="D58" s="23"/>
      <c r="E58" s="16" t="s">
        <v>126</v>
      </c>
      <c r="F58" s="536">
        <v>3548</v>
      </c>
      <c r="G58" s="474">
        <v>6.09263169921174</v>
      </c>
      <c r="H58" s="480">
        <v>752.07399999999996</v>
      </c>
      <c r="I58" s="518">
        <v>0.82410650489800974</v>
      </c>
      <c r="J58" s="472">
        <v>-7.6522644456012472</v>
      </c>
      <c r="K58" s="474">
        <v>-1.6286889155015416</v>
      </c>
      <c r="L58" s="474">
        <v>19.279508464522578</v>
      </c>
      <c r="M58" s="475">
        <v>21.399575472774075</v>
      </c>
      <c r="O58" s="552">
        <v>15199</v>
      </c>
      <c r="P58" s="474">
        <v>8.0330337260923095</v>
      </c>
      <c r="Q58" s="480">
        <v>3324.0989999999997</v>
      </c>
      <c r="R58" s="518">
        <v>1.0813396211673172</v>
      </c>
      <c r="S58" s="472">
        <v>-9.8677578129632906</v>
      </c>
      <c r="T58" s="474">
        <v>-1.3306734114789833</v>
      </c>
      <c r="U58" s="474">
        <v>17.66251473834852</v>
      </c>
      <c r="V58" s="475">
        <v>21.815779921033524</v>
      </c>
      <c r="X58" s="552">
        <v>6893</v>
      </c>
      <c r="Y58" s="474">
        <v>28.507238886636472</v>
      </c>
      <c r="Z58" s="480">
        <v>1706.442</v>
      </c>
      <c r="AA58" s="518">
        <v>1.3837845450356192</v>
      </c>
      <c r="AB58" s="472">
        <v>13.465020576131678</v>
      </c>
      <c r="AC58" s="474">
        <v>16.221752696087634</v>
      </c>
      <c r="AD58" s="474">
        <v>13.078524157481695</v>
      </c>
      <c r="AE58" s="475">
        <v>10.618210336771511</v>
      </c>
    </row>
    <row r="59" spans="1:31" ht="49.5" customHeight="1">
      <c r="A59" s="756"/>
      <c r="B59" s="772"/>
      <c r="C59" s="772"/>
      <c r="D59" s="24"/>
      <c r="E59" s="16" t="s">
        <v>8</v>
      </c>
      <c r="F59" s="536">
        <v>3825</v>
      </c>
      <c r="G59" s="474">
        <v>6.5682965753903346</v>
      </c>
      <c r="H59" s="480">
        <v>762.976</v>
      </c>
      <c r="I59" s="518">
        <v>0.83605268189176052</v>
      </c>
      <c r="J59" s="472">
        <v>-22.113622480146617</v>
      </c>
      <c r="K59" s="474">
        <v>-17.033319482567038</v>
      </c>
      <c r="L59" s="474">
        <v>-12.291225282993281</v>
      </c>
      <c r="M59" s="475">
        <v>-10.73229465018477</v>
      </c>
      <c r="O59" s="552">
        <v>19844</v>
      </c>
      <c r="P59" s="474">
        <v>10.488026926809384</v>
      </c>
      <c r="Q59" s="480">
        <v>4687.6099999999997</v>
      </c>
      <c r="R59" s="518">
        <v>1.5248939401564541</v>
      </c>
      <c r="S59" s="472">
        <v>-11.323621413888645</v>
      </c>
      <c r="T59" s="474">
        <v>-2.9244325105808144</v>
      </c>
      <c r="U59" s="474">
        <v>14.008999872069722</v>
      </c>
      <c r="V59" s="475">
        <v>18.033302860446042</v>
      </c>
      <c r="X59" s="552">
        <v>6542</v>
      </c>
      <c r="Y59" s="474">
        <v>27.055615377393853</v>
      </c>
      <c r="Z59" s="480">
        <v>1935.643</v>
      </c>
      <c r="AA59" s="518">
        <v>1.5696477630686427</v>
      </c>
      <c r="AB59" s="472">
        <v>26.856699631568731</v>
      </c>
      <c r="AC59" s="474">
        <v>29.938794331153304</v>
      </c>
      <c r="AD59" s="474">
        <v>37.671472069087429</v>
      </c>
      <c r="AE59" s="475">
        <v>34.676075480984025</v>
      </c>
    </row>
    <row r="60" spans="1:31" ht="49.5" customHeight="1">
      <c r="A60" s="756"/>
      <c r="B60" s="772"/>
      <c r="C60" s="772"/>
      <c r="D60" s="25" t="s">
        <v>20</v>
      </c>
      <c r="E60" s="15"/>
      <c r="F60" s="536">
        <v>193</v>
      </c>
      <c r="G60" s="474">
        <v>0.33141993177786527</v>
      </c>
      <c r="H60" s="480">
        <v>2689.81</v>
      </c>
      <c r="I60" s="518">
        <v>2.947435914470804</v>
      </c>
      <c r="J60" s="472">
        <v>13.529411764705884</v>
      </c>
      <c r="K60" s="474">
        <v>20.934606732910211</v>
      </c>
      <c r="L60" s="474">
        <v>1.4572783765688797</v>
      </c>
      <c r="M60" s="475">
        <v>3.2605741094409098</v>
      </c>
      <c r="O60" s="552">
        <v>992</v>
      </c>
      <c r="P60" s="474">
        <v>0.52429564157402275</v>
      </c>
      <c r="Q60" s="480">
        <v>12852.800999999999</v>
      </c>
      <c r="R60" s="518">
        <v>4.181055667800182</v>
      </c>
      <c r="S60" s="472">
        <v>18.944844124700239</v>
      </c>
      <c r="T60" s="474">
        <v>30.21098095625473</v>
      </c>
      <c r="U60" s="474">
        <v>-0.38138252443980036</v>
      </c>
      <c r="V60" s="475">
        <v>3.1349670659842843</v>
      </c>
      <c r="X60" s="552">
        <v>724</v>
      </c>
      <c r="Y60" s="474">
        <v>2.9942319677825049</v>
      </c>
      <c r="Z60" s="480">
        <v>11168.18</v>
      </c>
      <c r="AA60" s="518">
        <v>9.0564782630619156</v>
      </c>
      <c r="AB60" s="472">
        <v>29.74910394265234</v>
      </c>
      <c r="AC60" s="474">
        <v>32.901472139987789</v>
      </c>
      <c r="AD60" s="474">
        <v>23.567757920855499</v>
      </c>
      <c r="AE60" s="475">
        <v>20.879223870097491</v>
      </c>
    </row>
    <row r="61" spans="1:31" ht="49.5" customHeight="1">
      <c r="A61" s="756"/>
      <c r="B61" s="772"/>
      <c r="C61" s="772"/>
      <c r="D61" s="25"/>
      <c r="E61" s="16" t="s">
        <v>7</v>
      </c>
      <c r="F61" s="536">
        <v>64</v>
      </c>
      <c r="G61" s="474">
        <v>0.10990091001960298</v>
      </c>
      <c r="H61" s="480">
        <v>1275.9670000000001</v>
      </c>
      <c r="I61" s="518">
        <v>1.3981771803508682</v>
      </c>
      <c r="J61" s="472">
        <v>36.170212765957444</v>
      </c>
      <c r="K61" s="474">
        <v>45.052201659581414</v>
      </c>
      <c r="L61" s="474">
        <v>102.84418429411267</v>
      </c>
      <c r="M61" s="475">
        <v>106.44952496388521</v>
      </c>
      <c r="O61" s="552">
        <v>363</v>
      </c>
      <c r="P61" s="474">
        <v>0.19185415110017165</v>
      </c>
      <c r="Q61" s="480">
        <v>4431.098</v>
      </c>
      <c r="R61" s="518">
        <v>1.4414497981784711</v>
      </c>
      <c r="S61" s="472">
        <v>-11.029411764705884</v>
      </c>
      <c r="T61" s="474">
        <v>-2.6023561119878735</v>
      </c>
      <c r="U61" s="474">
        <v>-35.745382753142877</v>
      </c>
      <c r="V61" s="475">
        <v>-33.477315771644413</v>
      </c>
      <c r="X61" s="552">
        <v>169</v>
      </c>
      <c r="Y61" s="474">
        <v>0.69892983778348527</v>
      </c>
      <c r="Z61" s="480">
        <v>2274.8910000000001</v>
      </c>
      <c r="AA61" s="518">
        <v>1.8447500749750796</v>
      </c>
      <c r="AB61" s="472">
        <v>8.3333333333333286</v>
      </c>
      <c r="AC61" s="474">
        <v>10.965386614119637</v>
      </c>
      <c r="AD61" s="474">
        <v>-9.8486811914335135</v>
      </c>
      <c r="AE61" s="475">
        <v>-11.810154753920671</v>
      </c>
    </row>
    <row r="62" spans="1:31" ht="49.5" customHeight="1">
      <c r="A62" s="756"/>
      <c r="B62" s="772"/>
      <c r="C62" s="772"/>
      <c r="D62" s="25"/>
      <c r="E62" s="16" t="s">
        <v>126</v>
      </c>
      <c r="F62" s="536">
        <v>17</v>
      </c>
      <c r="G62" s="474">
        <v>2.9192429223957043E-2</v>
      </c>
      <c r="H62" s="480">
        <v>63.011000000000003</v>
      </c>
      <c r="I62" s="518">
        <v>6.9046097830969419E-2</v>
      </c>
      <c r="J62" s="472">
        <v>-5.5555555555555571</v>
      </c>
      <c r="K62" s="474">
        <v>0.60478222743536492</v>
      </c>
      <c r="L62" s="474">
        <v>323.20505070857683</v>
      </c>
      <c r="M62" s="475">
        <v>330.727072531793</v>
      </c>
      <c r="O62" s="552">
        <v>138</v>
      </c>
      <c r="P62" s="474">
        <v>7.2936288847999131E-2</v>
      </c>
      <c r="Q62" s="480">
        <v>393.08300000000003</v>
      </c>
      <c r="R62" s="518">
        <v>0.1278711080227492</v>
      </c>
      <c r="S62" s="472">
        <v>43.75</v>
      </c>
      <c r="T62" s="474">
        <v>57.36561471162284</v>
      </c>
      <c r="U62" s="474">
        <v>217.30437028785457</v>
      </c>
      <c r="V62" s="475">
        <v>228.50461699651021</v>
      </c>
      <c r="X62" s="552">
        <v>52</v>
      </c>
      <c r="Y62" s="474">
        <v>0.21505533470261085</v>
      </c>
      <c r="Z62" s="480">
        <v>213.245</v>
      </c>
      <c r="AA62" s="518">
        <v>0.17292421031955413</v>
      </c>
      <c r="AB62" s="472">
        <v>-51.401869158878505</v>
      </c>
      <c r="AC62" s="474">
        <v>-50.22113497684353</v>
      </c>
      <c r="AD62" s="474">
        <v>8.1693212945115334</v>
      </c>
      <c r="AE62" s="475">
        <v>5.8158197950836268</v>
      </c>
    </row>
    <row r="63" spans="1:31" ht="49.5" customHeight="1">
      <c r="A63" s="756"/>
      <c r="B63" s="772"/>
      <c r="C63" s="772"/>
      <c r="D63" s="25"/>
      <c r="E63" s="16" t="s">
        <v>8</v>
      </c>
      <c r="F63" s="536">
        <v>112</v>
      </c>
      <c r="G63" s="474">
        <v>0.1923265925343052</v>
      </c>
      <c r="H63" s="480">
        <v>1350.8320000000001</v>
      </c>
      <c r="I63" s="518">
        <v>1.4802126362889667</v>
      </c>
      <c r="J63" s="472">
        <v>6.6666666666666714</v>
      </c>
      <c r="K63" s="474">
        <v>13.62422463333877</v>
      </c>
      <c r="L63" s="474">
        <v>-32.702286912230079</v>
      </c>
      <c r="M63" s="475">
        <v>-31.506141295226726</v>
      </c>
      <c r="O63" s="552">
        <v>491</v>
      </c>
      <c r="P63" s="474">
        <v>0.259505201625852</v>
      </c>
      <c r="Q63" s="480">
        <v>8028.62</v>
      </c>
      <c r="R63" s="518">
        <v>2.6117347615989619</v>
      </c>
      <c r="S63" s="472">
        <v>48.787878787878782</v>
      </c>
      <c r="T63" s="474">
        <v>62.880667875429424</v>
      </c>
      <c r="U63" s="474">
        <v>36.495425852222979</v>
      </c>
      <c r="V63" s="475">
        <v>41.313457330204301</v>
      </c>
      <c r="X63" s="552">
        <v>503</v>
      </c>
      <c r="Y63" s="474">
        <v>2.0802467952964085</v>
      </c>
      <c r="Z63" s="480">
        <v>8680.0439999999999</v>
      </c>
      <c r="AA63" s="518">
        <v>7.0388039777672819</v>
      </c>
      <c r="AB63" s="472">
        <v>70.508474576271198</v>
      </c>
      <c r="AC63" s="474">
        <v>74.651127406212794</v>
      </c>
      <c r="AD63" s="474">
        <v>37.395774436537721</v>
      </c>
      <c r="AE63" s="475">
        <v>34.406376358768199</v>
      </c>
    </row>
    <row r="64" spans="1:31" ht="49.5" customHeight="1">
      <c r="A64" s="756"/>
      <c r="B64" s="772"/>
      <c r="C64" s="780"/>
      <c r="D64" s="6" t="s">
        <v>9</v>
      </c>
      <c r="E64" s="15"/>
      <c r="F64" s="536">
        <v>101594</v>
      </c>
      <c r="G64" s="474">
        <v>174.4573914458054</v>
      </c>
      <c r="H64" s="543" t="s">
        <v>22</v>
      </c>
      <c r="I64" s="519" t="s">
        <v>22</v>
      </c>
      <c r="J64" s="472">
        <v>-0.42537342690242497</v>
      </c>
      <c r="K64" s="474">
        <v>6.0695912892731201</v>
      </c>
      <c r="L64" s="474" t="s">
        <v>312</v>
      </c>
      <c r="M64" s="475" t="s">
        <v>312</v>
      </c>
      <c r="O64" s="552">
        <v>398111</v>
      </c>
      <c r="P64" s="474">
        <v>210.41115137366509</v>
      </c>
      <c r="Q64" s="543" t="s">
        <v>22</v>
      </c>
      <c r="R64" s="519" t="s">
        <v>22</v>
      </c>
      <c r="S64" s="472">
        <v>5.2337891311645706</v>
      </c>
      <c r="T64" s="474">
        <v>15.2012515830192</v>
      </c>
      <c r="U64" s="474" t="s">
        <v>312</v>
      </c>
      <c r="V64" s="475" t="s">
        <v>312</v>
      </c>
      <c r="X64" s="553">
        <v>88247</v>
      </c>
      <c r="Y64" s="320">
        <v>364.96131002887114</v>
      </c>
      <c r="Z64" s="543" t="s">
        <v>22</v>
      </c>
      <c r="AA64" s="519" t="s">
        <v>22</v>
      </c>
      <c r="AB64" s="472">
        <v>26.049135837737467</v>
      </c>
      <c r="AC64" s="474">
        <v>29.111610067171256</v>
      </c>
      <c r="AD64" s="474" t="s">
        <v>312</v>
      </c>
      <c r="AE64" s="475" t="s">
        <v>312</v>
      </c>
    </row>
    <row r="65" spans="1:62" ht="49.5" customHeight="1">
      <c r="A65" s="756"/>
      <c r="B65" s="772"/>
      <c r="C65" s="774" t="s">
        <v>10</v>
      </c>
      <c r="D65" s="6" t="s">
        <v>6</v>
      </c>
      <c r="E65" s="15"/>
      <c r="F65" s="536">
        <v>1235</v>
      </c>
      <c r="G65" s="474">
        <v>2.1207441230345263</v>
      </c>
      <c r="H65" s="543" t="s">
        <v>22</v>
      </c>
      <c r="I65" s="519" t="s">
        <v>22</v>
      </c>
      <c r="J65" s="472">
        <v>0.48820179007323361</v>
      </c>
      <c r="K65" s="474">
        <v>7.0427563737083432</v>
      </c>
      <c r="L65" s="474" t="s">
        <v>312</v>
      </c>
      <c r="M65" s="475" t="s">
        <v>312</v>
      </c>
      <c r="O65" s="552">
        <v>4188</v>
      </c>
      <c r="P65" s="474">
        <v>2.213457809387104</v>
      </c>
      <c r="Q65" s="543" t="s">
        <v>22</v>
      </c>
      <c r="R65" s="519" t="s">
        <v>22</v>
      </c>
      <c r="S65" s="472">
        <v>1.3798111837327554</v>
      </c>
      <c r="T65" s="474">
        <v>10.982235174096417</v>
      </c>
      <c r="U65" s="474" t="s">
        <v>312</v>
      </c>
      <c r="V65" s="475" t="s">
        <v>312</v>
      </c>
      <c r="X65" s="553">
        <v>1670</v>
      </c>
      <c r="Y65" s="320">
        <v>6.9065847875646185</v>
      </c>
      <c r="Z65" s="543" t="s">
        <v>22</v>
      </c>
      <c r="AA65" s="519" t="s">
        <v>22</v>
      </c>
      <c r="AB65" s="472">
        <v>-0.47675804529201571</v>
      </c>
      <c r="AC65" s="474">
        <v>1.9412463439514909</v>
      </c>
      <c r="AD65" s="474" t="s">
        <v>312</v>
      </c>
      <c r="AE65" s="475" t="s">
        <v>312</v>
      </c>
    </row>
    <row r="66" spans="1:62" ht="49.5" customHeight="1">
      <c r="A66" s="756"/>
      <c r="B66" s="772"/>
      <c r="C66" s="772"/>
      <c r="D66" s="6" t="s">
        <v>3</v>
      </c>
      <c r="E66" s="15"/>
      <c r="F66" s="536">
        <v>519</v>
      </c>
      <c r="G66" s="474">
        <v>0.89122769219021791</v>
      </c>
      <c r="H66" s="480">
        <v>-886.03800000000001</v>
      </c>
      <c r="I66" s="518">
        <v>-0.97090137325159864</v>
      </c>
      <c r="J66" s="472">
        <v>-1.7045454545454533</v>
      </c>
      <c r="K66" s="474">
        <v>4.7069825722706469</v>
      </c>
      <c r="L66" s="474">
        <v>46.073736046517354</v>
      </c>
      <c r="M66" s="475">
        <v>48.670042088945138</v>
      </c>
      <c r="O66" s="552">
        <v>1909</v>
      </c>
      <c r="P66" s="474">
        <v>1.0089519957306547</v>
      </c>
      <c r="Q66" s="480">
        <v>-3381.8229999999999</v>
      </c>
      <c r="R66" s="518">
        <v>-1.1001174157794098</v>
      </c>
      <c r="S66" s="472">
        <v>-2.9486527707168335</v>
      </c>
      <c r="T66" s="474">
        <v>6.2437907153203724</v>
      </c>
      <c r="U66" s="474">
        <v>22.375032160408708</v>
      </c>
      <c r="V66" s="475">
        <v>26.694640333258107</v>
      </c>
      <c r="X66" s="553">
        <v>735</v>
      </c>
      <c r="Y66" s="320">
        <v>3.0397244424311345</v>
      </c>
      <c r="Z66" s="470">
        <v>-1565.8129999999999</v>
      </c>
      <c r="AA66" s="517">
        <v>-1.2697459566840581</v>
      </c>
      <c r="AB66" s="472">
        <v>-11.124546553808941</v>
      </c>
      <c r="AC66" s="474">
        <v>-8.9652395185066212</v>
      </c>
      <c r="AD66" s="474">
        <v>5.9771912013536337</v>
      </c>
      <c r="AE66" s="475">
        <v>3.6713851242455178</v>
      </c>
    </row>
    <row r="67" spans="1:62" ht="49.5" customHeight="1" thickBot="1">
      <c r="A67" s="756"/>
      <c r="B67" s="773"/>
      <c r="C67" s="773"/>
      <c r="D67" s="26" t="s">
        <v>9</v>
      </c>
      <c r="E67" s="18"/>
      <c r="F67" s="597">
        <v>1754</v>
      </c>
      <c r="G67" s="478">
        <v>3.0119718152247441</v>
      </c>
      <c r="H67" s="545" t="s">
        <v>22</v>
      </c>
      <c r="I67" s="520" t="s">
        <v>22</v>
      </c>
      <c r="J67" s="477">
        <v>-0.17074558907228266</v>
      </c>
      <c r="K67" s="478">
        <v>6.34082776405603</v>
      </c>
      <c r="L67" s="478" t="s">
        <v>312</v>
      </c>
      <c r="M67" s="479" t="s">
        <v>312</v>
      </c>
      <c r="O67" s="606">
        <v>6097</v>
      </c>
      <c r="P67" s="478">
        <v>3.222409805117759</v>
      </c>
      <c r="Q67" s="545" t="s">
        <v>22</v>
      </c>
      <c r="R67" s="520" t="s">
        <v>22</v>
      </c>
      <c r="S67" s="477">
        <v>-1.639881928501552E-2</v>
      </c>
      <c r="T67" s="478">
        <v>9.453779901808403</v>
      </c>
      <c r="U67" s="478" t="s">
        <v>312</v>
      </c>
      <c r="V67" s="479" t="s">
        <v>312</v>
      </c>
      <c r="X67" s="554">
        <v>2405</v>
      </c>
      <c r="Y67" s="321">
        <v>9.9463092299957516</v>
      </c>
      <c r="Z67" s="545" t="s">
        <v>22</v>
      </c>
      <c r="AA67" s="520" t="s">
        <v>22</v>
      </c>
      <c r="AB67" s="477">
        <v>-3.9920159680638676</v>
      </c>
      <c r="AC67" s="478">
        <v>-1.6594178509598265</v>
      </c>
      <c r="AD67" s="478" t="s">
        <v>312</v>
      </c>
      <c r="AE67" s="479" t="s">
        <v>312</v>
      </c>
    </row>
    <row r="68" spans="1:62" ht="49.5" customHeight="1">
      <c r="A68" s="756"/>
      <c r="B68" s="771" t="s">
        <v>24</v>
      </c>
      <c r="C68" s="7" t="s">
        <v>11</v>
      </c>
      <c r="D68" s="21"/>
      <c r="E68" s="14"/>
      <c r="F68" s="598">
        <v>13072</v>
      </c>
      <c r="G68" s="591">
        <v>25.161198552307173</v>
      </c>
      <c r="H68" s="574">
        <v>28149.609999999997</v>
      </c>
      <c r="I68" s="599">
        <v>32.750296778400909</v>
      </c>
      <c r="J68" s="492">
        <v>-21.347773766546325</v>
      </c>
      <c r="K68" s="493">
        <v>-9.9877348459177995</v>
      </c>
      <c r="L68" s="493">
        <v>-12.526714680377211</v>
      </c>
      <c r="M68" s="494">
        <v>-5.1155202175609276</v>
      </c>
      <c r="O68" s="607">
        <v>20622</v>
      </c>
      <c r="P68" s="591">
        <v>11.985599844051199</v>
      </c>
      <c r="Q68" s="574">
        <v>61003.911999999997</v>
      </c>
      <c r="R68" s="599">
        <v>20.47922686243923</v>
      </c>
      <c r="S68" s="492">
        <v>-15.559741216935549</v>
      </c>
      <c r="T68" s="493">
        <v>-2.3097543265235032</v>
      </c>
      <c r="U68" s="493">
        <v>-3.0073396476275889</v>
      </c>
      <c r="V68" s="494">
        <v>4.9873256189286224</v>
      </c>
      <c r="X68" s="638">
        <v>12592</v>
      </c>
      <c r="Y68" s="637">
        <v>53.351433502005548</v>
      </c>
      <c r="Z68" s="634">
        <v>67435.267999999996</v>
      </c>
      <c r="AA68" s="636">
        <v>55.775875531868991</v>
      </c>
      <c r="AB68" s="492">
        <v>-11.23643028337797</v>
      </c>
      <c r="AC68" s="493">
        <v>-4.5831838446547408</v>
      </c>
      <c r="AD68" s="493">
        <v>-7.7827292883376629</v>
      </c>
      <c r="AE68" s="494">
        <v>-3.4655369075612015</v>
      </c>
    </row>
    <row r="69" spans="1:62" ht="49.5" customHeight="1">
      <c r="A69" s="756"/>
      <c r="B69" s="772"/>
      <c r="C69" s="2" t="s">
        <v>21</v>
      </c>
      <c r="D69" s="6"/>
      <c r="E69" s="15"/>
      <c r="F69" s="600">
        <v>640</v>
      </c>
      <c r="G69" s="561">
        <v>1.2318824260615506</v>
      </c>
      <c r="H69" s="574">
        <v>2522.877</v>
      </c>
      <c r="I69" s="563">
        <v>2.9352083558316351</v>
      </c>
      <c r="J69" s="472">
        <v>-9.859154929577457</v>
      </c>
      <c r="K69" s="474">
        <v>3.1602287214195428</v>
      </c>
      <c r="L69" s="474">
        <v>-59.126820123804954</v>
      </c>
      <c r="M69" s="475">
        <v>-55.663830443363672</v>
      </c>
      <c r="O69" s="560">
        <v>3426</v>
      </c>
      <c r="P69" s="561">
        <v>1.991206724164456</v>
      </c>
      <c r="Q69" s="574">
        <v>13268.063</v>
      </c>
      <c r="R69" s="563">
        <v>4.4541352069705962</v>
      </c>
      <c r="S69" s="472">
        <v>0.38089657193086168</v>
      </c>
      <c r="T69" s="474">
        <v>16.132216887550825</v>
      </c>
      <c r="U69" s="474">
        <v>-6.4004094997912944</v>
      </c>
      <c r="V69" s="475">
        <v>1.3145804016853333</v>
      </c>
      <c r="X69" s="537">
        <v>1365</v>
      </c>
      <c r="Y69" s="635">
        <v>5.7834106361370372</v>
      </c>
      <c r="Z69" s="634">
        <v>17006.781999999999</v>
      </c>
      <c r="AA69" s="631">
        <v>14.066351097316465</v>
      </c>
      <c r="AB69" s="472">
        <v>-0.6550218340611309</v>
      </c>
      <c r="AC69" s="474">
        <v>6.7913508647578595</v>
      </c>
      <c r="AD69" s="474">
        <v>13.695377786097268</v>
      </c>
      <c r="AE69" s="475">
        <v>19.018077264401882</v>
      </c>
    </row>
    <row r="70" spans="1:62" ht="49.5" customHeight="1" thickBot="1">
      <c r="A70" s="757"/>
      <c r="B70" s="773"/>
      <c r="C70" s="17" t="s">
        <v>12</v>
      </c>
      <c r="D70" s="26"/>
      <c r="E70" s="18"/>
      <c r="F70" s="601">
        <v>3880</v>
      </c>
      <c r="G70" s="525">
        <v>7.4682872079981504</v>
      </c>
      <c r="H70" s="584">
        <v>48384.262000000002</v>
      </c>
      <c r="I70" s="563">
        <v>56.292038856094479</v>
      </c>
      <c r="J70" s="477">
        <v>2.9723991507431009</v>
      </c>
      <c r="K70" s="478">
        <v>17.845092755509626</v>
      </c>
      <c r="L70" s="478">
        <v>-8.0857313995955593</v>
      </c>
      <c r="M70" s="479">
        <v>-0.29827359443738999</v>
      </c>
      <c r="O70" s="556">
        <v>13966</v>
      </c>
      <c r="P70" s="525">
        <v>8.1171024838531203</v>
      </c>
      <c r="Q70" s="584">
        <v>152817.43100000001</v>
      </c>
      <c r="R70" s="563">
        <v>51.301346674032217</v>
      </c>
      <c r="S70" s="477">
        <v>4.6299071021876017</v>
      </c>
      <c r="T70" s="478">
        <v>21.04796310330282</v>
      </c>
      <c r="U70" s="478">
        <v>29.643760494761239</v>
      </c>
      <c r="V70" s="479">
        <v>40.329707918904148</v>
      </c>
      <c r="X70" s="539">
        <v>3829</v>
      </c>
      <c r="Y70" s="633">
        <v>16.22320829726646</v>
      </c>
      <c r="Z70" s="632">
        <v>70361.198999999993</v>
      </c>
      <c r="AA70" s="631">
        <v>58.195920237123765</v>
      </c>
      <c r="AB70" s="477">
        <v>-1.4921533316182121</v>
      </c>
      <c r="AC70" s="478">
        <v>5.8914724297731311</v>
      </c>
      <c r="AD70" s="478">
        <v>10.127091948669744</v>
      </c>
      <c r="AE70" s="479">
        <v>15.282740544738388</v>
      </c>
    </row>
    <row r="71" spans="1:62" s="215" customFormat="1" ht="15" customHeight="1" thickBot="1">
      <c r="A71" s="29"/>
      <c r="B71" s="30"/>
      <c r="C71" s="30"/>
      <c r="D71" s="30"/>
      <c r="E71" s="20"/>
      <c r="F71" s="588"/>
      <c r="G71" s="589"/>
      <c r="H71" s="588"/>
      <c r="I71" s="589"/>
      <c r="J71" s="324"/>
      <c r="K71" s="324"/>
      <c r="L71" s="324"/>
      <c r="M71" s="324"/>
      <c r="N71" s="33"/>
      <c r="O71" s="588"/>
      <c r="P71" s="589"/>
      <c r="Q71" s="588"/>
      <c r="R71" s="589"/>
      <c r="S71" s="324"/>
      <c r="T71" s="324"/>
      <c r="U71" s="324"/>
      <c r="V71" s="324"/>
      <c r="W71" s="33"/>
      <c r="X71" s="533"/>
      <c r="Y71" s="503"/>
      <c r="Z71" s="533"/>
      <c r="AA71" s="503"/>
      <c r="AB71" s="324"/>
      <c r="AC71" s="324"/>
      <c r="AD71" s="324"/>
      <c r="AE71" s="324"/>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534" t="s">
        <v>22</v>
      </c>
      <c r="G72" s="119" t="s">
        <v>22</v>
      </c>
      <c r="H72" s="590">
        <v>103722.886</v>
      </c>
      <c r="I72" s="516" t="s">
        <v>22</v>
      </c>
      <c r="J72" s="469" t="s">
        <v>311</v>
      </c>
      <c r="K72" s="486" t="s">
        <v>311</v>
      </c>
      <c r="L72" s="486">
        <v>-13.154452727056437</v>
      </c>
      <c r="M72" s="487" t="s">
        <v>312</v>
      </c>
      <c r="O72" s="555" t="s">
        <v>22</v>
      </c>
      <c r="P72" s="521" t="s">
        <v>22</v>
      </c>
      <c r="Q72" s="590">
        <v>323089.288</v>
      </c>
      <c r="R72" s="523" t="s">
        <v>22</v>
      </c>
      <c r="S72" s="495" t="s">
        <v>311</v>
      </c>
      <c r="T72" s="496" t="s">
        <v>312</v>
      </c>
      <c r="U72" s="496">
        <v>5.9197018901796099</v>
      </c>
      <c r="V72" s="497" t="s">
        <v>312</v>
      </c>
      <c r="X72" s="555" t="s">
        <v>22</v>
      </c>
      <c r="Y72" s="521" t="s">
        <v>22</v>
      </c>
      <c r="Z72" s="546">
        <v>205315.29299999998</v>
      </c>
      <c r="AA72" s="523" t="s">
        <v>22</v>
      </c>
      <c r="AB72" s="495" t="s">
        <v>312</v>
      </c>
      <c r="AC72" s="496" t="s">
        <v>312</v>
      </c>
      <c r="AD72" s="496">
        <v>-0.95982749364965514</v>
      </c>
      <c r="AE72" s="497" t="s">
        <v>312</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161</v>
      </c>
    </row>
    <row r="75" spans="1:62" ht="15" customHeight="1">
      <c r="A75" s="27"/>
      <c r="B75" s="1" t="s">
        <v>137</v>
      </c>
    </row>
  </sheetData>
  <mergeCells count="59">
    <mergeCell ref="Q44:Q45"/>
    <mergeCell ref="A43:E45"/>
    <mergeCell ref="F44:F45"/>
    <mergeCell ref="G44:G45"/>
    <mergeCell ref="H44:H45"/>
    <mergeCell ref="I44:I45"/>
    <mergeCell ref="O44:O45"/>
    <mergeCell ref="P44:P45"/>
    <mergeCell ref="O43:V43"/>
    <mergeCell ref="S44:V44"/>
    <mergeCell ref="R44:R45"/>
    <mergeCell ref="B68:B70"/>
    <mergeCell ref="A46:A51"/>
    <mergeCell ref="C49:E49"/>
    <mergeCell ref="C50:E50"/>
    <mergeCell ref="C51:E51"/>
    <mergeCell ref="A52:A70"/>
    <mergeCell ref="C31:E31"/>
    <mergeCell ref="C32:E32"/>
    <mergeCell ref="B52:B67"/>
    <mergeCell ref="C52:C64"/>
    <mergeCell ref="C65:C67"/>
    <mergeCell ref="C12:E12"/>
    <mergeCell ref="B10:E10"/>
    <mergeCell ref="A34:E34"/>
    <mergeCell ref="B30:B32"/>
    <mergeCell ref="D26:E26"/>
    <mergeCell ref="B14:B29"/>
    <mergeCell ref="D27:E27"/>
    <mergeCell ref="C27:C29"/>
    <mergeCell ref="D28:E28"/>
    <mergeCell ref="D29:E29"/>
    <mergeCell ref="D18:E18"/>
    <mergeCell ref="D22:E22"/>
    <mergeCell ref="C30:E30"/>
    <mergeCell ref="C14:C26"/>
    <mergeCell ref="D14:E14"/>
    <mergeCell ref="A14:A32"/>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X44:X45"/>
    <mergeCell ref="Y44:Y45"/>
    <mergeCell ref="Z44:Z45"/>
    <mergeCell ref="AA44:AA45"/>
    <mergeCell ref="AA6:AA7"/>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W58"/>
  <sheetViews>
    <sheetView showGridLines="0" zoomScale="55" zoomScaleNormal="55" zoomScaleSheetLayoutView="70" workbookViewId="0"/>
  </sheetViews>
  <sheetFormatPr defaultRowHeight="13.5"/>
  <cols>
    <col min="1" max="1" width="15.625" style="100"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21" customFormat="1" ht="37.5">
      <c r="A1" s="218" t="s">
        <v>35</v>
      </c>
      <c r="B1" s="219"/>
      <c r="C1" s="219"/>
      <c r="D1" s="218"/>
      <c r="E1" s="218"/>
      <c r="F1" s="218"/>
      <c r="G1" s="218"/>
      <c r="H1" s="218"/>
      <c r="I1" s="218"/>
      <c r="J1" s="218"/>
      <c r="K1" s="219"/>
      <c r="L1" s="219"/>
      <c r="M1" s="219"/>
      <c r="N1" s="219"/>
      <c r="O1" s="219"/>
      <c r="P1" s="219"/>
      <c r="Q1" s="219"/>
      <c r="R1" s="219"/>
      <c r="S1" s="219"/>
      <c r="T1" s="218"/>
      <c r="U1" s="219"/>
      <c r="V1" s="218"/>
      <c r="W1" s="218"/>
      <c r="X1" s="218"/>
      <c r="Y1" s="219"/>
      <c r="Z1" s="218"/>
      <c r="AA1" s="219"/>
      <c r="AB1" s="218"/>
      <c r="AC1" s="218"/>
      <c r="AD1" s="218"/>
      <c r="AE1" s="218"/>
      <c r="AF1" s="218"/>
      <c r="AG1" s="218"/>
      <c r="AH1" s="218"/>
      <c r="AI1" s="219"/>
      <c r="AJ1" s="218"/>
      <c r="AK1" s="219"/>
      <c r="AL1" s="218"/>
      <c r="AM1" s="219"/>
      <c r="AN1" s="218"/>
      <c r="AO1" s="219"/>
      <c r="AP1" s="218"/>
      <c r="AQ1" s="219"/>
      <c r="AR1" s="218"/>
      <c r="AS1" s="219"/>
      <c r="AT1" s="218"/>
      <c r="AU1" s="219"/>
      <c r="AV1" s="218"/>
      <c r="AW1" s="220"/>
    </row>
    <row r="2" spans="1:49" s="198" customFormat="1" ht="25.5" customHeight="1">
      <c r="AW2" s="43"/>
    </row>
    <row r="3" spans="1:49" s="201" customFormat="1" ht="25.5" customHeight="1" thickBot="1">
      <c r="A3" s="199" t="s">
        <v>309</v>
      </c>
      <c r="B3" s="199"/>
      <c r="C3" s="199"/>
      <c r="D3" s="199"/>
      <c r="E3" s="199"/>
      <c r="F3" s="199"/>
      <c r="G3" s="199"/>
      <c r="H3" s="199"/>
      <c r="I3" s="199"/>
      <c r="J3" s="199"/>
      <c r="K3" s="44"/>
      <c r="L3" s="200"/>
      <c r="M3" s="200"/>
      <c r="N3" s="200"/>
      <c r="O3" s="200"/>
      <c r="P3" s="200"/>
      <c r="Q3" s="200"/>
      <c r="R3" s="200"/>
      <c r="S3" s="200"/>
      <c r="T3" s="200"/>
      <c r="U3" s="200"/>
      <c r="V3" s="200"/>
      <c r="W3" s="200"/>
      <c r="X3" s="200"/>
      <c r="Y3" s="200"/>
      <c r="Z3" s="200"/>
      <c r="AA3" s="200"/>
      <c r="AB3" s="200"/>
      <c r="AC3" s="200"/>
      <c r="AD3" s="200"/>
      <c r="AE3" s="200"/>
      <c r="AF3" s="200"/>
      <c r="AG3" s="200"/>
      <c r="AH3" s="200"/>
      <c r="AI3" s="200"/>
      <c r="AJ3" s="200"/>
      <c r="AK3" s="200"/>
      <c r="AL3" s="200"/>
      <c r="AM3" s="200"/>
      <c r="AN3" s="200"/>
      <c r="AO3" s="200"/>
      <c r="AP3" s="200"/>
      <c r="AQ3" s="200"/>
      <c r="AR3" s="200"/>
      <c r="AS3" s="200"/>
      <c r="AT3" s="200"/>
      <c r="AU3" s="200"/>
      <c r="AV3" s="200"/>
      <c r="AW3" s="44" t="s">
        <v>197</v>
      </c>
    </row>
    <row r="4" spans="1:49" s="53" customFormat="1" ht="36.75" customHeight="1" thickBot="1">
      <c r="A4" s="788" t="s">
        <v>83</v>
      </c>
      <c r="B4" s="45" t="s">
        <v>84</v>
      </c>
      <c r="C4" s="45"/>
      <c r="D4" s="46"/>
      <c r="E4" s="48"/>
      <c r="F4" s="48"/>
      <c r="G4" s="48"/>
      <c r="H4" s="48"/>
      <c r="I4" s="48"/>
      <c r="J4" s="46"/>
      <c r="K4" s="47" t="s">
        <v>85</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788" t="s">
        <v>83</v>
      </c>
    </row>
    <row r="5" spans="1:49" s="53" customFormat="1" ht="36.75" customHeight="1" thickBot="1">
      <c r="A5" s="789"/>
      <c r="B5" s="791" t="s">
        <v>86</v>
      </c>
      <c r="C5" s="806" t="s">
        <v>87</v>
      </c>
      <c r="D5" s="807"/>
      <c r="E5" s="284"/>
      <c r="F5" s="284"/>
      <c r="G5" s="284"/>
      <c r="H5" s="284"/>
      <c r="I5" s="284"/>
      <c r="J5" s="285"/>
      <c r="K5" s="47" t="s">
        <v>88</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89</v>
      </c>
      <c r="AR5" s="52"/>
      <c r="AS5" s="49"/>
      <c r="AT5" s="52"/>
      <c r="AU5" s="49"/>
      <c r="AV5" s="52"/>
      <c r="AW5" s="789"/>
    </row>
    <row r="6" spans="1:49" s="53" customFormat="1" ht="36.75" customHeight="1" thickBot="1">
      <c r="A6" s="789"/>
      <c r="B6" s="792"/>
      <c r="C6" s="808"/>
      <c r="D6" s="809"/>
      <c r="E6" s="286"/>
      <c r="F6" s="286"/>
      <c r="G6" s="286"/>
      <c r="H6" s="286"/>
      <c r="I6" s="286"/>
      <c r="J6" s="287"/>
      <c r="K6" s="47" t="s">
        <v>90</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91</v>
      </c>
      <c r="AL6" s="50"/>
      <c r="AM6" s="47"/>
      <c r="AN6" s="48"/>
      <c r="AO6" s="51"/>
      <c r="AP6" s="48"/>
      <c r="AQ6" s="56"/>
      <c r="AR6" s="57"/>
      <c r="AS6" s="56"/>
      <c r="AT6" s="57"/>
      <c r="AU6" s="56"/>
      <c r="AV6" s="57"/>
      <c r="AW6" s="789"/>
    </row>
    <row r="7" spans="1:49" s="53" customFormat="1" ht="36.75" customHeight="1">
      <c r="A7" s="789"/>
      <c r="B7" s="792"/>
      <c r="C7" s="808"/>
      <c r="D7" s="809"/>
      <c r="E7" s="802" t="s">
        <v>98</v>
      </c>
      <c r="F7" s="802"/>
      <c r="G7" s="802" t="s">
        <v>125</v>
      </c>
      <c r="H7" s="802"/>
      <c r="I7" s="802" t="s">
        <v>99</v>
      </c>
      <c r="J7" s="804"/>
      <c r="K7" s="794" t="s">
        <v>92</v>
      </c>
      <c r="L7" s="795"/>
      <c r="M7" s="613"/>
      <c r="N7" s="613"/>
      <c r="O7" s="613"/>
      <c r="P7" s="613"/>
      <c r="Q7" s="613"/>
      <c r="R7" s="616"/>
      <c r="S7" s="798" t="s">
        <v>87</v>
      </c>
      <c r="T7" s="795"/>
      <c r="U7" s="262"/>
      <c r="V7" s="263"/>
      <c r="W7" s="263"/>
      <c r="X7" s="263"/>
      <c r="Y7" s="262"/>
      <c r="Z7" s="59"/>
      <c r="AA7" s="798" t="s">
        <v>93</v>
      </c>
      <c r="AB7" s="795"/>
      <c r="AC7" s="613"/>
      <c r="AD7" s="613"/>
      <c r="AE7" s="613"/>
      <c r="AF7" s="613"/>
      <c r="AG7" s="613"/>
      <c r="AH7" s="613"/>
      <c r="AI7" s="794" t="s">
        <v>94</v>
      </c>
      <c r="AJ7" s="817"/>
      <c r="AK7" s="794" t="s">
        <v>92</v>
      </c>
      <c r="AL7" s="816"/>
      <c r="AM7" s="798" t="s">
        <v>87</v>
      </c>
      <c r="AN7" s="795"/>
      <c r="AO7" s="794" t="s">
        <v>94</v>
      </c>
      <c r="AP7" s="817"/>
      <c r="AQ7" s="60" t="s">
        <v>95</v>
      </c>
      <c r="AR7" s="61"/>
      <c r="AS7" s="60" t="s">
        <v>96</v>
      </c>
      <c r="AT7" s="61"/>
      <c r="AU7" s="60" t="s">
        <v>97</v>
      </c>
      <c r="AV7" s="61"/>
      <c r="AW7" s="789"/>
    </row>
    <row r="8" spans="1:49" s="53" customFormat="1" ht="36.75" customHeight="1" thickBot="1">
      <c r="A8" s="790"/>
      <c r="B8" s="793"/>
      <c r="C8" s="810"/>
      <c r="D8" s="811"/>
      <c r="E8" s="803"/>
      <c r="F8" s="803"/>
      <c r="G8" s="803"/>
      <c r="H8" s="803"/>
      <c r="I8" s="803"/>
      <c r="J8" s="805"/>
      <c r="K8" s="796"/>
      <c r="L8" s="797"/>
      <c r="M8" s="801" t="s">
        <v>139</v>
      </c>
      <c r="N8" s="801"/>
      <c r="O8" s="801" t="s">
        <v>125</v>
      </c>
      <c r="P8" s="801"/>
      <c r="Q8" s="801" t="s">
        <v>99</v>
      </c>
      <c r="R8" s="801"/>
      <c r="S8" s="799"/>
      <c r="T8" s="797"/>
      <c r="U8" s="812" t="s">
        <v>98</v>
      </c>
      <c r="V8" s="813"/>
      <c r="W8" s="814" t="s">
        <v>125</v>
      </c>
      <c r="X8" s="815"/>
      <c r="Y8" s="62" t="s">
        <v>99</v>
      </c>
      <c r="Z8" s="63"/>
      <c r="AA8" s="799"/>
      <c r="AB8" s="800"/>
      <c r="AC8" s="801" t="s">
        <v>139</v>
      </c>
      <c r="AD8" s="801"/>
      <c r="AE8" s="801" t="s">
        <v>125</v>
      </c>
      <c r="AF8" s="801"/>
      <c r="AG8" s="801" t="s">
        <v>99</v>
      </c>
      <c r="AH8" s="801"/>
      <c r="AI8" s="796"/>
      <c r="AJ8" s="818"/>
      <c r="AK8" s="796"/>
      <c r="AL8" s="797"/>
      <c r="AM8" s="799"/>
      <c r="AN8" s="800"/>
      <c r="AO8" s="796"/>
      <c r="AP8" s="818"/>
      <c r="AQ8" s="614"/>
      <c r="AR8" s="615"/>
      <c r="AS8" s="614"/>
      <c r="AT8" s="615"/>
      <c r="AU8" s="614"/>
      <c r="AV8" s="615"/>
      <c r="AW8" s="790"/>
    </row>
    <row r="9" spans="1:49" s="53" customFormat="1" ht="12" customHeight="1">
      <c r="A9" s="610"/>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610"/>
    </row>
    <row r="10" spans="1:49" s="76" customFormat="1" ht="36.75" customHeight="1" thickBot="1">
      <c r="A10" s="54" t="s">
        <v>100</v>
      </c>
      <c r="B10" s="70">
        <v>58190493</v>
      </c>
      <c r="C10" s="71">
        <v>654723</v>
      </c>
      <c r="D10" s="358">
        <v>112.5137400021684</v>
      </c>
      <c r="E10" s="240">
        <v>442734</v>
      </c>
      <c r="F10" s="362">
        <v>76.083562309740188</v>
      </c>
      <c r="G10" s="240">
        <v>121282</v>
      </c>
      <c r="H10" s="362">
        <v>20.842236205147806</v>
      </c>
      <c r="I10" s="240">
        <v>90707</v>
      </c>
      <c r="J10" s="366">
        <v>15.587941487280405</v>
      </c>
      <c r="K10" s="236">
        <v>605194</v>
      </c>
      <c r="L10" s="370">
        <v>95.972682338896064</v>
      </c>
      <c r="M10" s="433">
        <v>327850</v>
      </c>
      <c r="N10" s="358">
        <v>51.991004380094765</v>
      </c>
      <c r="O10" s="433">
        <v>133644</v>
      </c>
      <c r="P10" s="358">
        <v>21.193490283280113</v>
      </c>
      <c r="Q10" s="433">
        <v>143700</v>
      </c>
      <c r="R10" s="358">
        <v>22.788187675521176</v>
      </c>
      <c r="S10" s="73">
        <v>196188</v>
      </c>
      <c r="T10" s="370">
        <v>31.111822990154131</v>
      </c>
      <c r="U10" s="74">
        <v>93189</v>
      </c>
      <c r="V10" s="362">
        <v>14.778068345818671</v>
      </c>
      <c r="W10" s="433">
        <v>43784</v>
      </c>
      <c r="X10" s="362">
        <v>6.9433403561935929</v>
      </c>
      <c r="Y10" s="72">
        <v>59215</v>
      </c>
      <c r="Z10" s="370">
        <v>9.3904142881418675</v>
      </c>
      <c r="AA10" s="75">
        <v>3330</v>
      </c>
      <c r="AB10" s="362">
        <v>0.52807700041395633</v>
      </c>
      <c r="AC10" s="240">
        <v>960</v>
      </c>
      <c r="AD10" s="429">
        <v>0.15223841453375317</v>
      </c>
      <c r="AE10" s="240">
        <v>256</v>
      </c>
      <c r="AF10" s="429">
        <v>4.0596910542334178E-2</v>
      </c>
      <c r="AG10" s="240">
        <v>2114</v>
      </c>
      <c r="AH10" s="429">
        <v>0.33524167533786892</v>
      </c>
      <c r="AI10" s="70">
        <v>804712</v>
      </c>
      <c r="AJ10" s="366">
        <v>127.61258232946415</v>
      </c>
      <c r="AK10" s="72">
        <v>14007</v>
      </c>
      <c r="AL10" s="370">
        <v>2.2212536170565422</v>
      </c>
      <c r="AM10" s="74">
        <v>6457</v>
      </c>
      <c r="AN10" s="362">
        <v>1.0239619194212961</v>
      </c>
      <c r="AO10" s="70">
        <v>20464</v>
      </c>
      <c r="AP10" s="366">
        <v>3.2452155364778386</v>
      </c>
      <c r="AQ10" s="70">
        <v>114894</v>
      </c>
      <c r="AR10" s="366">
        <v>19.744462381509642</v>
      </c>
      <c r="AS10" s="74">
        <v>14648</v>
      </c>
      <c r="AT10" s="362">
        <v>2.5172496820056156</v>
      </c>
      <c r="AU10" s="70">
        <v>50210</v>
      </c>
      <c r="AV10" s="366">
        <v>8.6285572455968023</v>
      </c>
      <c r="AW10" s="611" t="s">
        <v>100</v>
      </c>
    </row>
    <row r="11" spans="1:49" s="84" customFormat="1" ht="36.75" customHeight="1">
      <c r="A11" s="77" t="s">
        <v>101</v>
      </c>
      <c r="B11" s="78">
        <v>2331178</v>
      </c>
      <c r="C11" s="79">
        <v>45056</v>
      </c>
      <c r="D11" s="359">
        <v>193.27567435862898</v>
      </c>
      <c r="E11" s="80">
        <v>26930</v>
      </c>
      <c r="F11" s="363">
        <v>115.52099410684212</v>
      </c>
      <c r="G11" s="241">
        <v>7930</v>
      </c>
      <c r="H11" s="363">
        <v>34.017136400566578</v>
      </c>
      <c r="I11" s="241">
        <v>10196</v>
      </c>
      <c r="J11" s="367">
        <v>43.737543851220288</v>
      </c>
      <c r="K11" s="237">
        <v>27559</v>
      </c>
      <c r="L11" s="371">
        <v>116.3345355567713</v>
      </c>
      <c r="M11" s="434">
        <v>14212</v>
      </c>
      <c r="N11" s="359">
        <v>59.992975773171501</v>
      </c>
      <c r="O11" s="434">
        <v>6019</v>
      </c>
      <c r="P11" s="359">
        <v>25.407945481193305</v>
      </c>
      <c r="Q11" s="434">
        <v>7328</v>
      </c>
      <c r="R11" s="359">
        <v>30.933614302406472</v>
      </c>
      <c r="S11" s="80">
        <v>8472</v>
      </c>
      <c r="T11" s="371">
        <v>35.762770246996133</v>
      </c>
      <c r="U11" s="81">
        <v>3656</v>
      </c>
      <c r="V11" s="363">
        <v>15.4330368299124</v>
      </c>
      <c r="W11" s="434">
        <v>1575</v>
      </c>
      <c r="X11" s="428">
        <v>6.6485320041334877</v>
      </c>
      <c r="Y11" s="82">
        <v>3241</v>
      </c>
      <c r="Z11" s="371">
        <v>13.681201412950243</v>
      </c>
      <c r="AA11" s="83">
        <v>218</v>
      </c>
      <c r="AB11" s="363">
        <v>0.92024125517530175</v>
      </c>
      <c r="AC11" s="241">
        <v>38</v>
      </c>
      <c r="AD11" s="430">
        <v>0.16040902613147462</v>
      </c>
      <c r="AE11" s="241">
        <v>73</v>
      </c>
      <c r="AF11" s="430">
        <v>0.30815418177888548</v>
      </c>
      <c r="AG11" s="241">
        <v>107</v>
      </c>
      <c r="AH11" s="430">
        <v>0.45167804726494171</v>
      </c>
      <c r="AI11" s="78">
        <v>36249</v>
      </c>
      <c r="AJ11" s="367">
        <v>153.01754705894274</v>
      </c>
      <c r="AK11" s="82">
        <v>863</v>
      </c>
      <c r="AL11" s="371">
        <v>3.6429734092490156</v>
      </c>
      <c r="AM11" s="81">
        <v>389</v>
      </c>
      <c r="AN11" s="363">
        <v>1.6420818727669375</v>
      </c>
      <c r="AO11" s="78">
        <v>1252</v>
      </c>
      <c r="AP11" s="367">
        <v>5.2850552820159526</v>
      </c>
      <c r="AQ11" s="78">
        <v>5117</v>
      </c>
      <c r="AR11" s="367">
        <v>21.950275783316417</v>
      </c>
      <c r="AS11" s="81">
        <v>569</v>
      </c>
      <c r="AT11" s="363">
        <v>2.4408260544668834</v>
      </c>
      <c r="AU11" s="78">
        <v>1383</v>
      </c>
      <c r="AV11" s="367">
        <v>5.9326229056725825</v>
      </c>
      <c r="AW11" s="77" t="s">
        <v>101</v>
      </c>
    </row>
    <row r="12" spans="1:49" s="84" customFormat="1" ht="36.75" customHeight="1">
      <c r="A12" s="85" t="s">
        <v>37</v>
      </c>
      <c r="B12" s="86">
        <v>564818</v>
      </c>
      <c r="C12" s="87">
        <v>4952</v>
      </c>
      <c r="D12" s="360">
        <v>87.674259673027422</v>
      </c>
      <c r="E12" s="89">
        <v>3397</v>
      </c>
      <c r="F12" s="364">
        <v>60.14326738878718</v>
      </c>
      <c r="G12" s="242">
        <v>953</v>
      </c>
      <c r="H12" s="364">
        <v>16.87269173432858</v>
      </c>
      <c r="I12" s="242">
        <v>602</v>
      </c>
      <c r="J12" s="368">
        <v>10.658300549911653</v>
      </c>
      <c r="K12" s="238">
        <v>5062</v>
      </c>
      <c r="L12" s="372">
        <v>84.884936361451309</v>
      </c>
      <c r="M12" s="435">
        <v>2761</v>
      </c>
      <c r="N12" s="360">
        <v>46.299349919788042</v>
      </c>
      <c r="O12" s="435">
        <v>1026</v>
      </c>
      <c r="P12" s="360">
        <v>17.205046366426124</v>
      </c>
      <c r="Q12" s="435">
        <v>1275</v>
      </c>
      <c r="R12" s="360">
        <v>21.380540075237143</v>
      </c>
      <c r="S12" s="89">
        <v>2574</v>
      </c>
      <c r="T12" s="372">
        <v>43.163537375419928</v>
      </c>
      <c r="U12" s="90">
        <v>1205</v>
      </c>
      <c r="V12" s="364">
        <v>20.206706502479022</v>
      </c>
      <c r="W12" s="435">
        <v>377</v>
      </c>
      <c r="X12" s="364">
        <v>6.3219322418544337</v>
      </c>
      <c r="Y12" s="88">
        <v>992</v>
      </c>
      <c r="Z12" s="372">
        <v>16.634898631086468</v>
      </c>
      <c r="AA12" s="91">
        <v>17</v>
      </c>
      <c r="AB12" s="364">
        <v>0.28507386766982856</v>
      </c>
      <c r="AC12" s="242">
        <v>4</v>
      </c>
      <c r="AD12" s="431">
        <v>6.7076204157606734E-2</v>
      </c>
      <c r="AE12" s="242">
        <v>0</v>
      </c>
      <c r="AF12" s="431">
        <v>0</v>
      </c>
      <c r="AG12" s="242">
        <v>13</v>
      </c>
      <c r="AH12" s="431">
        <v>0.21799766351222186</v>
      </c>
      <c r="AI12" s="86">
        <v>7653</v>
      </c>
      <c r="AJ12" s="368">
        <v>128.33354760454105</v>
      </c>
      <c r="AK12" s="88">
        <v>85</v>
      </c>
      <c r="AL12" s="372">
        <v>1.4253693383491428</v>
      </c>
      <c r="AM12" s="90">
        <v>29</v>
      </c>
      <c r="AN12" s="364">
        <v>0.48630248014264876</v>
      </c>
      <c r="AO12" s="86">
        <v>114</v>
      </c>
      <c r="AP12" s="368">
        <v>1.9116718184917918</v>
      </c>
      <c r="AQ12" s="86">
        <v>934</v>
      </c>
      <c r="AR12" s="368">
        <v>16.53630018873336</v>
      </c>
      <c r="AS12" s="90">
        <v>244</v>
      </c>
      <c r="AT12" s="364">
        <v>4.3199756381701713</v>
      </c>
      <c r="AU12" s="86">
        <v>480</v>
      </c>
      <c r="AV12" s="368">
        <v>8.4983127308265676</v>
      </c>
      <c r="AW12" s="85" t="s">
        <v>102</v>
      </c>
    </row>
    <row r="13" spans="1:49" s="84" customFormat="1" ht="36.75" customHeight="1">
      <c r="A13" s="85" t="s">
        <v>38</v>
      </c>
      <c r="B13" s="86">
        <v>471373</v>
      </c>
      <c r="C13" s="87">
        <v>3541</v>
      </c>
      <c r="D13" s="360">
        <v>75.120976381761366</v>
      </c>
      <c r="E13" s="89">
        <v>2133</v>
      </c>
      <c r="F13" s="364">
        <v>45.250788653571583</v>
      </c>
      <c r="G13" s="242">
        <v>909</v>
      </c>
      <c r="H13" s="364">
        <v>19.284091367133882</v>
      </c>
      <c r="I13" s="242">
        <v>499</v>
      </c>
      <c r="J13" s="368">
        <v>10.586096361055896</v>
      </c>
      <c r="K13" s="238">
        <v>4472</v>
      </c>
      <c r="L13" s="372">
        <v>91.483871671640017</v>
      </c>
      <c r="M13" s="435">
        <v>2486</v>
      </c>
      <c r="N13" s="360">
        <v>50.856195209234585</v>
      </c>
      <c r="O13" s="435">
        <v>858</v>
      </c>
      <c r="P13" s="360">
        <v>17.552138169558841</v>
      </c>
      <c r="Q13" s="435">
        <v>1128</v>
      </c>
      <c r="R13" s="360">
        <v>23.075538292846588</v>
      </c>
      <c r="S13" s="89">
        <v>1521</v>
      </c>
      <c r="T13" s="372">
        <v>31.11515402785431</v>
      </c>
      <c r="U13" s="90">
        <v>721</v>
      </c>
      <c r="V13" s="364">
        <v>14.749524032927649</v>
      </c>
      <c r="W13" s="435">
        <v>320</v>
      </c>
      <c r="X13" s="364">
        <v>6.5462519979706633</v>
      </c>
      <c r="Y13" s="88">
        <v>480</v>
      </c>
      <c r="Z13" s="372">
        <v>9.8193779969559944</v>
      </c>
      <c r="AA13" s="91">
        <v>5</v>
      </c>
      <c r="AB13" s="364">
        <v>0.10228518746829161</v>
      </c>
      <c r="AC13" s="242">
        <v>3</v>
      </c>
      <c r="AD13" s="431">
        <v>6.137111248097496E-2</v>
      </c>
      <c r="AE13" s="242">
        <v>0</v>
      </c>
      <c r="AF13" s="431">
        <v>0</v>
      </c>
      <c r="AG13" s="242">
        <v>2</v>
      </c>
      <c r="AH13" s="431">
        <v>4.0914074987316647E-2</v>
      </c>
      <c r="AI13" s="86">
        <v>5998</v>
      </c>
      <c r="AJ13" s="368">
        <v>122.7013108869626</v>
      </c>
      <c r="AK13" s="88">
        <v>179</v>
      </c>
      <c r="AL13" s="372">
        <v>3.6618097113648398</v>
      </c>
      <c r="AM13" s="90">
        <v>95</v>
      </c>
      <c r="AN13" s="364">
        <v>1.9434185618975406</v>
      </c>
      <c r="AO13" s="86">
        <v>274</v>
      </c>
      <c r="AP13" s="368">
        <v>5.6052282732623802</v>
      </c>
      <c r="AQ13" s="86">
        <v>966</v>
      </c>
      <c r="AR13" s="368">
        <v>20.493324819198381</v>
      </c>
      <c r="AS13" s="90">
        <v>97</v>
      </c>
      <c r="AT13" s="364">
        <v>2.0578183307062559</v>
      </c>
      <c r="AU13" s="86">
        <v>251</v>
      </c>
      <c r="AV13" s="368">
        <v>5.3248701134770133</v>
      </c>
      <c r="AW13" s="85" t="s">
        <v>38</v>
      </c>
    </row>
    <row r="14" spans="1:49" s="84" customFormat="1" ht="36.75" customHeight="1">
      <c r="A14" s="85" t="s">
        <v>39</v>
      </c>
      <c r="B14" s="86">
        <v>976343</v>
      </c>
      <c r="C14" s="87">
        <v>4595</v>
      </c>
      <c r="D14" s="360">
        <v>47.063378341423046</v>
      </c>
      <c r="E14" s="89">
        <v>3012</v>
      </c>
      <c r="F14" s="364">
        <v>30.849814051004614</v>
      </c>
      <c r="G14" s="242">
        <v>1155</v>
      </c>
      <c r="H14" s="364">
        <v>11.829858973741809</v>
      </c>
      <c r="I14" s="242">
        <v>428</v>
      </c>
      <c r="J14" s="368">
        <v>4.3837053166766191</v>
      </c>
      <c r="K14" s="238">
        <v>9998</v>
      </c>
      <c r="L14" s="372">
        <v>95.848483086069351</v>
      </c>
      <c r="M14" s="435">
        <v>5905</v>
      </c>
      <c r="N14" s="360">
        <v>56.609851232570463</v>
      </c>
      <c r="O14" s="435">
        <v>1965</v>
      </c>
      <c r="P14" s="360">
        <v>18.83799452531769</v>
      </c>
      <c r="Q14" s="435">
        <v>2128</v>
      </c>
      <c r="R14" s="360">
        <v>20.400637328181194</v>
      </c>
      <c r="S14" s="89">
        <v>2390</v>
      </c>
      <c r="T14" s="372">
        <v>22.912369931556885</v>
      </c>
      <c r="U14" s="90">
        <v>1173</v>
      </c>
      <c r="V14" s="364">
        <v>11.245276121220178</v>
      </c>
      <c r="W14" s="435">
        <v>564</v>
      </c>
      <c r="X14" s="364">
        <v>5.4069358332209561</v>
      </c>
      <c r="Y14" s="88">
        <v>653</v>
      </c>
      <c r="Z14" s="372">
        <v>6.2601579771157514</v>
      </c>
      <c r="AA14" s="91">
        <v>36</v>
      </c>
      <c r="AB14" s="364">
        <v>0.34512356382261422</v>
      </c>
      <c r="AC14" s="242">
        <v>13</v>
      </c>
      <c r="AD14" s="431">
        <v>0.12462795360261068</v>
      </c>
      <c r="AE14" s="242">
        <v>0</v>
      </c>
      <c r="AF14" s="431">
        <v>0</v>
      </c>
      <c r="AG14" s="242">
        <v>23</v>
      </c>
      <c r="AH14" s="431">
        <v>0.2204956102200035</v>
      </c>
      <c r="AI14" s="86">
        <v>12424</v>
      </c>
      <c r="AJ14" s="368">
        <v>119.10597658144884</v>
      </c>
      <c r="AK14" s="88">
        <v>59</v>
      </c>
      <c r="AL14" s="372">
        <v>0.56561917404261763</v>
      </c>
      <c r="AM14" s="90">
        <v>61</v>
      </c>
      <c r="AN14" s="364">
        <v>0.58479270536609618</v>
      </c>
      <c r="AO14" s="86">
        <v>120</v>
      </c>
      <c r="AP14" s="368">
        <v>1.1504118794087139</v>
      </c>
      <c r="AQ14" s="86">
        <v>1995</v>
      </c>
      <c r="AR14" s="368">
        <v>20.433392772826764</v>
      </c>
      <c r="AS14" s="90">
        <v>270</v>
      </c>
      <c r="AT14" s="364">
        <v>2.7654215782773059</v>
      </c>
      <c r="AU14" s="86">
        <v>1105</v>
      </c>
      <c r="AV14" s="368">
        <v>11.317743866653419</v>
      </c>
      <c r="AW14" s="85" t="s">
        <v>39</v>
      </c>
    </row>
    <row r="15" spans="1:49" s="84" customFormat="1" ht="36.75" customHeight="1">
      <c r="A15" s="85" t="s">
        <v>40</v>
      </c>
      <c r="B15" s="86">
        <v>443502</v>
      </c>
      <c r="C15" s="87">
        <v>2055</v>
      </c>
      <c r="D15" s="360">
        <v>46.335754968410519</v>
      </c>
      <c r="E15" s="89">
        <v>1326</v>
      </c>
      <c r="F15" s="364">
        <v>29.898399556259047</v>
      </c>
      <c r="G15" s="242">
        <v>470</v>
      </c>
      <c r="H15" s="364">
        <v>10.597471939247175</v>
      </c>
      <c r="I15" s="242">
        <v>259</v>
      </c>
      <c r="J15" s="368">
        <v>5.8398834729042939</v>
      </c>
      <c r="K15" s="238">
        <v>4165</v>
      </c>
      <c r="L15" s="372">
        <v>89.126559714795007</v>
      </c>
      <c r="M15" s="435">
        <v>2405</v>
      </c>
      <c r="N15" s="360">
        <v>51.464436041796404</v>
      </c>
      <c r="O15" s="435">
        <v>783</v>
      </c>
      <c r="P15" s="360">
        <v>16.755365247703359</v>
      </c>
      <c r="Q15" s="435">
        <v>977</v>
      </c>
      <c r="R15" s="360">
        <v>20.906758425295251</v>
      </c>
      <c r="S15" s="89">
        <v>798</v>
      </c>
      <c r="T15" s="372">
        <v>17.076349256280054</v>
      </c>
      <c r="U15" s="90">
        <v>345</v>
      </c>
      <c r="V15" s="364">
        <v>7.3826321972639315</v>
      </c>
      <c r="W15" s="435">
        <v>222</v>
      </c>
      <c r="X15" s="364">
        <v>4.750563326935052</v>
      </c>
      <c r="Y15" s="88">
        <v>231</v>
      </c>
      <c r="Z15" s="372">
        <v>4.9431537320810675</v>
      </c>
      <c r="AA15" s="91">
        <v>10</v>
      </c>
      <c r="AB15" s="364">
        <v>0.21398933905112846</v>
      </c>
      <c r="AC15" s="242">
        <v>6</v>
      </c>
      <c r="AD15" s="431">
        <v>0.12839360343067707</v>
      </c>
      <c r="AE15" s="242">
        <v>0</v>
      </c>
      <c r="AF15" s="431">
        <v>0</v>
      </c>
      <c r="AG15" s="242">
        <v>4</v>
      </c>
      <c r="AH15" s="431">
        <v>8.5595735620451391E-2</v>
      </c>
      <c r="AI15" s="86">
        <v>4973</v>
      </c>
      <c r="AJ15" s="368">
        <v>106.41689831012619</v>
      </c>
      <c r="AK15" s="88">
        <v>38</v>
      </c>
      <c r="AL15" s="372">
        <v>0.8131594883942882</v>
      </c>
      <c r="AM15" s="90">
        <v>44</v>
      </c>
      <c r="AN15" s="364">
        <v>0.94155309182496527</v>
      </c>
      <c r="AO15" s="86">
        <v>82</v>
      </c>
      <c r="AP15" s="368">
        <v>1.7547125802192534</v>
      </c>
      <c r="AQ15" s="86">
        <v>692</v>
      </c>
      <c r="AR15" s="368">
        <v>15.603086344593711</v>
      </c>
      <c r="AS15" s="90">
        <v>107</v>
      </c>
      <c r="AT15" s="364">
        <v>2.4126159521264841</v>
      </c>
      <c r="AU15" s="86">
        <v>356</v>
      </c>
      <c r="AV15" s="368">
        <v>8.0270212986638168</v>
      </c>
      <c r="AW15" s="85" t="s">
        <v>40</v>
      </c>
    </row>
    <row r="16" spans="1:49" s="84" customFormat="1" ht="36.75" customHeight="1">
      <c r="A16" s="85" t="s">
        <v>41</v>
      </c>
      <c r="B16" s="86">
        <v>449111</v>
      </c>
      <c r="C16" s="87">
        <v>2462</v>
      </c>
      <c r="D16" s="360">
        <v>54.819409900893092</v>
      </c>
      <c r="E16" s="89">
        <v>1768</v>
      </c>
      <c r="F16" s="364">
        <v>39.366659912582861</v>
      </c>
      <c r="G16" s="242">
        <v>472</v>
      </c>
      <c r="H16" s="364">
        <v>10.509651288879587</v>
      </c>
      <c r="I16" s="242">
        <v>222</v>
      </c>
      <c r="J16" s="368">
        <v>4.9430986994306538</v>
      </c>
      <c r="K16" s="238">
        <v>2777</v>
      </c>
      <c r="L16" s="372">
        <v>57.78482487681449</v>
      </c>
      <c r="M16" s="435">
        <v>1541</v>
      </c>
      <c r="N16" s="360">
        <v>32.065687841257159</v>
      </c>
      <c r="O16" s="435">
        <v>557</v>
      </c>
      <c r="P16" s="360">
        <v>11.590258356638701</v>
      </c>
      <c r="Q16" s="435">
        <v>679</v>
      </c>
      <c r="R16" s="360">
        <v>14.12887867891863</v>
      </c>
      <c r="S16" s="89">
        <v>1091</v>
      </c>
      <c r="T16" s="372">
        <v>22.701924357437743</v>
      </c>
      <c r="U16" s="90">
        <v>457</v>
      </c>
      <c r="V16" s="364">
        <v>9.5094220269010528</v>
      </c>
      <c r="W16" s="435">
        <v>283</v>
      </c>
      <c r="X16" s="364">
        <v>5.8887668131575444</v>
      </c>
      <c r="Y16" s="88">
        <v>351</v>
      </c>
      <c r="Z16" s="372">
        <v>7.3037355173791445</v>
      </c>
      <c r="AA16" s="91">
        <v>6</v>
      </c>
      <c r="AB16" s="364">
        <v>0.12485017978425889</v>
      </c>
      <c r="AC16" s="242">
        <v>2</v>
      </c>
      <c r="AD16" s="431">
        <v>4.1616726594752962E-2</v>
      </c>
      <c r="AE16" s="242">
        <v>0</v>
      </c>
      <c r="AF16" s="431">
        <v>0</v>
      </c>
      <c r="AG16" s="242">
        <v>4</v>
      </c>
      <c r="AH16" s="431">
        <v>8.3233453189505924E-2</v>
      </c>
      <c r="AI16" s="86">
        <v>3874</v>
      </c>
      <c r="AJ16" s="368">
        <v>80.61159941403649</v>
      </c>
      <c r="AK16" s="88">
        <v>94</v>
      </c>
      <c r="AL16" s="372">
        <v>1.9559861499533893</v>
      </c>
      <c r="AM16" s="90">
        <v>44</v>
      </c>
      <c r="AN16" s="364">
        <v>0.91556798508456516</v>
      </c>
      <c r="AO16" s="86">
        <v>138</v>
      </c>
      <c r="AP16" s="368">
        <v>2.8715541350379543</v>
      </c>
      <c r="AQ16" s="86">
        <v>1346</v>
      </c>
      <c r="AR16" s="368">
        <v>29.970319141593059</v>
      </c>
      <c r="AS16" s="90">
        <v>138</v>
      </c>
      <c r="AT16" s="364">
        <v>3.0727370293758112</v>
      </c>
      <c r="AU16" s="86">
        <v>323</v>
      </c>
      <c r="AV16" s="368">
        <v>7.191985945568022</v>
      </c>
      <c r="AW16" s="85" t="s">
        <v>41</v>
      </c>
    </row>
    <row r="17" spans="1:49" s="84" customFormat="1" ht="36.75" customHeight="1">
      <c r="A17" s="85" t="s">
        <v>42</v>
      </c>
      <c r="B17" s="86">
        <v>777299</v>
      </c>
      <c r="C17" s="87">
        <v>6618</v>
      </c>
      <c r="D17" s="360">
        <v>85.140981784358402</v>
      </c>
      <c r="E17" s="89">
        <v>4413</v>
      </c>
      <c r="F17" s="364">
        <v>56.773519585127474</v>
      </c>
      <c r="G17" s="242">
        <v>1377</v>
      </c>
      <c r="H17" s="364">
        <v>17.715190679519722</v>
      </c>
      <c r="I17" s="242">
        <v>828</v>
      </c>
      <c r="J17" s="368">
        <v>10.652271519711206</v>
      </c>
      <c r="K17" s="238">
        <v>6630</v>
      </c>
      <c r="L17" s="372">
        <v>79.39996143772612</v>
      </c>
      <c r="M17" s="435">
        <v>3034</v>
      </c>
      <c r="N17" s="360">
        <v>36.334763650386286</v>
      </c>
      <c r="O17" s="435">
        <v>1607</v>
      </c>
      <c r="P17" s="360">
        <v>19.245209356022002</v>
      </c>
      <c r="Q17" s="435">
        <v>1989</v>
      </c>
      <c r="R17" s="360">
        <v>23.819988431317839</v>
      </c>
      <c r="S17" s="89">
        <v>2458</v>
      </c>
      <c r="T17" s="372">
        <v>29.436667453081569</v>
      </c>
      <c r="U17" s="90">
        <v>984</v>
      </c>
      <c r="V17" s="364">
        <v>11.784247670395551</v>
      </c>
      <c r="W17" s="435">
        <v>618</v>
      </c>
      <c r="X17" s="364">
        <v>7.4010823783581818</v>
      </c>
      <c r="Y17" s="88">
        <v>856</v>
      </c>
      <c r="Z17" s="372">
        <v>10.251337404327838</v>
      </c>
      <c r="AA17" s="91">
        <v>20</v>
      </c>
      <c r="AB17" s="364">
        <v>0.23951722907308029</v>
      </c>
      <c r="AC17" s="242">
        <v>11</v>
      </c>
      <c r="AD17" s="431">
        <v>0.13173447599019417</v>
      </c>
      <c r="AE17" s="242">
        <v>2</v>
      </c>
      <c r="AF17" s="431">
        <v>2.3951722907308032E-2</v>
      </c>
      <c r="AG17" s="242">
        <v>7</v>
      </c>
      <c r="AH17" s="431">
        <v>8.3831030175578095E-2</v>
      </c>
      <c r="AI17" s="86">
        <v>9108</v>
      </c>
      <c r="AJ17" s="368">
        <v>109.07614611988076</v>
      </c>
      <c r="AK17" s="88">
        <v>245</v>
      </c>
      <c r="AL17" s="372">
        <v>2.9340860561452335</v>
      </c>
      <c r="AM17" s="90">
        <v>70</v>
      </c>
      <c r="AN17" s="364">
        <v>0.83831030175578103</v>
      </c>
      <c r="AO17" s="86">
        <v>315</v>
      </c>
      <c r="AP17" s="368">
        <v>3.7723963579010147</v>
      </c>
      <c r="AQ17" s="86">
        <v>1763</v>
      </c>
      <c r="AR17" s="368">
        <v>22.681104697162869</v>
      </c>
      <c r="AS17" s="90">
        <v>273</v>
      </c>
      <c r="AT17" s="364">
        <v>3.5121619865714484</v>
      </c>
      <c r="AU17" s="86">
        <v>528</v>
      </c>
      <c r="AV17" s="368">
        <v>6.7927528531491745</v>
      </c>
      <c r="AW17" s="85" t="s">
        <v>42</v>
      </c>
    </row>
    <row r="18" spans="1:49" s="84" customFormat="1" ht="36.75" customHeight="1">
      <c r="A18" s="85" t="s">
        <v>43</v>
      </c>
      <c r="B18" s="86">
        <v>1240934</v>
      </c>
      <c r="C18" s="87">
        <v>13286</v>
      </c>
      <c r="D18" s="360">
        <v>107.06451753276161</v>
      </c>
      <c r="E18" s="89">
        <v>7520</v>
      </c>
      <c r="F18" s="364">
        <v>60.599516170884186</v>
      </c>
      <c r="G18" s="242">
        <v>3837</v>
      </c>
      <c r="H18" s="364">
        <v>30.920258450489712</v>
      </c>
      <c r="I18" s="242">
        <v>1929</v>
      </c>
      <c r="J18" s="368">
        <v>15.544742911387711</v>
      </c>
      <c r="K18" s="238">
        <v>11755</v>
      </c>
      <c r="L18" s="372">
        <v>86.6113555800775</v>
      </c>
      <c r="M18" s="435">
        <v>6456</v>
      </c>
      <c r="N18" s="360">
        <v>47.568091163333087</v>
      </c>
      <c r="O18" s="435">
        <v>2914</v>
      </c>
      <c r="P18" s="360">
        <v>21.470479809472209</v>
      </c>
      <c r="Q18" s="435">
        <v>2385</v>
      </c>
      <c r="R18" s="360">
        <v>17.572784607272212</v>
      </c>
      <c r="S18" s="89">
        <v>5552</v>
      </c>
      <c r="T18" s="372">
        <v>40.907379513448767</v>
      </c>
      <c r="U18" s="90">
        <v>2460</v>
      </c>
      <c r="V18" s="364">
        <v>18.125387896809073</v>
      </c>
      <c r="W18" s="435">
        <v>1634</v>
      </c>
      <c r="X18" s="364">
        <v>12.039383668043099</v>
      </c>
      <c r="Y18" s="88">
        <v>1458</v>
      </c>
      <c r="Z18" s="372">
        <v>10.742607948596596</v>
      </c>
      <c r="AA18" s="91">
        <v>125</v>
      </c>
      <c r="AB18" s="364">
        <v>0.92100548256143666</v>
      </c>
      <c r="AC18" s="242">
        <v>55</v>
      </c>
      <c r="AD18" s="431">
        <v>0.40524241232703212</v>
      </c>
      <c r="AE18" s="242">
        <v>6</v>
      </c>
      <c r="AF18" s="431">
        <v>4.4208263162948958E-2</v>
      </c>
      <c r="AG18" s="242">
        <v>64</v>
      </c>
      <c r="AH18" s="431">
        <v>0.47155480707145558</v>
      </c>
      <c r="AI18" s="86">
        <v>17432</v>
      </c>
      <c r="AJ18" s="368">
        <v>128.4397405760877</v>
      </c>
      <c r="AK18" s="88">
        <v>169</v>
      </c>
      <c r="AL18" s="372">
        <v>1.2451994124230623</v>
      </c>
      <c r="AM18" s="90">
        <v>108</v>
      </c>
      <c r="AN18" s="364">
        <v>0.79574873693308124</v>
      </c>
      <c r="AO18" s="86">
        <v>277</v>
      </c>
      <c r="AP18" s="368">
        <v>2.0409481493561437</v>
      </c>
      <c r="AQ18" s="86">
        <v>3072</v>
      </c>
      <c r="AR18" s="368">
        <v>24.755547031510137</v>
      </c>
      <c r="AS18" s="90">
        <v>266</v>
      </c>
      <c r="AT18" s="364">
        <v>2.143546715619042</v>
      </c>
      <c r="AU18" s="86">
        <v>963</v>
      </c>
      <c r="AV18" s="368">
        <v>7.7602837862448766</v>
      </c>
      <c r="AW18" s="85" t="s">
        <v>43</v>
      </c>
    </row>
    <row r="19" spans="1:49" s="84" customFormat="1" ht="36.75" customHeight="1">
      <c r="A19" s="85" t="s">
        <v>44</v>
      </c>
      <c r="B19" s="86">
        <v>948307</v>
      </c>
      <c r="C19" s="87">
        <v>8184</v>
      </c>
      <c r="D19" s="360">
        <v>86.301166183524955</v>
      </c>
      <c r="E19" s="89">
        <v>5576</v>
      </c>
      <c r="F19" s="364">
        <v>58.799523782909965</v>
      </c>
      <c r="G19" s="242">
        <v>1564</v>
      </c>
      <c r="H19" s="364">
        <v>16.492549353743037</v>
      </c>
      <c r="I19" s="242">
        <v>1044</v>
      </c>
      <c r="J19" s="368">
        <v>11.009093046871952</v>
      </c>
      <c r="K19" s="238">
        <v>8380</v>
      </c>
      <c r="L19" s="372">
        <v>80.142918349859215</v>
      </c>
      <c r="M19" s="435">
        <v>4416</v>
      </c>
      <c r="N19" s="360">
        <v>42.232831435916268</v>
      </c>
      <c r="O19" s="435">
        <v>2168</v>
      </c>
      <c r="P19" s="360">
        <v>20.733871954951645</v>
      </c>
      <c r="Q19" s="435">
        <v>1796</v>
      </c>
      <c r="R19" s="360">
        <v>17.176214958991309</v>
      </c>
      <c r="S19" s="89">
        <v>2880</v>
      </c>
      <c r="T19" s="372">
        <v>27.543150936467129</v>
      </c>
      <c r="U19" s="90">
        <v>1318</v>
      </c>
      <c r="V19" s="364">
        <v>12.604816991063778</v>
      </c>
      <c r="W19" s="435">
        <v>912</v>
      </c>
      <c r="X19" s="364">
        <v>8.7219977965479245</v>
      </c>
      <c r="Y19" s="88">
        <v>650</v>
      </c>
      <c r="Z19" s="372">
        <v>6.2163361488554285</v>
      </c>
      <c r="AA19" s="91">
        <v>14</v>
      </c>
      <c r="AB19" s="364">
        <v>0.13389031705227078</v>
      </c>
      <c r="AC19" s="242">
        <v>9</v>
      </c>
      <c r="AD19" s="431">
        <v>8.6072346676459799E-2</v>
      </c>
      <c r="AE19" s="242">
        <v>0</v>
      </c>
      <c r="AF19" s="431">
        <v>0</v>
      </c>
      <c r="AG19" s="242">
        <v>5</v>
      </c>
      <c r="AH19" s="431">
        <v>4.7817970375810995E-2</v>
      </c>
      <c r="AI19" s="86">
        <v>11274</v>
      </c>
      <c r="AJ19" s="368">
        <v>107.81995960337862</v>
      </c>
      <c r="AK19" s="88">
        <v>85</v>
      </c>
      <c r="AL19" s="372">
        <v>0.81290549638878684</v>
      </c>
      <c r="AM19" s="90">
        <v>51</v>
      </c>
      <c r="AN19" s="364">
        <v>0.48774329783327208</v>
      </c>
      <c r="AO19" s="86">
        <v>136</v>
      </c>
      <c r="AP19" s="368">
        <v>1.300648794222059</v>
      </c>
      <c r="AQ19" s="86">
        <v>1841</v>
      </c>
      <c r="AR19" s="368">
        <v>19.413544347980139</v>
      </c>
      <c r="AS19" s="90">
        <v>138</v>
      </c>
      <c r="AT19" s="364">
        <v>1.455224942977327</v>
      </c>
      <c r="AU19" s="86">
        <v>896</v>
      </c>
      <c r="AV19" s="368">
        <v>9.4484170210701812</v>
      </c>
      <c r="AW19" s="85" t="s">
        <v>44</v>
      </c>
    </row>
    <row r="20" spans="1:49" s="84" customFormat="1" ht="36.75" customHeight="1">
      <c r="A20" s="85" t="s">
        <v>45</v>
      </c>
      <c r="B20" s="86">
        <v>765545</v>
      </c>
      <c r="C20" s="87">
        <v>7265</v>
      </c>
      <c r="D20" s="360">
        <v>94.899711969903791</v>
      </c>
      <c r="E20" s="89">
        <v>5101</v>
      </c>
      <c r="F20" s="364">
        <v>66.632268514587651</v>
      </c>
      <c r="G20" s="242">
        <v>1291</v>
      </c>
      <c r="H20" s="364">
        <v>16.863802911651177</v>
      </c>
      <c r="I20" s="242">
        <v>873</v>
      </c>
      <c r="J20" s="368">
        <v>11.40364054366497</v>
      </c>
      <c r="K20" s="238">
        <v>6791</v>
      </c>
      <c r="L20" s="372">
        <v>80.243538924004767</v>
      </c>
      <c r="M20" s="435">
        <v>3977</v>
      </c>
      <c r="N20" s="360">
        <v>46.99286619065925</v>
      </c>
      <c r="O20" s="435">
        <v>1387</v>
      </c>
      <c r="P20" s="360">
        <v>16.389013177381035</v>
      </c>
      <c r="Q20" s="435">
        <v>1427</v>
      </c>
      <c r="R20" s="360">
        <v>16.861659555964483</v>
      </c>
      <c r="S20" s="89">
        <v>2171</v>
      </c>
      <c r="T20" s="372">
        <v>25.652882197616606</v>
      </c>
      <c r="U20" s="90">
        <v>1130</v>
      </c>
      <c r="V20" s="364">
        <v>13.352260194982387</v>
      </c>
      <c r="W20" s="435">
        <v>501</v>
      </c>
      <c r="X20" s="364">
        <v>5.9198958917576778</v>
      </c>
      <c r="Y20" s="88">
        <v>540</v>
      </c>
      <c r="Z20" s="372">
        <v>6.3807261108765383</v>
      </c>
      <c r="AA20" s="91">
        <v>49</v>
      </c>
      <c r="AB20" s="364">
        <v>0.57899181376472297</v>
      </c>
      <c r="AC20" s="242">
        <v>14</v>
      </c>
      <c r="AD20" s="431">
        <v>0.16542623250420654</v>
      </c>
      <c r="AE20" s="242">
        <v>2</v>
      </c>
      <c r="AF20" s="431">
        <v>2.3632318929172363E-2</v>
      </c>
      <c r="AG20" s="242">
        <v>33</v>
      </c>
      <c r="AH20" s="431">
        <v>0.38993326233134401</v>
      </c>
      <c r="AI20" s="86">
        <v>9011</v>
      </c>
      <c r="AJ20" s="368">
        <v>106.4754129353861</v>
      </c>
      <c r="AK20" s="88">
        <v>86</v>
      </c>
      <c r="AL20" s="372">
        <v>1.0161897139544118</v>
      </c>
      <c r="AM20" s="90">
        <v>39</v>
      </c>
      <c r="AN20" s="364">
        <v>0.46083021911886118</v>
      </c>
      <c r="AO20" s="86">
        <v>125</v>
      </c>
      <c r="AP20" s="368">
        <v>1.477019933073273</v>
      </c>
      <c r="AQ20" s="86">
        <v>2024</v>
      </c>
      <c r="AR20" s="368">
        <v>26.43868093972268</v>
      </c>
      <c r="AS20" s="90">
        <v>178</v>
      </c>
      <c r="AT20" s="364">
        <v>2.3251409126831213</v>
      </c>
      <c r="AU20" s="86">
        <v>853</v>
      </c>
      <c r="AV20" s="368">
        <v>11.142388755723047</v>
      </c>
      <c r="AW20" s="85" t="s">
        <v>45</v>
      </c>
    </row>
    <row r="21" spans="1:49" s="84" customFormat="1" ht="36.75" customHeight="1">
      <c r="A21" s="85" t="s">
        <v>46</v>
      </c>
      <c r="B21" s="86">
        <v>3157139</v>
      </c>
      <c r="C21" s="87">
        <v>28372</v>
      </c>
      <c r="D21" s="360">
        <v>89.866173139668547</v>
      </c>
      <c r="E21" s="89">
        <v>17606</v>
      </c>
      <c r="F21" s="364">
        <v>55.765678989743563</v>
      </c>
      <c r="G21" s="242">
        <v>7623</v>
      </c>
      <c r="H21" s="364">
        <v>24.145278367534658</v>
      </c>
      <c r="I21" s="242">
        <v>3143</v>
      </c>
      <c r="J21" s="368">
        <v>9.9552157823903222</v>
      </c>
      <c r="K21" s="238">
        <v>30265</v>
      </c>
      <c r="L21" s="372">
        <v>86.52448043857747</v>
      </c>
      <c r="M21" s="435">
        <v>16946</v>
      </c>
      <c r="N21" s="360">
        <v>48.446847695758599</v>
      </c>
      <c r="O21" s="435">
        <v>6793</v>
      </c>
      <c r="P21" s="360">
        <v>19.420478956525915</v>
      </c>
      <c r="Q21" s="435">
        <v>6526</v>
      </c>
      <c r="R21" s="360">
        <v>18.657153786292966</v>
      </c>
      <c r="S21" s="89">
        <v>6693</v>
      </c>
      <c r="T21" s="372">
        <v>19.134589379659644</v>
      </c>
      <c r="U21" s="90">
        <v>2984</v>
      </c>
      <c r="V21" s="364">
        <v>8.5309449736895822</v>
      </c>
      <c r="W21" s="435">
        <v>1484</v>
      </c>
      <c r="X21" s="364">
        <v>4.2426013206954893</v>
      </c>
      <c r="Y21" s="88">
        <v>2225</v>
      </c>
      <c r="Z21" s="372">
        <v>6.361043085274571</v>
      </c>
      <c r="AA21" s="91">
        <v>163</v>
      </c>
      <c r="AB21" s="364">
        <v>0.46600001029202476</v>
      </c>
      <c r="AC21" s="242">
        <v>57</v>
      </c>
      <c r="AD21" s="431">
        <v>0.16295705881377553</v>
      </c>
      <c r="AE21" s="242">
        <v>3</v>
      </c>
      <c r="AF21" s="431">
        <v>8.5766873059881857E-3</v>
      </c>
      <c r="AG21" s="242">
        <v>103</v>
      </c>
      <c r="AH21" s="431">
        <v>0.29446626417226102</v>
      </c>
      <c r="AI21" s="86">
        <v>37121</v>
      </c>
      <c r="AJ21" s="368">
        <v>106.12506982852915</v>
      </c>
      <c r="AK21" s="88">
        <v>302</v>
      </c>
      <c r="AL21" s="372">
        <v>0.86338652213614397</v>
      </c>
      <c r="AM21" s="90">
        <v>141</v>
      </c>
      <c r="AN21" s="364">
        <v>0.40310430338144471</v>
      </c>
      <c r="AO21" s="86">
        <v>443</v>
      </c>
      <c r="AP21" s="368">
        <v>1.2664908255175888</v>
      </c>
      <c r="AQ21" s="86">
        <v>5885</v>
      </c>
      <c r="AR21" s="368">
        <v>18.64029426642286</v>
      </c>
      <c r="AS21" s="90">
        <v>679</v>
      </c>
      <c r="AT21" s="364">
        <v>2.1506813605609385</v>
      </c>
      <c r="AU21" s="86">
        <v>1737</v>
      </c>
      <c r="AV21" s="368">
        <v>5.5018166764276133</v>
      </c>
      <c r="AW21" s="85" t="s">
        <v>46</v>
      </c>
    </row>
    <row r="22" spans="1:49" s="84" customFormat="1" ht="36.75" customHeight="1">
      <c r="A22" s="85" t="s">
        <v>47</v>
      </c>
      <c r="B22" s="86">
        <v>2723612</v>
      </c>
      <c r="C22" s="87">
        <v>37095</v>
      </c>
      <c r="D22" s="360">
        <v>136.19781378551718</v>
      </c>
      <c r="E22" s="89">
        <v>24647</v>
      </c>
      <c r="F22" s="364">
        <v>90.493800144807693</v>
      </c>
      <c r="G22" s="242">
        <v>7387</v>
      </c>
      <c r="H22" s="364">
        <v>27.12207171946665</v>
      </c>
      <c r="I22" s="242">
        <v>5061</v>
      </c>
      <c r="J22" s="368">
        <v>18.581941921242819</v>
      </c>
      <c r="K22" s="238">
        <v>24982</v>
      </c>
      <c r="L22" s="372">
        <v>83.345538351391767</v>
      </c>
      <c r="M22" s="435">
        <v>13983</v>
      </c>
      <c r="N22" s="360">
        <v>46.650414809363177</v>
      </c>
      <c r="O22" s="435">
        <v>5334</v>
      </c>
      <c r="P22" s="360">
        <v>17.795416762722105</v>
      </c>
      <c r="Q22" s="435">
        <v>5665</v>
      </c>
      <c r="R22" s="360">
        <v>18.899706779306474</v>
      </c>
      <c r="S22" s="89">
        <v>8393</v>
      </c>
      <c r="T22" s="372">
        <v>28.000924801186095</v>
      </c>
      <c r="U22" s="90">
        <v>4335</v>
      </c>
      <c r="V22" s="364">
        <v>14.462529371278652</v>
      </c>
      <c r="W22" s="435">
        <v>1641</v>
      </c>
      <c r="X22" s="364">
        <v>5.4747429523110185</v>
      </c>
      <c r="Y22" s="88">
        <v>2417</v>
      </c>
      <c r="Z22" s="372">
        <v>8.063652477596424</v>
      </c>
      <c r="AA22" s="91">
        <v>95</v>
      </c>
      <c r="AB22" s="364">
        <v>0.31694124343055868</v>
      </c>
      <c r="AC22" s="242">
        <v>54</v>
      </c>
      <c r="AD22" s="431">
        <v>0.18015607521315968</v>
      </c>
      <c r="AE22" s="242">
        <v>1</v>
      </c>
      <c r="AF22" s="431">
        <v>3.3362236150585125E-3</v>
      </c>
      <c r="AG22" s="242">
        <v>40</v>
      </c>
      <c r="AH22" s="431">
        <v>0.1334489446023405</v>
      </c>
      <c r="AI22" s="86">
        <v>33470</v>
      </c>
      <c r="AJ22" s="368">
        <v>111.6634043960084</v>
      </c>
      <c r="AK22" s="88">
        <v>402</v>
      </c>
      <c r="AL22" s="372">
        <v>1.3411618932535221</v>
      </c>
      <c r="AM22" s="90">
        <v>172</v>
      </c>
      <c r="AN22" s="364">
        <v>0.57383046179006414</v>
      </c>
      <c r="AO22" s="86">
        <v>574</v>
      </c>
      <c r="AP22" s="368">
        <v>1.9149923550435861</v>
      </c>
      <c r="AQ22" s="86">
        <v>4467</v>
      </c>
      <c r="AR22" s="368">
        <v>16.401014535109994</v>
      </c>
      <c r="AS22" s="90">
        <v>597</v>
      </c>
      <c r="AT22" s="364">
        <v>2.1919421709112754</v>
      </c>
      <c r="AU22" s="86">
        <v>2008</v>
      </c>
      <c r="AV22" s="368">
        <v>7.3725626117082754</v>
      </c>
      <c r="AW22" s="85" t="s">
        <v>47</v>
      </c>
    </row>
    <row r="23" spans="1:49" s="84" customFormat="1" ht="36.75" customHeight="1">
      <c r="A23" s="85" t="s">
        <v>48</v>
      </c>
      <c r="B23" s="86">
        <v>7641374</v>
      </c>
      <c r="C23" s="87">
        <v>84577</v>
      </c>
      <c r="D23" s="360">
        <v>110.68297403058664</v>
      </c>
      <c r="E23" s="89">
        <v>53600</v>
      </c>
      <c r="F23" s="364">
        <v>70.144453078726414</v>
      </c>
      <c r="G23" s="242">
        <v>16706</v>
      </c>
      <c r="H23" s="364">
        <v>21.862560319649322</v>
      </c>
      <c r="I23" s="242">
        <v>14271</v>
      </c>
      <c r="J23" s="368">
        <v>18.675960632210909</v>
      </c>
      <c r="K23" s="238">
        <v>130973</v>
      </c>
      <c r="L23" s="372">
        <v>155.9358131127621</v>
      </c>
      <c r="M23" s="435">
        <v>68571</v>
      </c>
      <c r="N23" s="360">
        <v>81.640297167776652</v>
      </c>
      <c r="O23" s="435">
        <v>28291</v>
      </c>
      <c r="P23" s="360">
        <v>33.68312620748668</v>
      </c>
      <c r="Q23" s="435">
        <v>34111</v>
      </c>
      <c r="R23" s="360">
        <v>40.612389737498788</v>
      </c>
      <c r="S23" s="89">
        <v>28755</v>
      </c>
      <c r="T23" s="372">
        <v>34.235562337714441</v>
      </c>
      <c r="U23" s="90">
        <v>13167</v>
      </c>
      <c r="V23" s="364">
        <v>15.676565790321199</v>
      </c>
      <c r="W23" s="435">
        <v>4336</v>
      </c>
      <c r="X23" s="364">
        <v>5.162420389369843</v>
      </c>
      <c r="Y23" s="88">
        <v>11252</v>
      </c>
      <c r="Z23" s="372">
        <v>13.396576158023402</v>
      </c>
      <c r="AA23" s="91">
        <v>532</v>
      </c>
      <c r="AB23" s="364">
        <v>0.63339659758873534</v>
      </c>
      <c r="AC23" s="242">
        <v>154</v>
      </c>
      <c r="AD23" s="431">
        <v>0.18335164667042342</v>
      </c>
      <c r="AE23" s="242">
        <v>15</v>
      </c>
      <c r="AF23" s="431">
        <v>1.7858926623742537E-2</v>
      </c>
      <c r="AG23" s="242">
        <v>363</v>
      </c>
      <c r="AH23" s="431">
        <v>0.43218602429456943</v>
      </c>
      <c r="AI23" s="86">
        <v>160260</v>
      </c>
      <c r="AJ23" s="368">
        <v>190.80477204806527</v>
      </c>
      <c r="AK23" s="88">
        <v>979</v>
      </c>
      <c r="AL23" s="372">
        <v>1.1655926109762631</v>
      </c>
      <c r="AM23" s="90">
        <v>439</v>
      </c>
      <c r="AN23" s="364">
        <v>0.52267125252153157</v>
      </c>
      <c r="AO23" s="86">
        <v>1418</v>
      </c>
      <c r="AP23" s="368">
        <v>1.6882638634977947</v>
      </c>
      <c r="AQ23" s="86">
        <v>13308</v>
      </c>
      <c r="AR23" s="368">
        <v>17.415716074098718</v>
      </c>
      <c r="AS23" s="90">
        <v>1794</v>
      </c>
      <c r="AT23" s="364">
        <v>2.3477453138663282</v>
      </c>
      <c r="AU23" s="86">
        <v>6437</v>
      </c>
      <c r="AV23" s="368">
        <v>8.4238776952940668</v>
      </c>
      <c r="AW23" s="85" t="s">
        <v>48</v>
      </c>
    </row>
    <row r="24" spans="1:49" s="84" customFormat="1" ht="36.75" customHeight="1">
      <c r="A24" s="85" t="s">
        <v>49</v>
      </c>
      <c r="B24" s="86">
        <v>4309721</v>
      </c>
      <c r="C24" s="87">
        <v>55211</v>
      </c>
      <c r="D24" s="360">
        <v>128.10806082342685</v>
      </c>
      <c r="E24" s="89">
        <v>36562</v>
      </c>
      <c r="F24" s="364">
        <v>84.836118161709308</v>
      </c>
      <c r="G24" s="242">
        <v>11412</v>
      </c>
      <c r="H24" s="364">
        <v>26.479672350019872</v>
      </c>
      <c r="I24" s="242">
        <v>7237</v>
      </c>
      <c r="J24" s="368">
        <v>16.792270311697671</v>
      </c>
      <c r="K24" s="238">
        <v>45543</v>
      </c>
      <c r="L24" s="372">
        <v>96.492180248401212</v>
      </c>
      <c r="M24" s="435">
        <v>23916</v>
      </c>
      <c r="N24" s="360">
        <v>50.670947957331826</v>
      </c>
      <c r="O24" s="435">
        <v>11035</v>
      </c>
      <c r="P24" s="360">
        <v>23.379909295415487</v>
      </c>
      <c r="Q24" s="435">
        <v>10592</v>
      </c>
      <c r="R24" s="360">
        <v>22.441322995653902</v>
      </c>
      <c r="S24" s="89">
        <v>12345</v>
      </c>
      <c r="T24" s="372">
        <v>26.155412800353798</v>
      </c>
      <c r="U24" s="90">
        <v>4871</v>
      </c>
      <c r="V24" s="364">
        <v>10.320211887446201</v>
      </c>
      <c r="W24" s="435">
        <v>4452</v>
      </c>
      <c r="X24" s="364">
        <v>9.4324745068590605</v>
      </c>
      <c r="Y24" s="88">
        <v>3022</v>
      </c>
      <c r="Z24" s="372">
        <v>6.4027264060485356</v>
      </c>
      <c r="AA24" s="91">
        <v>409</v>
      </c>
      <c r="AB24" s="364">
        <v>0.8665503309311221</v>
      </c>
      <c r="AC24" s="242">
        <v>85</v>
      </c>
      <c r="AD24" s="431">
        <v>0.18008992207615007</v>
      </c>
      <c r="AE24" s="242">
        <v>111</v>
      </c>
      <c r="AF24" s="431">
        <v>0.235176251181796</v>
      </c>
      <c r="AG24" s="242">
        <v>213</v>
      </c>
      <c r="AH24" s="431">
        <v>0.45128415767317609</v>
      </c>
      <c r="AI24" s="86">
        <v>58297</v>
      </c>
      <c r="AJ24" s="368">
        <v>123.51414337968613</v>
      </c>
      <c r="AK24" s="88">
        <v>925</v>
      </c>
      <c r="AL24" s="372">
        <v>1.9598020931816333</v>
      </c>
      <c r="AM24" s="90">
        <v>342</v>
      </c>
      <c r="AN24" s="364">
        <v>0.72459709823580387</v>
      </c>
      <c r="AO24" s="86">
        <v>1267</v>
      </c>
      <c r="AP24" s="368">
        <v>2.684399191417437</v>
      </c>
      <c r="AQ24" s="86">
        <v>6784</v>
      </c>
      <c r="AR24" s="368">
        <v>15.741158186341993</v>
      </c>
      <c r="AS24" s="90">
        <v>1061</v>
      </c>
      <c r="AT24" s="364">
        <v>2.4618763024334984</v>
      </c>
      <c r="AU24" s="86">
        <v>3844</v>
      </c>
      <c r="AV24" s="368">
        <v>8.9193708827091136</v>
      </c>
      <c r="AW24" s="85" t="s">
        <v>49</v>
      </c>
    </row>
    <row r="25" spans="1:49" s="84" customFormat="1" ht="36.75" customHeight="1">
      <c r="A25" s="85" t="s">
        <v>50</v>
      </c>
      <c r="B25" s="86">
        <v>1025346</v>
      </c>
      <c r="C25" s="87">
        <v>4660</v>
      </c>
      <c r="D25" s="360">
        <v>45.448073138238215</v>
      </c>
      <c r="E25" s="89">
        <v>3049</v>
      </c>
      <c r="F25" s="364">
        <v>29.736303647744272</v>
      </c>
      <c r="G25" s="242">
        <v>1075</v>
      </c>
      <c r="H25" s="364">
        <v>10.484265799057098</v>
      </c>
      <c r="I25" s="242">
        <v>536</v>
      </c>
      <c r="J25" s="368">
        <v>5.2275036914368416</v>
      </c>
      <c r="K25" s="238">
        <v>6678</v>
      </c>
      <c r="L25" s="372">
        <v>61.765391402790264</v>
      </c>
      <c r="M25" s="435">
        <v>3697</v>
      </c>
      <c r="N25" s="360">
        <v>34.193868226432407</v>
      </c>
      <c r="O25" s="435">
        <v>1218</v>
      </c>
      <c r="P25" s="360">
        <v>11.265385853339104</v>
      </c>
      <c r="Q25" s="435">
        <v>1763</v>
      </c>
      <c r="R25" s="360">
        <v>16.306137323018753</v>
      </c>
      <c r="S25" s="89">
        <v>2216</v>
      </c>
      <c r="T25" s="372">
        <v>20.495972948275416</v>
      </c>
      <c r="U25" s="90">
        <v>928</v>
      </c>
      <c r="V25" s="364">
        <v>8.583151126353604</v>
      </c>
      <c r="W25" s="435">
        <v>365</v>
      </c>
      <c r="X25" s="364">
        <v>3.3759161218955445</v>
      </c>
      <c r="Y25" s="88">
        <v>923</v>
      </c>
      <c r="Z25" s="372">
        <v>8.5369057000262671</v>
      </c>
      <c r="AA25" s="91">
        <v>9</v>
      </c>
      <c r="AB25" s="364">
        <v>8.3241767389205218E-2</v>
      </c>
      <c r="AC25" s="242">
        <v>2</v>
      </c>
      <c r="AD25" s="431">
        <v>1.8498170530934492E-2</v>
      </c>
      <c r="AE25" s="242">
        <v>0</v>
      </c>
      <c r="AF25" s="431">
        <v>0</v>
      </c>
      <c r="AG25" s="242">
        <v>7</v>
      </c>
      <c r="AH25" s="431">
        <v>6.4743596858270719E-2</v>
      </c>
      <c r="AI25" s="86">
        <v>8903</v>
      </c>
      <c r="AJ25" s="368">
        <v>82.344606118454877</v>
      </c>
      <c r="AK25" s="88">
        <v>56</v>
      </c>
      <c r="AL25" s="372">
        <v>0.51794877486616575</v>
      </c>
      <c r="AM25" s="90">
        <v>49</v>
      </c>
      <c r="AN25" s="364">
        <v>0.453205178007895</v>
      </c>
      <c r="AO25" s="86">
        <v>105</v>
      </c>
      <c r="AP25" s="368">
        <v>0.9711539528740607</v>
      </c>
      <c r="AQ25" s="86">
        <v>1383</v>
      </c>
      <c r="AR25" s="368">
        <v>13.488129860554389</v>
      </c>
      <c r="AS25" s="90">
        <v>197</v>
      </c>
      <c r="AT25" s="364">
        <v>1.9213026627109286</v>
      </c>
      <c r="AU25" s="86">
        <v>1108</v>
      </c>
      <c r="AV25" s="368">
        <v>10.806108377074667</v>
      </c>
      <c r="AW25" s="85" t="s">
        <v>50</v>
      </c>
    </row>
    <row r="26" spans="1:49" s="84" customFormat="1" ht="36.75" customHeight="1">
      <c r="A26" s="85" t="s">
        <v>51</v>
      </c>
      <c r="B26" s="86">
        <v>485824</v>
      </c>
      <c r="C26" s="87">
        <v>2279</v>
      </c>
      <c r="D26" s="360">
        <v>46.90999209590305</v>
      </c>
      <c r="E26" s="89">
        <v>1566</v>
      </c>
      <c r="F26" s="364">
        <v>32.233895402450273</v>
      </c>
      <c r="G26" s="242">
        <v>431</v>
      </c>
      <c r="H26" s="364">
        <v>8.8715254907126866</v>
      </c>
      <c r="I26" s="242">
        <v>282</v>
      </c>
      <c r="J26" s="368">
        <v>5.8045712027400871</v>
      </c>
      <c r="K26" s="238">
        <v>3500</v>
      </c>
      <c r="L26" s="372">
        <v>65.341499568746116</v>
      </c>
      <c r="M26" s="435">
        <v>2095</v>
      </c>
      <c r="N26" s="360">
        <v>39.111554741863749</v>
      </c>
      <c r="O26" s="435">
        <v>439</v>
      </c>
      <c r="P26" s="360">
        <v>8.1956909459084404</v>
      </c>
      <c r="Q26" s="435">
        <v>966</v>
      </c>
      <c r="R26" s="360">
        <v>18.034253880973928</v>
      </c>
      <c r="S26" s="89">
        <v>834</v>
      </c>
      <c r="T26" s="372">
        <v>15.569945897238359</v>
      </c>
      <c r="U26" s="90">
        <v>377</v>
      </c>
      <c r="V26" s="364">
        <v>7.038212953547796</v>
      </c>
      <c r="W26" s="435">
        <v>132</v>
      </c>
      <c r="X26" s="364">
        <v>2.4643079837355679</v>
      </c>
      <c r="Y26" s="88">
        <v>325</v>
      </c>
      <c r="Z26" s="372">
        <v>6.0674249599549963</v>
      </c>
      <c r="AA26" s="91">
        <v>30</v>
      </c>
      <c r="AB26" s="364">
        <v>0.56006999630353815</v>
      </c>
      <c r="AC26" s="242">
        <v>5</v>
      </c>
      <c r="AD26" s="431">
        <v>9.3344999383923016E-2</v>
      </c>
      <c r="AE26" s="242">
        <v>2</v>
      </c>
      <c r="AF26" s="431">
        <v>3.7337999753569211E-2</v>
      </c>
      <c r="AG26" s="242">
        <v>23</v>
      </c>
      <c r="AH26" s="431">
        <v>0.42938699716604589</v>
      </c>
      <c r="AI26" s="86">
        <v>4364</v>
      </c>
      <c r="AJ26" s="368">
        <v>81.471515462288025</v>
      </c>
      <c r="AK26" s="88">
        <v>77</v>
      </c>
      <c r="AL26" s="372">
        <v>1.4375129905124144</v>
      </c>
      <c r="AM26" s="90">
        <v>84</v>
      </c>
      <c r="AN26" s="364">
        <v>1.5681959896499067</v>
      </c>
      <c r="AO26" s="86">
        <v>161</v>
      </c>
      <c r="AP26" s="368">
        <v>3.0057089801623214</v>
      </c>
      <c r="AQ26" s="86">
        <v>620</v>
      </c>
      <c r="AR26" s="368">
        <v>12.761823211698063</v>
      </c>
      <c r="AS26" s="90">
        <v>59</v>
      </c>
      <c r="AT26" s="364">
        <v>1.2144315636938481</v>
      </c>
      <c r="AU26" s="86">
        <v>419</v>
      </c>
      <c r="AV26" s="368">
        <v>8.6245224608088531</v>
      </c>
      <c r="AW26" s="85" t="s">
        <v>51</v>
      </c>
    </row>
    <row r="27" spans="1:49" s="84" customFormat="1" ht="36.75" customHeight="1">
      <c r="A27" s="85" t="s">
        <v>52</v>
      </c>
      <c r="B27" s="86">
        <v>522440</v>
      </c>
      <c r="C27" s="87">
        <v>2764</v>
      </c>
      <c r="D27" s="360">
        <v>52.905596814945262</v>
      </c>
      <c r="E27" s="89">
        <v>2092</v>
      </c>
      <c r="F27" s="364">
        <v>40.042875736926732</v>
      </c>
      <c r="G27" s="242">
        <v>414</v>
      </c>
      <c r="H27" s="364">
        <v>7.9243549498507004</v>
      </c>
      <c r="I27" s="242">
        <v>258</v>
      </c>
      <c r="J27" s="368">
        <v>4.9383661281678277</v>
      </c>
      <c r="K27" s="238">
        <v>3556</v>
      </c>
      <c r="L27" s="372">
        <v>62.800263021724021</v>
      </c>
      <c r="M27" s="435">
        <v>2266</v>
      </c>
      <c r="N27" s="360">
        <v>40.018390328241466</v>
      </c>
      <c r="O27" s="435">
        <v>609</v>
      </c>
      <c r="P27" s="360">
        <v>10.755163155295255</v>
      </c>
      <c r="Q27" s="435">
        <v>681</v>
      </c>
      <c r="R27" s="360">
        <v>12.026709538187305</v>
      </c>
      <c r="S27" s="89">
        <v>676</v>
      </c>
      <c r="T27" s="372">
        <v>11.938407706042025</v>
      </c>
      <c r="U27" s="90">
        <v>370</v>
      </c>
      <c r="V27" s="364">
        <v>6.5343355787508122</v>
      </c>
      <c r="W27" s="435">
        <v>102</v>
      </c>
      <c r="X27" s="364">
        <v>1.8013573757637376</v>
      </c>
      <c r="Y27" s="88">
        <v>204</v>
      </c>
      <c r="Z27" s="372">
        <v>3.6027147515274751</v>
      </c>
      <c r="AA27" s="91">
        <v>24</v>
      </c>
      <c r="AB27" s="364">
        <v>0.42384879429735001</v>
      </c>
      <c r="AC27" s="242">
        <v>11</v>
      </c>
      <c r="AD27" s="431">
        <v>0.19426403071961876</v>
      </c>
      <c r="AE27" s="242">
        <v>2</v>
      </c>
      <c r="AF27" s="431">
        <v>3.5320732858112498E-2</v>
      </c>
      <c r="AG27" s="242">
        <v>11</v>
      </c>
      <c r="AH27" s="431">
        <v>0.19426403071961876</v>
      </c>
      <c r="AI27" s="86">
        <v>4256</v>
      </c>
      <c r="AJ27" s="368">
        <v>75.162519522063391</v>
      </c>
      <c r="AK27" s="88">
        <v>86</v>
      </c>
      <c r="AL27" s="372">
        <v>1.5187915128988376</v>
      </c>
      <c r="AM27" s="90">
        <v>38</v>
      </c>
      <c r="AN27" s="364">
        <v>0.6710939243041375</v>
      </c>
      <c r="AO27" s="86">
        <v>124</v>
      </c>
      <c r="AP27" s="368">
        <v>2.1898854372029746</v>
      </c>
      <c r="AQ27" s="86">
        <v>987</v>
      </c>
      <c r="AR27" s="368">
        <v>18.892121583339712</v>
      </c>
      <c r="AS27" s="90">
        <v>89</v>
      </c>
      <c r="AT27" s="364">
        <v>1.7035449046780491</v>
      </c>
      <c r="AU27" s="86">
        <v>628</v>
      </c>
      <c r="AV27" s="368">
        <v>12.020519102672077</v>
      </c>
      <c r="AW27" s="85" t="s">
        <v>52</v>
      </c>
    </row>
    <row r="28" spans="1:49" s="84" customFormat="1" ht="36.75" customHeight="1">
      <c r="A28" s="85" t="s">
        <v>53</v>
      </c>
      <c r="B28" s="86">
        <v>361155</v>
      </c>
      <c r="C28" s="87">
        <v>3013</v>
      </c>
      <c r="D28" s="360">
        <v>83.426783514003674</v>
      </c>
      <c r="E28" s="89">
        <v>2267</v>
      </c>
      <c r="F28" s="364">
        <v>62.770832468053882</v>
      </c>
      <c r="G28" s="242">
        <v>462</v>
      </c>
      <c r="H28" s="364">
        <v>12.792291398430038</v>
      </c>
      <c r="I28" s="242">
        <v>284</v>
      </c>
      <c r="J28" s="368">
        <v>7.8636596475197624</v>
      </c>
      <c r="K28" s="238">
        <v>2876</v>
      </c>
      <c r="L28" s="372">
        <v>73.577192093777668</v>
      </c>
      <c r="M28" s="435">
        <v>1697</v>
      </c>
      <c r="N28" s="360">
        <v>43.414636642260319</v>
      </c>
      <c r="O28" s="435">
        <v>455</v>
      </c>
      <c r="P28" s="360">
        <v>11.640341586463434</v>
      </c>
      <c r="Q28" s="435">
        <v>724</v>
      </c>
      <c r="R28" s="360">
        <v>18.522213865053903</v>
      </c>
      <c r="S28" s="89">
        <v>1188</v>
      </c>
      <c r="T28" s="372">
        <v>30.392803966414416</v>
      </c>
      <c r="U28" s="90">
        <v>683</v>
      </c>
      <c r="V28" s="364">
        <v>17.4733039638561</v>
      </c>
      <c r="W28" s="435">
        <v>189</v>
      </c>
      <c r="X28" s="364">
        <v>4.8352188128386571</v>
      </c>
      <c r="Y28" s="88">
        <v>316</v>
      </c>
      <c r="Z28" s="372">
        <v>8.0842811897196594</v>
      </c>
      <c r="AA28" s="91">
        <v>25</v>
      </c>
      <c r="AB28" s="364">
        <v>0.63957920804744139</v>
      </c>
      <c r="AC28" s="242">
        <v>4</v>
      </c>
      <c r="AD28" s="431">
        <v>0.10233267328759063</v>
      </c>
      <c r="AE28" s="242">
        <v>0</v>
      </c>
      <c r="AF28" s="431">
        <v>0</v>
      </c>
      <c r="AG28" s="242">
        <v>21</v>
      </c>
      <c r="AH28" s="431">
        <v>0.53724653475985074</v>
      </c>
      <c r="AI28" s="86">
        <v>4089</v>
      </c>
      <c r="AJ28" s="368">
        <v>104.60957526823952</v>
      </c>
      <c r="AK28" s="88">
        <v>66</v>
      </c>
      <c r="AL28" s="372">
        <v>1.6884891092452454</v>
      </c>
      <c r="AM28" s="90">
        <v>93</v>
      </c>
      <c r="AN28" s="364">
        <v>2.3792346539364821</v>
      </c>
      <c r="AO28" s="86">
        <v>159</v>
      </c>
      <c r="AP28" s="368">
        <v>4.0677237631817276</v>
      </c>
      <c r="AQ28" s="86">
        <v>720</v>
      </c>
      <c r="AR28" s="368">
        <v>19.93603854300785</v>
      </c>
      <c r="AS28" s="90">
        <v>84</v>
      </c>
      <c r="AT28" s="364">
        <v>2.3258711633509157</v>
      </c>
      <c r="AU28" s="86">
        <v>285</v>
      </c>
      <c r="AV28" s="368">
        <v>7.8913485899406073</v>
      </c>
      <c r="AW28" s="85" t="s">
        <v>53</v>
      </c>
    </row>
    <row r="29" spans="1:49" s="84" customFormat="1" ht="36.75" customHeight="1">
      <c r="A29" s="85" t="s">
        <v>54</v>
      </c>
      <c r="B29" s="86">
        <v>367494</v>
      </c>
      <c r="C29" s="87">
        <v>4061</v>
      </c>
      <c r="D29" s="360">
        <v>110.50520552716507</v>
      </c>
      <c r="E29" s="89">
        <v>2370</v>
      </c>
      <c r="F29" s="364">
        <v>64.490848830184987</v>
      </c>
      <c r="G29" s="242">
        <v>1060</v>
      </c>
      <c r="H29" s="364">
        <v>28.844008337551088</v>
      </c>
      <c r="I29" s="242">
        <v>631</v>
      </c>
      <c r="J29" s="368">
        <v>17.170348359428999</v>
      </c>
      <c r="K29" s="238">
        <v>2942</v>
      </c>
      <c r="L29" s="372">
        <v>71.636179760871855</v>
      </c>
      <c r="M29" s="435">
        <v>1648</v>
      </c>
      <c r="N29" s="360">
        <v>40.127948418054658</v>
      </c>
      <c r="O29" s="435">
        <v>840</v>
      </c>
      <c r="P29" s="360">
        <v>20.45356594124145</v>
      </c>
      <c r="Q29" s="435">
        <v>454</v>
      </c>
      <c r="R29" s="360">
        <v>11.054665401575736</v>
      </c>
      <c r="S29" s="89">
        <v>1026</v>
      </c>
      <c r="T29" s="372">
        <v>24.982569828230627</v>
      </c>
      <c r="U29" s="90">
        <v>494</v>
      </c>
      <c r="V29" s="364">
        <v>12.028644732111044</v>
      </c>
      <c r="W29" s="435">
        <v>243</v>
      </c>
      <c r="X29" s="364">
        <v>5.9169244330019914</v>
      </c>
      <c r="Y29" s="88">
        <v>289</v>
      </c>
      <c r="Z29" s="372">
        <v>7.0370006631175945</v>
      </c>
      <c r="AA29" s="91">
        <v>4</v>
      </c>
      <c r="AB29" s="364">
        <v>9.7397933053530727E-2</v>
      </c>
      <c r="AC29" s="242">
        <v>3</v>
      </c>
      <c r="AD29" s="431">
        <v>7.3048449790148046E-2</v>
      </c>
      <c r="AE29" s="242">
        <v>0</v>
      </c>
      <c r="AF29" s="431">
        <v>0</v>
      </c>
      <c r="AG29" s="242">
        <v>1</v>
      </c>
      <c r="AH29" s="431">
        <v>2.4349483263382682E-2</v>
      </c>
      <c r="AI29" s="86">
        <v>3972</v>
      </c>
      <c r="AJ29" s="368">
        <v>96.716147522156007</v>
      </c>
      <c r="AK29" s="88">
        <v>77</v>
      </c>
      <c r="AL29" s="372">
        <v>1.8749102112804663</v>
      </c>
      <c r="AM29" s="90">
        <v>18</v>
      </c>
      <c r="AN29" s="364">
        <v>0.43829069874088827</v>
      </c>
      <c r="AO29" s="86">
        <v>95</v>
      </c>
      <c r="AP29" s="368">
        <v>2.3132009100213544</v>
      </c>
      <c r="AQ29" s="86">
        <v>601</v>
      </c>
      <c r="AR29" s="368">
        <v>16.354008500819059</v>
      </c>
      <c r="AS29" s="90">
        <v>105</v>
      </c>
      <c r="AT29" s="364">
        <v>2.857189505134778</v>
      </c>
      <c r="AU29" s="86">
        <v>441</v>
      </c>
      <c r="AV29" s="368">
        <v>12.000195921566066</v>
      </c>
      <c r="AW29" s="85" t="s">
        <v>54</v>
      </c>
    </row>
    <row r="30" spans="1:49" s="84" customFormat="1" ht="36.75" customHeight="1">
      <c r="A30" s="85" t="s">
        <v>55</v>
      </c>
      <c r="B30" s="86">
        <v>856177</v>
      </c>
      <c r="C30" s="87">
        <v>7894</v>
      </c>
      <c r="D30" s="360">
        <v>92.20056133252821</v>
      </c>
      <c r="E30" s="89">
        <v>5107</v>
      </c>
      <c r="F30" s="364">
        <v>59.648881014089376</v>
      </c>
      <c r="G30" s="242">
        <v>1837</v>
      </c>
      <c r="H30" s="364">
        <v>21.455843826685371</v>
      </c>
      <c r="I30" s="242">
        <v>950</v>
      </c>
      <c r="J30" s="368">
        <v>11.095836491753458</v>
      </c>
      <c r="K30" s="238">
        <v>6904</v>
      </c>
      <c r="L30" s="372">
        <v>73.896924636339875</v>
      </c>
      <c r="M30" s="435">
        <v>3873</v>
      </c>
      <c r="N30" s="360">
        <v>41.454633417807692</v>
      </c>
      <c r="O30" s="435">
        <v>1895</v>
      </c>
      <c r="P30" s="360">
        <v>20.283121695519124</v>
      </c>
      <c r="Q30" s="435">
        <v>1136</v>
      </c>
      <c r="R30" s="360">
        <v>12.159169523013048</v>
      </c>
      <c r="S30" s="89">
        <v>3251</v>
      </c>
      <c r="T30" s="372">
        <v>34.797059964186111</v>
      </c>
      <c r="U30" s="90">
        <v>1409</v>
      </c>
      <c r="V30" s="364">
        <v>15.081223466483614</v>
      </c>
      <c r="W30" s="435">
        <v>923</v>
      </c>
      <c r="X30" s="364">
        <v>9.8793252374481035</v>
      </c>
      <c r="Y30" s="88">
        <v>919</v>
      </c>
      <c r="Z30" s="372">
        <v>9.8365112602543956</v>
      </c>
      <c r="AA30" s="91">
        <v>21</v>
      </c>
      <c r="AB30" s="364">
        <v>0.22477338026696658</v>
      </c>
      <c r="AC30" s="242">
        <v>7</v>
      </c>
      <c r="AD30" s="431">
        <v>7.4924460088988856E-2</v>
      </c>
      <c r="AE30" s="242">
        <v>1</v>
      </c>
      <c r="AF30" s="431">
        <v>1.070349429842698E-2</v>
      </c>
      <c r="AG30" s="242">
        <v>13</v>
      </c>
      <c r="AH30" s="431">
        <v>0.13914542587955073</v>
      </c>
      <c r="AI30" s="86">
        <v>10176</v>
      </c>
      <c r="AJ30" s="368">
        <v>108.91875798079295</v>
      </c>
      <c r="AK30" s="88">
        <v>75</v>
      </c>
      <c r="AL30" s="372">
        <v>0.80276207238202346</v>
      </c>
      <c r="AM30" s="90">
        <v>58</v>
      </c>
      <c r="AN30" s="364">
        <v>0.62080266930876482</v>
      </c>
      <c r="AO30" s="86">
        <v>133</v>
      </c>
      <c r="AP30" s="368">
        <v>1.4235647416907884</v>
      </c>
      <c r="AQ30" s="86">
        <v>1440</v>
      </c>
      <c r="AR30" s="368">
        <v>16.818952155921032</v>
      </c>
      <c r="AS30" s="90">
        <v>244</v>
      </c>
      <c r="AT30" s="364">
        <v>2.8498780041977301</v>
      </c>
      <c r="AU30" s="86">
        <v>1005</v>
      </c>
      <c r="AV30" s="368">
        <v>11.738227025486552</v>
      </c>
      <c r="AW30" s="85" t="s">
        <v>55</v>
      </c>
    </row>
    <row r="31" spans="1:49" s="84" customFormat="1" ht="36.75" customHeight="1">
      <c r="A31" s="85" t="s">
        <v>56</v>
      </c>
      <c r="B31" s="86">
        <v>816970</v>
      </c>
      <c r="C31" s="87">
        <v>4891</v>
      </c>
      <c r="D31" s="360">
        <v>59.867559396305857</v>
      </c>
      <c r="E31" s="89">
        <v>3102</v>
      </c>
      <c r="F31" s="364">
        <v>37.969570486064356</v>
      </c>
      <c r="G31" s="242">
        <v>961</v>
      </c>
      <c r="H31" s="364">
        <v>11.762977832723356</v>
      </c>
      <c r="I31" s="242">
        <v>828</v>
      </c>
      <c r="J31" s="368">
        <v>10.135011077518147</v>
      </c>
      <c r="K31" s="238">
        <v>6879</v>
      </c>
      <c r="L31" s="372">
        <v>77.683461632568552</v>
      </c>
      <c r="M31" s="435">
        <v>3496</v>
      </c>
      <c r="N31" s="360">
        <v>39.479776401724038</v>
      </c>
      <c r="O31" s="435">
        <v>1486</v>
      </c>
      <c r="P31" s="360">
        <v>16.781163539176749</v>
      </c>
      <c r="Q31" s="435">
        <v>1897</v>
      </c>
      <c r="R31" s="360">
        <v>21.422521691667765</v>
      </c>
      <c r="S31" s="89">
        <v>1877</v>
      </c>
      <c r="T31" s="372">
        <v>21.196664847264305</v>
      </c>
      <c r="U31" s="90">
        <v>674</v>
      </c>
      <c r="V31" s="364">
        <v>7.6113756563964534</v>
      </c>
      <c r="W31" s="435">
        <v>526</v>
      </c>
      <c r="X31" s="364">
        <v>5.9400350078108826</v>
      </c>
      <c r="Y31" s="88">
        <v>677</v>
      </c>
      <c r="Z31" s="372">
        <v>7.6452541830569718</v>
      </c>
      <c r="AA31" s="91">
        <v>533</v>
      </c>
      <c r="AB31" s="364">
        <v>6.0190849033520912</v>
      </c>
      <c r="AC31" s="242">
        <v>12</v>
      </c>
      <c r="AD31" s="431">
        <v>0.13551410664207336</v>
      </c>
      <c r="AE31" s="242">
        <v>2</v>
      </c>
      <c r="AF31" s="431">
        <v>2.2585684440345557E-2</v>
      </c>
      <c r="AG31" s="242">
        <v>519</v>
      </c>
      <c r="AH31" s="431">
        <v>5.860985112269673</v>
      </c>
      <c r="AI31" s="86">
        <v>9289</v>
      </c>
      <c r="AJ31" s="368">
        <v>104.89921138318495</v>
      </c>
      <c r="AK31" s="88">
        <v>79</v>
      </c>
      <c r="AL31" s="372">
        <v>0.89213453539364962</v>
      </c>
      <c r="AM31" s="90">
        <v>66</v>
      </c>
      <c r="AN31" s="364">
        <v>0.74532758653140352</v>
      </c>
      <c r="AO31" s="86">
        <v>145</v>
      </c>
      <c r="AP31" s="368">
        <v>1.6374621219250531</v>
      </c>
      <c r="AQ31" s="86">
        <v>1433</v>
      </c>
      <c r="AR31" s="368">
        <v>17.540423760970416</v>
      </c>
      <c r="AS31" s="90">
        <v>204</v>
      </c>
      <c r="AT31" s="364">
        <v>2.4970317147508476</v>
      </c>
      <c r="AU31" s="86">
        <v>382</v>
      </c>
      <c r="AV31" s="368">
        <v>4.6758142893863912</v>
      </c>
      <c r="AW31" s="85" t="s">
        <v>56</v>
      </c>
    </row>
    <row r="32" spans="1:49" s="84" customFormat="1" ht="36.75" customHeight="1">
      <c r="A32" s="85" t="s">
        <v>57</v>
      </c>
      <c r="B32" s="86">
        <v>1444634</v>
      </c>
      <c r="C32" s="87">
        <v>12864</v>
      </c>
      <c r="D32" s="360">
        <v>89.04677586156771</v>
      </c>
      <c r="E32" s="89">
        <v>9187</v>
      </c>
      <c r="F32" s="364">
        <v>63.593962207728737</v>
      </c>
      <c r="G32" s="242">
        <v>2462</v>
      </c>
      <c r="H32" s="364">
        <v>17.042378900122799</v>
      </c>
      <c r="I32" s="242">
        <v>1215</v>
      </c>
      <c r="J32" s="368">
        <v>8.4104347537161654</v>
      </c>
      <c r="K32" s="238">
        <v>14265</v>
      </c>
      <c r="L32" s="372">
        <v>89.983100965475899</v>
      </c>
      <c r="M32" s="435">
        <v>8153</v>
      </c>
      <c r="N32" s="360">
        <v>51.428827351666669</v>
      </c>
      <c r="O32" s="435">
        <v>3551</v>
      </c>
      <c r="P32" s="360">
        <v>22.399578796242896</v>
      </c>
      <c r="Q32" s="435">
        <v>2561</v>
      </c>
      <c r="R32" s="360">
        <v>16.154694817566334</v>
      </c>
      <c r="S32" s="89">
        <v>3472</v>
      </c>
      <c r="T32" s="372">
        <v>21.901249670671735</v>
      </c>
      <c r="U32" s="90">
        <v>1821</v>
      </c>
      <c r="V32" s="364">
        <v>11.486801742595976</v>
      </c>
      <c r="W32" s="435">
        <v>473</v>
      </c>
      <c r="X32" s="364">
        <v>2.9836667898121343</v>
      </c>
      <c r="Y32" s="88">
        <v>1178</v>
      </c>
      <c r="Z32" s="372">
        <v>7.4307811382636242</v>
      </c>
      <c r="AA32" s="91">
        <v>41</v>
      </c>
      <c r="AB32" s="364">
        <v>0.25862650820781713</v>
      </c>
      <c r="AC32" s="242">
        <v>19</v>
      </c>
      <c r="AD32" s="431">
        <v>0.11985130868167136</v>
      </c>
      <c r="AE32" s="242">
        <v>0</v>
      </c>
      <c r="AF32" s="431">
        <v>0</v>
      </c>
      <c r="AG32" s="242">
        <v>22</v>
      </c>
      <c r="AH32" s="431">
        <v>0.13877519952614578</v>
      </c>
      <c r="AI32" s="86">
        <v>17778</v>
      </c>
      <c r="AJ32" s="368">
        <v>112.14297714435546</v>
      </c>
      <c r="AK32" s="88">
        <v>236</v>
      </c>
      <c r="AL32" s="372">
        <v>1.4886794130986549</v>
      </c>
      <c r="AM32" s="90">
        <v>273</v>
      </c>
      <c r="AN32" s="364">
        <v>1.7220740668471728</v>
      </c>
      <c r="AO32" s="86">
        <v>509</v>
      </c>
      <c r="AP32" s="368">
        <v>3.2107534799458275</v>
      </c>
      <c r="AQ32" s="86">
        <v>2285</v>
      </c>
      <c r="AR32" s="368">
        <v>15.817155071803654</v>
      </c>
      <c r="AS32" s="90">
        <v>276</v>
      </c>
      <c r="AT32" s="364">
        <v>1.9105185119552772</v>
      </c>
      <c r="AU32" s="86">
        <v>1095</v>
      </c>
      <c r="AV32" s="368">
        <v>7.5797745311269153</v>
      </c>
      <c r="AW32" s="85" t="s">
        <v>57</v>
      </c>
    </row>
    <row r="33" spans="1:49" s="84" customFormat="1" ht="36.75" customHeight="1">
      <c r="A33" s="85" t="s">
        <v>58</v>
      </c>
      <c r="B33" s="86">
        <v>3362927</v>
      </c>
      <c r="C33" s="87">
        <v>27951</v>
      </c>
      <c r="D33" s="360">
        <v>83.115095867379807</v>
      </c>
      <c r="E33" s="89">
        <v>19967</v>
      </c>
      <c r="F33" s="364">
        <v>59.373872819719246</v>
      </c>
      <c r="G33" s="242">
        <v>4460</v>
      </c>
      <c r="H33" s="364">
        <v>13.262256361794353</v>
      </c>
      <c r="I33" s="242">
        <v>3524</v>
      </c>
      <c r="J33" s="368">
        <v>10.478966685866212</v>
      </c>
      <c r="K33" s="238">
        <v>36626</v>
      </c>
      <c r="L33" s="372">
        <v>101.90874623527604</v>
      </c>
      <c r="M33" s="435">
        <v>18346</v>
      </c>
      <c r="N33" s="360">
        <v>51.046192825653193</v>
      </c>
      <c r="O33" s="435">
        <v>8115</v>
      </c>
      <c r="P33" s="360">
        <v>22.57930092555193</v>
      </c>
      <c r="Q33" s="435">
        <v>10165</v>
      </c>
      <c r="R33" s="360">
        <v>28.2832524840709</v>
      </c>
      <c r="S33" s="89">
        <v>9448</v>
      </c>
      <c r="T33" s="372">
        <v>26.28826064628646</v>
      </c>
      <c r="U33" s="90">
        <v>4224</v>
      </c>
      <c r="V33" s="364">
        <v>11.75292262594348</v>
      </c>
      <c r="W33" s="435">
        <v>1576</v>
      </c>
      <c r="X33" s="364">
        <v>4.3850866615736095</v>
      </c>
      <c r="Y33" s="88">
        <v>3648</v>
      </c>
      <c r="Z33" s="372">
        <v>10.150251358769371</v>
      </c>
      <c r="AA33" s="91">
        <v>100</v>
      </c>
      <c r="AB33" s="364">
        <v>0.27824153943994984</v>
      </c>
      <c r="AC33" s="242">
        <v>25</v>
      </c>
      <c r="AD33" s="431">
        <v>6.9560384859987459E-2</v>
      </c>
      <c r="AE33" s="242">
        <v>4</v>
      </c>
      <c r="AF33" s="431">
        <v>1.1129661577597993E-2</v>
      </c>
      <c r="AG33" s="242">
        <v>71</v>
      </c>
      <c r="AH33" s="431">
        <v>0.19755149300236441</v>
      </c>
      <c r="AI33" s="86">
        <v>46174</v>
      </c>
      <c r="AJ33" s="368">
        <v>128.47524842100245</v>
      </c>
      <c r="AK33" s="88">
        <v>849</v>
      </c>
      <c r="AL33" s="372">
        <v>2.3622706698451741</v>
      </c>
      <c r="AM33" s="90">
        <v>424</v>
      </c>
      <c r="AN33" s="364">
        <v>1.1797441272253872</v>
      </c>
      <c r="AO33" s="86">
        <v>1273</v>
      </c>
      <c r="AP33" s="368">
        <v>3.5420147970705615</v>
      </c>
      <c r="AQ33" s="86">
        <v>6520</v>
      </c>
      <c r="AR33" s="368">
        <v>19.387872528901163</v>
      </c>
      <c r="AS33" s="90">
        <v>743</v>
      </c>
      <c r="AT33" s="364">
        <v>2.209384860272019</v>
      </c>
      <c r="AU33" s="86">
        <v>2100</v>
      </c>
      <c r="AV33" s="368">
        <v>6.244560170351602</v>
      </c>
      <c r="AW33" s="85" t="s">
        <v>58</v>
      </c>
    </row>
    <row r="34" spans="1:49" s="84" customFormat="1" ht="36.75" customHeight="1">
      <c r="A34" s="85" t="s">
        <v>59</v>
      </c>
      <c r="B34" s="86">
        <v>770593</v>
      </c>
      <c r="C34" s="87">
        <v>4862</v>
      </c>
      <c r="D34" s="360">
        <v>63.094266363696534</v>
      </c>
      <c r="E34" s="89">
        <v>3136</v>
      </c>
      <c r="F34" s="364">
        <v>40.695931574774235</v>
      </c>
      <c r="G34" s="242">
        <v>1048</v>
      </c>
      <c r="H34" s="364">
        <v>13.599915908916898</v>
      </c>
      <c r="I34" s="242">
        <v>678</v>
      </c>
      <c r="J34" s="368">
        <v>8.7984188800053982</v>
      </c>
      <c r="K34" s="238">
        <v>7641</v>
      </c>
      <c r="L34" s="372">
        <v>90.136248353419987</v>
      </c>
      <c r="M34" s="435">
        <v>3809</v>
      </c>
      <c r="N34" s="360">
        <v>44.932465643001791</v>
      </c>
      <c r="O34" s="435">
        <v>1935</v>
      </c>
      <c r="P34" s="360">
        <v>22.826022845683507</v>
      </c>
      <c r="Q34" s="435">
        <v>1897</v>
      </c>
      <c r="R34" s="360">
        <v>22.377759864734681</v>
      </c>
      <c r="S34" s="89">
        <v>2326</v>
      </c>
      <c r="T34" s="372">
        <v>27.438412991762185</v>
      </c>
      <c r="U34" s="90">
        <v>1048</v>
      </c>
      <c r="V34" s="364">
        <v>12.362621158799127</v>
      </c>
      <c r="W34" s="435">
        <v>422</v>
      </c>
      <c r="X34" s="364">
        <v>4.9780783673790374</v>
      </c>
      <c r="Y34" s="88">
        <v>856</v>
      </c>
      <c r="Z34" s="372">
        <v>10.09771346558402</v>
      </c>
      <c r="AA34" s="91">
        <v>33</v>
      </c>
      <c r="AB34" s="364">
        <v>0.38928100977134655</v>
      </c>
      <c r="AC34" s="242">
        <v>15</v>
      </c>
      <c r="AD34" s="431">
        <v>0.17694591353243025</v>
      </c>
      <c r="AE34" s="242">
        <v>1</v>
      </c>
      <c r="AF34" s="431">
        <v>1.1796394235495351E-2</v>
      </c>
      <c r="AG34" s="242">
        <v>17</v>
      </c>
      <c r="AH34" s="431">
        <v>0.20053870200342094</v>
      </c>
      <c r="AI34" s="86">
        <v>10000</v>
      </c>
      <c r="AJ34" s="368">
        <v>117.9639423549535</v>
      </c>
      <c r="AK34" s="88">
        <v>80</v>
      </c>
      <c r="AL34" s="372">
        <v>0.94371153883962799</v>
      </c>
      <c r="AM34" s="90">
        <v>123</v>
      </c>
      <c r="AN34" s="364">
        <v>1.450956490965928</v>
      </c>
      <c r="AO34" s="86">
        <v>203</v>
      </c>
      <c r="AP34" s="368">
        <v>2.394668029805556</v>
      </c>
      <c r="AQ34" s="86">
        <v>1967</v>
      </c>
      <c r="AR34" s="368">
        <v>25.525796367213303</v>
      </c>
      <c r="AS34" s="90">
        <v>101</v>
      </c>
      <c r="AT34" s="364">
        <v>1.3106789187028691</v>
      </c>
      <c r="AU34" s="86">
        <v>415</v>
      </c>
      <c r="AV34" s="368">
        <v>5.3854628837791161</v>
      </c>
      <c r="AW34" s="85" t="s">
        <v>59</v>
      </c>
    </row>
    <row r="35" spans="1:49" s="84" customFormat="1" ht="36.75" customHeight="1">
      <c r="A35" s="85" t="s">
        <v>60</v>
      </c>
      <c r="B35" s="86">
        <v>555743</v>
      </c>
      <c r="C35" s="87">
        <v>4975</v>
      </c>
      <c r="D35" s="360">
        <v>89.519796020822582</v>
      </c>
      <c r="E35" s="89">
        <v>3322</v>
      </c>
      <c r="F35" s="364">
        <v>59.775831634406551</v>
      </c>
      <c r="G35" s="242">
        <v>956</v>
      </c>
      <c r="H35" s="364">
        <v>17.202195979076659</v>
      </c>
      <c r="I35" s="242">
        <v>697</v>
      </c>
      <c r="J35" s="368">
        <v>12.541768407339363</v>
      </c>
      <c r="K35" s="238">
        <v>5156</v>
      </c>
      <c r="L35" s="372">
        <v>86.442527845972691</v>
      </c>
      <c r="M35" s="435">
        <v>2783</v>
      </c>
      <c r="N35" s="360">
        <v>46.658175910655935</v>
      </c>
      <c r="O35" s="435">
        <v>1255</v>
      </c>
      <c r="P35" s="360">
        <v>21.040607534269924</v>
      </c>
      <c r="Q35" s="435">
        <v>1118</v>
      </c>
      <c r="R35" s="360">
        <v>18.743744401046829</v>
      </c>
      <c r="S35" s="89">
        <v>973</v>
      </c>
      <c r="T35" s="372">
        <v>16.312757873182974</v>
      </c>
      <c r="U35" s="90">
        <v>489</v>
      </c>
      <c r="V35" s="364">
        <v>8.1982924974167268</v>
      </c>
      <c r="W35" s="435">
        <v>175</v>
      </c>
      <c r="X35" s="364">
        <v>2.9339492577667223</v>
      </c>
      <c r="Y35" s="88">
        <v>309</v>
      </c>
      <c r="Z35" s="372">
        <v>5.1805161179995265</v>
      </c>
      <c r="AA35" s="91">
        <v>12</v>
      </c>
      <c r="AB35" s="364">
        <v>0.20118509196114664</v>
      </c>
      <c r="AC35" s="242">
        <v>2</v>
      </c>
      <c r="AD35" s="431">
        <v>3.3530848660191105E-2</v>
      </c>
      <c r="AE35" s="242">
        <v>0</v>
      </c>
      <c r="AF35" s="431">
        <v>0</v>
      </c>
      <c r="AG35" s="242">
        <v>10</v>
      </c>
      <c r="AH35" s="431">
        <v>0.16765424330095555</v>
      </c>
      <c r="AI35" s="86">
        <v>6141</v>
      </c>
      <c r="AJ35" s="368">
        <v>102.9564708111168</v>
      </c>
      <c r="AK35" s="88">
        <v>112</v>
      </c>
      <c r="AL35" s="372">
        <v>1.8777275249707022</v>
      </c>
      <c r="AM35" s="90">
        <v>55</v>
      </c>
      <c r="AN35" s="364">
        <v>0.92209833815525544</v>
      </c>
      <c r="AO35" s="86">
        <v>167</v>
      </c>
      <c r="AP35" s="368">
        <v>2.7998258631259576</v>
      </c>
      <c r="AQ35" s="86">
        <v>1187</v>
      </c>
      <c r="AR35" s="368">
        <v>21.358793543058571</v>
      </c>
      <c r="AS35" s="90">
        <v>128</v>
      </c>
      <c r="AT35" s="364">
        <v>2.3032228925960379</v>
      </c>
      <c r="AU35" s="86">
        <v>395</v>
      </c>
      <c r="AV35" s="368">
        <v>7.1076018951205864</v>
      </c>
      <c r="AW35" s="85" t="s">
        <v>60</v>
      </c>
    </row>
    <row r="36" spans="1:49" s="84" customFormat="1" ht="36.75" customHeight="1">
      <c r="A36" s="85" t="s">
        <v>61</v>
      </c>
      <c r="B36" s="86">
        <v>978279</v>
      </c>
      <c r="C36" s="87">
        <v>12441</v>
      </c>
      <c r="D36" s="360">
        <v>127.17230973985949</v>
      </c>
      <c r="E36" s="89">
        <v>8313</v>
      </c>
      <c r="F36" s="364">
        <v>84.975758449276739</v>
      </c>
      <c r="G36" s="242">
        <v>2722</v>
      </c>
      <c r="H36" s="364">
        <v>27.824373210505385</v>
      </c>
      <c r="I36" s="242">
        <v>1406</v>
      </c>
      <c r="J36" s="368">
        <v>14.37217808007736</v>
      </c>
      <c r="K36" s="238">
        <v>11357</v>
      </c>
      <c r="L36" s="372">
        <v>107.09473126360844</v>
      </c>
      <c r="M36" s="435">
        <v>6680</v>
      </c>
      <c r="N36" s="360">
        <v>62.991353776605123</v>
      </c>
      <c r="O36" s="435">
        <v>2493</v>
      </c>
      <c r="P36" s="360">
        <v>23.508599545670148</v>
      </c>
      <c r="Q36" s="435">
        <v>2184</v>
      </c>
      <c r="R36" s="360">
        <v>20.594777941333174</v>
      </c>
      <c r="S36" s="89">
        <v>3951</v>
      </c>
      <c r="T36" s="372">
        <v>37.257311193318394</v>
      </c>
      <c r="U36" s="90">
        <v>2014</v>
      </c>
      <c r="V36" s="364">
        <v>18.99170456677885</v>
      </c>
      <c r="W36" s="435">
        <v>803</v>
      </c>
      <c r="X36" s="364">
        <v>7.572164233924239</v>
      </c>
      <c r="Y36" s="88">
        <v>1134</v>
      </c>
      <c r="Z36" s="372">
        <v>10.693442392615301</v>
      </c>
      <c r="AA36" s="91">
        <v>10</v>
      </c>
      <c r="AB36" s="364">
        <v>9.4298433797313064E-2</v>
      </c>
      <c r="AC36" s="242">
        <v>2</v>
      </c>
      <c r="AD36" s="431">
        <v>1.8859686759462611E-2</v>
      </c>
      <c r="AE36" s="242">
        <v>0</v>
      </c>
      <c r="AF36" s="431">
        <v>0</v>
      </c>
      <c r="AG36" s="242">
        <v>8</v>
      </c>
      <c r="AH36" s="431">
        <v>7.5438747037850445E-2</v>
      </c>
      <c r="AI36" s="86">
        <v>15318</v>
      </c>
      <c r="AJ36" s="368">
        <v>144.44634089072414</v>
      </c>
      <c r="AK36" s="88">
        <v>182</v>
      </c>
      <c r="AL36" s="372">
        <v>1.7162314951110977</v>
      </c>
      <c r="AM36" s="90">
        <v>120</v>
      </c>
      <c r="AN36" s="364">
        <v>1.1315812055677568</v>
      </c>
      <c r="AO36" s="86">
        <v>302</v>
      </c>
      <c r="AP36" s="368">
        <v>2.8478127006788543</v>
      </c>
      <c r="AQ36" s="86">
        <v>2365</v>
      </c>
      <c r="AR36" s="368">
        <v>24.175107510229697</v>
      </c>
      <c r="AS36" s="90">
        <v>367</v>
      </c>
      <c r="AT36" s="364">
        <v>3.751486028014503</v>
      </c>
      <c r="AU36" s="86">
        <v>1166</v>
      </c>
      <c r="AV36" s="368">
        <v>11.918890214345804</v>
      </c>
      <c r="AW36" s="85" t="s">
        <v>61</v>
      </c>
    </row>
    <row r="37" spans="1:49" s="84" customFormat="1" ht="36.75" customHeight="1">
      <c r="A37" s="85" t="s">
        <v>62</v>
      </c>
      <c r="B37" s="86">
        <v>4631043</v>
      </c>
      <c r="C37" s="87">
        <v>89642</v>
      </c>
      <c r="D37" s="360">
        <v>193.5676261265551</v>
      </c>
      <c r="E37" s="89">
        <v>65457</v>
      </c>
      <c r="F37" s="364">
        <v>141.34396938227522</v>
      </c>
      <c r="G37" s="242">
        <v>12533</v>
      </c>
      <c r="H37" s="364">
        <v>27.063017985365285</v>
      </c>
      <c r="I37" s="242">
        <v>11652</v>
      </c>
      <c r="J37" s="368">
        <v>25.160638758914569</v>
      </c>
      <c r="K37" s="238">
        <v>50892</v>
      </c>
      <c r="L37" s="372">
        <v>101.60357913773915</v>
      </c>
      <c r="M37" s="435">
        <v>28423</v>
      </c>
      <c r="N37" s="360">
        <v>56.745235593648502</v>
      </c>
      <c r="O37" s="435">
        <v>10450</v>
      </c>
      <c r="P37" s="360">
        <v>20.862952958998939</v>
      </c>
      <c r="Q37" s="435">
        <v>12019</v>
      </c>
      <c r="R37" s="360">
        <v>23.995390585091698</v>
      </c>
      <c r="S37" s="89">
        <v>31569</v>
      </c>
      <c r="T37" s="372">
        <v>63.026082484462918</v>
      </c>
      <c r="U37" s="90">
        <v>15470</v>
      </c>
      <c r="V37" s="364">
        <v>30.885156198632878</v>
      </c>
      <c r="W37" s="435">
        <v>8466</v>
      </c>
      <c r="X37" s="364">
        <v>16.901986579032059</v>
      </c>
      <c r="Y37" s="88">
        <v>7633</v>
      </c>
      <c r="Z37" s="372">
        <v>15.238939706797982</v>
      </c>
      <c r="AA37" s="91">
        <v>166</v>
      </c>
      <c r="AB37" s="364">
        <v>0.33141150154964821</v>
      </c>
      <c r="AC37" s="242">
        <v>98</v>
      </c>
      <c r="AD37" s="431">
        <v>0.19565257320400919</v>
      </c>
      <c r="AE37" s="242">
        <v>7</v>
      </c>
      <c r="AF37" s="431">
        <v>1.3975183800286371E-2</v>
      </c>
      <c r="AG37" s="242">
        <v>61</v>
      </c>
      <c r="AH37" s="431">
        <v>0.12178374454535267</v>
      </c>
      <c r="AI37" s="86">
        <v>82627</v>
      </c>
      <c r="AJ37" s="368">
        <v>164.9610731237517</v>
      </c>
      <c r="AK37" s="88">
        <v>3346</v>
      </c>
      <c r="AL37" s="372">
        <v>6.6801378565368852</v>
      </c>
      <c r="AM37" s="90">
        <v>1183</v>
      </c>
      <c r="AN37" s="364">
        <v>2.3618060622483967</v>
      </c>
      <c r="AO37" s="86">
        <v>4529</v>
      </c>
      <c r="AP37" s="368">
        <v>9.0419439187852824</v>
      </c>
      <c r="AQ37" s="86">
        <v>11234</v>
      </c>
      <c r="AR37" s="368">
        <v>24.258034313220588</v>
      </c>
      <c r="AS37" s="90">
        <v>1622</v>
      </c>
      <c r="AT37" s="364">
        <v>3.5024507438173216</v>
      </c>
      <c r="AU37" s="86">
        <v>4742</v>
      </c>
      <c r="AV37" s="368">
        <v>10.239593974834612</v>
      </c>
      <c r="AW37" s="85" t="s">
        <v>62</v>
      </c>
    </row>
    <row r="38" spans="1:49" s="84" customFormat="1" ht="36.75" customHeight="1">
      <c r="A38" s="85" t="s">
        <v>63</v>
      </c>
      <c r="B38" s="86">
        <v>2696626</v>
      </c>
      <c r="C38" s="87">
        <v>32991</v>
      </c>
      <c r="D38" s="360">
        <v>122.34177079061018</v>
      </c>
      <c r="E38" s="89">
        <v>24982</v>
      </c>
      <c r="F38" s="364">
        <v>92.641693731351694</v>
      </c>
      <c r="G38" s="242">
        <v>3611</v>
      </c>
      <c r="H38" s="364">
        <v>13.390807624045751</v>
      </c>
      <c r="I38" s="242">
        <v>4398</v>
      </c>
      <c r="J38" s="368">
        <v>16.309269435212745</v>
      </c>
      <c r="K38" s="238">
        <v>25591</v>
      </c>
      <c r="L38" s="372">
        <v>88.420876600514262</v>
      </c>
      <c r="M38" s="435">
        <v>14171</v>
      </c>
      <c r="N38" s="360">
        <v>48.963004271262847</v>
      </c>
      <c r="O38" s="435">
        <v>6367</v>
      </c>
      <c r="P38" s="360">
        <v>21.998973127875985</v>
      </c>
      <c r="Q38" s="435">
        <v>5053</v>
      </c>
      <c r="R38" s="360">
        <v>17.458899201375427</v>
      </c>
      <c r="S38" s="89">
        <v>9625</v>
      </c>
      <c r="T38" s="372">
        <v>33.255868753856817</v>
      </c>
      <c r="U38" s="90">
        <v>5087</v>
      </c>
      <c r="V38" s="364">
        <v>17.576374478012429</v>
      </c>
      <c r="W38" s="435">
        <v>2074</v>
      </c>
      <c r="X38" s="364">
        <v>7.1659918748570428</v>
      </c>
      <c r="Y38" s="88">
        <v>2464</v>
      </c>
      <c r="Z38" s="372">
        <v>8.5135024009873455</v>
      </c>
      <c r="AA38" s="91">
        <v>105</v>
      </c>
      <c r="AB38" s="364">
        <v>0.36279129549661981</v>
      </c>
      <c r="AC38" s="242">
        <v>25</v>
      </c>
      <c r="AD38" s="431">
        <v>8.6378879880147572E-2</v>
      </c>
      <c r="AE38" s="242">
        <v>4</v>
      </c>
      <c r="AF38" s="431">
        <v>1.3820620780823611E-2</v>
      </c>
      <c r="AG38" s="242">
        <v>76</v>
      </c>
      <c r="AH38" s="431">
        <v>0.2625917948356486</v>
      </c>
      <c r="AI38" s="86">
        <v>35321</v>
      </c>
      <c r="AJ38" s="368">
        <v>122.0395366498677</v>
      </c>
      <c r="AK38" s="88">
        <v>679</v>
      </c>
      <c r="AL38" s="372">
        <v>2.3460503775448083</v>
      </c>
      <c r="AM38" s="90">
        <v>215</v>
      </c>
      <c r="AN38" s="364">
        <v>0.7428583669692691</v>
      </c>
      <c r="AO38" s="86">
        <v>894</v>
      </c>
      <c r="AP38" s="368">
        <v>3.0889087445140775</v>
      </c>
      <c r="AQ38" s="86">
        <v>4329</v>
      </c>
      <c r="AR38" s="368">
        <v>16.053394130294674</v>
      </c>
      <c r="AS38" s="90">
        <v>797</v>
      </c>
      <c r="AT38" s="364">
        <v>2.95554518869135</v>
      </c>
      <c r="AU38" s="86">
        <v>1380</v>
      </c>
      <c r="AV38" s="368">
        <v>5.1175060983614342</v>
      </c>
      <c r="AW38" s="85" t="s">
        <v>63</v>
      </c>
    </row>
    <row r="39" spans="1:49" s="84" customFormat="1" ht="36.75" customHeight="1">
      <c r="A39" s="85" t="s">
        <v>64</v>
      </c>
      <c r="B39" s="86">
        <v>536447</v>
      </c>
      <c r="C39" s="87">
        <v>6169</v>
      </c>
      <c r="D39" s="360">
        <v>114.99738091554244</v>
      </c>
      <c r="E39" s="89">
        <v>4273</v>
      </c>
      <c r="F39" s="364">
        <v>79.653721616487744</v>
      </c>
      <c r="G39" s="242">
        <v>784</v>
      </c>
      <c r="H39" s="364">
        <v>14.614677684841187</v>
      </c>
      <c r="I39" s="242">
        <v>1112</v>
      </c>
      <c r="J39" s="368">
        <v>20.72898161421352</v>
      </c>
      <c r="K39" s="238">
        <v>5902</v>
      </c>
      <c r="L39" s="372">
        <v>100.60827492549272</v>
      </c>
      <c r="M39" s="435">
        <v>3448</v>
      </c>
      <c r="N39" s="360">
        <v>58.776233809403401</v>
      </c>
      <c r="O39" s="435">
        <v>886</v>
      </c>
      <c r="P39" s="360">
        <v>15.103173768889622</v>
      </c>
      <c r="Q39" s="435">
        <v>1568</v>
      </c>
      <c r="R39" s="360">
        <v>26.728867347199692</v>
      </c>
      <c r="S39" s="89">
        <v>1186</v>
      </c>
      <c r="T39" s="372">
        <v>20.217115225624259</v>
      </c>
      <c r="U39" s="90">
        <v>577</v>
      </c>
      <c r="V39" s="364">
        <v>9.8358140684529474</v>
      </c>
      <c r="W39" s="435">
        <v>207</v>
      </c>
      <c r="X39" s="364">
        <v>3.5286196051468979</v>
      </c>
      <c r="Y39" s="88">
        <v>402</v>
      </c>
      <c r="Z39" s="372">
        <v>6.8526815520244115</v>
      </c>
      <c r="AA39" s="91">
        <v>20</v>
      </c>
      <c r="AB39" s="364">
        <v>0.34092943044897567</v>
      </c>
      <c r="AC39" s="242">
        <v>6</v>
      </c>
      <c r="AD39" s="431">
        <v>0.1022788291346927</v>
      </c>
      <c r="AE39" s="242">
        <v>0</v>
      </c>
      <c r="AF39" s="431">
        <v>0</v>
      </c>
      <c r="AG39" s="242">
        <v>14</v>
      </c>
      <c r="AH39" s="431">
        <v>0.23865060131428295</v>
      </c>
      <c r="AI39" s="86">
        <v>7108</v>
      </c>
      <c r="AJ39" s="368">
        <v>121.16631958156594</v>
      </c>
      <c r="AK39" s="88">
        <v>74</v>
      </c>
      <c r="AL39" s="372">
        <v>1.2614388926612101</v>
      </c>
      <c r="AM39" s="90">
        <v>82</v>
      </c>
      <c r="AN39" s="364">
        <v>1.3978106648408002</v>
      </c>
      <c r="AO39" s="86">
        <v>156</v>
      </c>
      <c r="AP39" s="368">
        <v>2.6592495575020099</v>
      </c>
      <c r="AQ39" s="86">
        <v>1401</v>
      </c>
      <c r="AR39" s="368">
        <v>26.116279893447068</v>
      </c>
      <c r="AS39" s="90">
        <v>178</v>
      </c>
      <c r="AT39" s="364">
        <v>3.3181283519154734</v>
      </c>
      <c r="AU39" s="86">
        <v>481</v>
      </c>
      <c r="AV39" s="368">
        <v>8.9664030183783296</v>
      </c>
      <c r="AW39" s="85" t="s">
        <v>64</v>
      </c>
    </row>
    <row r="40" spans="1:49" s="84" customFormat="1" ht="36.75" customHeight="1">
      <c r="A40" s="85" t="s">
        <v>65</v>
      </c>
      <c r="B40" s="86">
        <v>439555</v>
      </c>
      <c r="C40" s="87">
        <v>5258</v>
      </c>
      <c r="D40" s="360">
        <v>119.62098030963134</v>
      </c>
      <c r="E40" s="89">
        <v>3468</v>
      </c>
      <c r="F40" s="364">
        <v>78.897976362457499</v>
      </c>
      <c r="G40" s="242">
        <v>1032</v>
      </c>
      <c r="H40" s="364">
        <v>23.478290543845482</v>
      </c>
      <c r="I40" s="242">
        <v>758</v>
      </c>
      <c r="J40" s="368">
        <v>17.244713403328365</v>
      </c>
      <c r="K40" s="238">
        <v>3945</v>
      </c>
      <c r="L40" s="372">
        <v>83.348298701710277</v>
      </c>
      <c r="M40" s="435">
        <v>2506</v>
      </c>
      <c r="N40" s="360">
        <v>52.94571268605474</v>
      </c>
      <c r="O40" s="435">
        <v>728</v>
      </c>
      <c r="P40" s="360">
        <v>15.380877428351099</v>
      </c>
      <c r="Q40" s="435">
        <v>711</v>
      </c>
      <c r="R40" s="360">
        <v>15.021708587304436</v>
      </c>
      <c r="S40" s="89">
        <v>1475</v>
      </c>
      <c r="T40" s="372">
        <v>31.163178855519053</v>
      </c>
      <c r="U40" s="90">
        <v>812</v>
      </c>
      <c r="V40" s="364">
        <v>17.1555940546993</v>
      </c>
      <c r="W40" s="435">
        <v>272</v>
      </c>
      <c r="X40" s="364">
        <v>5.746701456746564</v>
      </c>
      <c r="Y40" s="88">
        <v>391</v>
      </c>
      <c r="Z40" s="372">
        <v>8.2608833440731857</v>
      </c>
      <c r="AA40" s="91">
        <v>22</v>
      </c>
      <c r="AB40" s="364">
        <v>0.46480673547214857</v>
      </c>
      <c r="AC40" s="242">
        <v>16</v>
      </c>
      <c r="AD40" s="431">
        <v>0.33804126216156255</v>
      </c>
      <c r="AE40" s="242">
        <v>2</v>
      </c>
      <c r="AF40" s="431">
        <v>4.2255157770195319E-2</v>
      </c>
      <c r="AG40" s="242">
        <v>4</v>
      </c>
      <c r="AH40" s="431">
        <v>8.4510315540390638E-2</v>
      </c>
      <c r="AI40" s="86">
        <v>5442</v>
      </c>
      <c r="AJ40" s="368">
        <v>114.97628429270148</v>
      </c>
      <c r="AK40" s="88">
        <v>105</v>
      </c>
      <c r="AL40" s="372">
        <v>2.2183957829352545</v>
      </c>
      <c r="AM40" s="90">
        <v>93</v>
      </c>
      <c r="AN40" s="364">
        <v>1.9648648363140826</v>
      </c>
      <c r="AO40" s="86">
        <v>198</v>
      </c>
      <c r="AP40" s="368">
        <v>4.1832606192493369</v>
      </c>
      <c r="AQ40" s="86">
        <v>834</v>
      </c>
      <c r="AR40" s="368">
        <v>18.973734799968149</v>
      </c>
      <c r="AS40" s="90">
        <v>78</v>
      </c>
      <c r="AT40" s="364">
        <v>1.7745219597092514</v>
      </c>
      <c r="AU40" s="86">
        <v>905</v>
      </c>
      <c r="AV40" s="368">
        <v>20.589004788934265</v>
      </c>
      <c r="AW40" s="85" t="s">
        <v>65</v>
      </c>
    </row>
    <row r="41" spans="1:49" s="84" customFormat="1" ht="36.75" customHeight="1">
      <c r="A41" s="85" t="s">
        <v>66</v>
      </c>
      <c r="B41" s="86">
        <v>284447</v>
      </c>
      <c r="C41" s="87">
        <v>3274</v>
      </c>
      <c r="D41" s="360">
        <v>115.10052839369023</v>
      </c>
      <c r="E41" s="89">
        <v>2158</v>
      </c>
      <c r="F41" s="364">
        <v>75.866505886861177</v>
      </c>
      <c r="G41" s="242">
        <v>505</v>
      </c>
      <c r="H41" s="364">
        <v>17.753746743681599</v>
      </c>
      <c r="I41" s="242">
        <v>611</v>
      </c>
      <c r="J41" s="368">
        <v>21.480275763147439</v>
      </c>
      <c r="K41" s="238">
        <v>1652</v>
      </c>
      <c r="L41" s="372">
        <v>55.613595481788117</v>
      </c>
      <c r="M41" s="435">
        <v>876</v>
      </c>
      <c r="N41" s="360">
        <v>29.490017943127356</v>
      </c>
      <c r="O41" s="435">
        <v>358</v>
      </c>
      <c r="P41" s="360">
        <v>12.051856647990403</v>
      </c>
      <c r="Q41" s="435">
        <v>418</v>
      </c>
      <c r="R41" s="360">
        <v>14.071720890670358</v>
      </c>
      <c r="S41" s="89">
        <v>686</v>
      </c>
      <c r="T41" s="372">
        <v>23.093781174640828</v>
      </c>
      <c r="U41" s="90">
        <v>269</v>
      </c>
      <c r="V41" s="364">
        <v>9.0557246880151343</v>
      </c>
      <c r="W41" s="435">
        <v>126</v>
      </c>
      <c r="X41" s="364">
        <v>4.2417149096279072</v>
      </c>
      <c r="Y41" s="88">
        <v>291</v>
      </c>
      <c r="Z41" s="372">
        <v>9.7963415769977864</v>
      </c>
      <c r="AA41" s="91">
        <v>7</v>
      </c>
      <c r="AB41" s="364">
        <v>0.23565082831266151</v>
      </c>
      <c r="AC41" s="242">
        <v>0</v>
      </c>
      <c r="AD41" s="431">
        <v>0</v>
      </c>
      <c r="AE41" s="242">
        <v>2</v>
      </c>
      <c r="AF41" s="431">
        <v>6.7328808089331851E-2</v>
      </c>
      <c r="AG41" s="242">
        <v>5</v>
      </c>
      <c r="AH41" s="431">
        <v>0.16832202022332965</v>
      </c>
      <c r="AI41" s="86">
        <v>2345</v>
      </c>
      <c r="AJ41" s="368">
        <v>78.943027484741606</v>
      </c>
      <c r="AK41" s="88">
        <v>67</v>
      </c>
      <c r="AL41" s="372">
        <v>2.2555150709926171</v>
      </c>
      <c r="AM41" s="90">
        <v>35</v>
      </c>
      <c r="AN41" s="364">
        <v>1.1782541415633074</v>
      </c>
      <c r="AO41" s="86">
        <v>102</v>
      </c>
      <c r="AP41" s="368">
        <v>3.4337692125559247</v>
      </c>
      <c r="AQ41" s="86">
        <v>558</v>
      </c>
      <c r="AR41" s="368">
        <v>19.617011253414521</v>
      </c>
      <c r="AS41" s="90">
        <v>61</v>
      </c>
      <c r="AT41" s="364">
        <v>2.1445119829001538</v>
      </c>
      <c r="AU41" s="86">
        <v>237</v>
      </c>
      <c r="AV41" s="368">
        <v>8.3319563925792846</v>
      </c>
      <c r="AW41" s="85" t="s">
        <v>66</v>
      </c>
    </row>
    <row r="42" spans="1:49" s="84" customFormat="1" ht="36.75" customHeight="1">
      <c r="A42" s="85" t="s">
        <v>67</v>
      </c>
      <c r="B42" s="86">
        <v>272735</v>
      </c>
      <c r="C42" s="87">
        <v>2169</v>
      </c>
      <c r="D42" s="360">
        <v>79.527746713843101</v>
      </c>
      <c r="E42" s="89">
        <v>1506</v>
      </c>
      <c r="F42" s="364">
        <v>55.218435477661473</v>
      </c>
      <c r="G42" s="242">
        <v>453</v>
      </c>
      <c r="H42" s="364">
        <v>16.609529396667096</v>
      </c>
      <c r="I42" s="242">
        <v>210</v>
      </c>
      <c r="J42" s="368">
        <v>7.6997818395145474</v>
      </c>
      <c r="K42" s="238">
        <v>2389</v>
      </c>
      <c r="L42" s="372">
        <v>81.340212503716899</v>
      </c>
      <c r="M42" s="435">
        <v>1231</v>
      </c>
      <c r="N42" s="360">
        <v>41.912851231509215</v>
      </c>
      <c r="O42" s="435">
        <v>546</v>
      </c>
      <c r="P42" s="360">
        <v>18.59010298326891</v>
      </c>
      <c r="Q42" s="435">
        <v>612</v>
      </c>
      <c r="R42" s="360">
        <v>20.837258288938777</v>
      </c>
      <c r="S42" s="89">
        <v>833</v>
      </c>
      <c r="T42" s="372">
        <v>28.361823782166674</v>
      </c>
      <c r="U42" s="90">
        <v>335</v>
      </c>
      <c r="V42" s="364">
        <v>11.406015566657665</v>
      </c>
      <c r="W42" s="435">
        <v>250</v>
      </c>
      <c r="X42" s="364">
        <v>8.5119519154161676</v>
      </c>
      <c r="Y42" s="88">
        <v>248</v>
      </c>
      <c r="Z42" s="372">
        <v>8.4438563000928379</v>
      </c>
      <c r="AA42" s="91">
        <v>23</v>
      </c>
      <c r="AB42" s="364">
        <v>0.78309957621828741</v>
      </c>
      <c r="AC42" s="242">
        <v>2</v>
      </c>
      <c r="AD42" s="431">
        <v>6.8095615323329334E-2</v>
      </c>
      <c r="AE42" s="242">
        <v>0</v>
      </c>
      <c r="AF42" s="431">
        <v>0</v>
      </c>
      <c r="AG42" s="242">
        <v>21</v>
      </c>
      <c r="AH42" s="431">
        <v>0.71500396089495799</v>
      </c>
      <c r="AI42" s="86">
        <v>3245</v>
      </c>
      <c r="AJ42" s="368">
        <v>110.48513586210186</v>
      </c>
      <c r="AK42" s="88">
        <v>40</v>
      </c>
      <c r="AL42" s="372">
        <v>1.3619123064665868</v>
      </c>
      <c r="AM42" s="90">
        <v>39</v>
      </c>
      <c r="AN42" s="364">
        <v>1.327864498804922</v>
      </c>
      <c r="AO42" s="86">
        <v>79</v>
      </c>
      <c r="AP42" s="368">
        <v>2.6897768052715092</v>
      </c>
      <c r="AQ42" s="86">
        <v>479</v>
      </c>
      <c r="AR42" s="368">
        <v>17.562835719654611</v>
      </c>
      <c r="AS42" s="90">
        <v>63</v>
      </c>
      <c r="AT42" s="364">
        <v>2.3099345518543641</v>
      </c>
      <c r="AU42" s="86">
        <v>425</v>
      </c>
      <c r="AV42" s="368">
        <v>15.582891818065153</v>
      </c>
      <c r="AW42" s="85" t="s">
        <v>67</v>
      </c>
    </row>
    <row r="43" spans="1:49" s="84" customFormat="1" ht="36.75" customHeight="1">
      <c r="A43" s="85" t="s">
        <v>68</v>
      </c>
      <c r="B43" s="86">
        <v>953462</v>
      </c>
      <c r="C43" s="87">
        <v>10939</v>
      </c>
      <c r="D43" s="360">
        <v>114.72927080470957</v>
      </c>
      <c r="E43" s="89">
        <v>7792</v>
      </c>
      <c r="F43" s="364">
        <v>81.723235954867633</v>
      </c>
      <c r="G43" s="242">
        <v>1710</v>
      </c>
      <c r="H43" s="364">
        <v>17.934642387426031</v>
      </c>
      <c r="I43" s="242">
        <v>1437</v>
      </c>
      <c r="J43" s="368">
        <v>15.071392462415911</v>
      </c>
      <c r="K43" s="238">
        <v>7406</v>
      </c>
      <c r="L43" s="372">
        <v>69.929145516074442</v>
      </c>
      <c r="M43" s="435">
        <v>4530</v>
      </c>
      <c r="N43" s="360">
        <v>42.773295866569981</v>
      </c>
      <c r="O43" s="435">
        <v>1242</v>
      </c>
      <c r="P43" s="360">
        <v>11.727248005801306</v>
      </c>
      <c r="Q43" s="435">
        <v>1634</v>
      </c>
      <c r="R43" s="360">
        <v>15.428601643703168</v>
      </c>
      <c r="S43" s="89">
        <v>2761</v>
      </c>
      <c r="T43" s="372">
        <v>26.06999335267102</v>
      </c>
      <c r="U43" s="90">
        <v>1255</v>
      </c>
      <c r="V43" s="364">
        <v>11.849996978486827</v>
      </c>
      <c r="W43" s="435">
        <v>576</v>
      </c>
      <c r="X43" s="364">
        <v>5.4387237128353876</v>
      </c>
      <c r="Y43" s="88">
        <v>930</v>
      </c>
      <c r="Z43" s="372">
        <v>8.7812726613488028</v>
      </c>
      <c r="AA43" s="91">
        <v>56</v>
      </c>
      <c r="AB43" s="364">
        <v>0.52876480541455162</v>
      </c>
      <c r="AC43" s="242">
        <v>6</v>
      </c>
      <c r="AD43" s="431">
        <v>5.6653372008701956E-2</v>
      </c>
      <c r="AE43" s="242">
        <v>6</v>
      </c>
      <c r="AF43" s="431">
        <v>5.6653372008701956E-2</v>
      </c>
      <c r="AG43" s="242">
        <v>44</v>
      </c>
      <c r="AH43" s="431">
        <v>0.41545806139714769</v>
      </c>
      <c r="AI43" s="86">
        <v>10223</v>
      </c>
      <c r="AJ43" s="368">
        <v>96.527903674160015</v>
      </c>
      <c r="AK43" s="88">
        <v>136</v>
      </c>
      <c r="AL43" s="372">
        <v>1.2841430988639111</v>
      </c>
      <c r="AM43" s="90">
        <v>106</v>
      </c>
      <c r="AN43" s="364">
        <v>1.0008762388204013</v>
      </c>
      <c r="AO43" s="86">
        <v>242</v>
      </c>
      <c r="AP43" s="368">
        <v>2.2850193376843126</v>
      </c>
      <c r="AQ43" s="86">
        <v>1586</v>
      </c>
      <c r="AR43" s="368">
        <v>16.634118611963562</v>
      </c>
      <c r="AS43" s="90">
        <v>217</v>
      </c>
      <c r="AT43" s="364">
        <v>2.2759166070593269</v>
      </c>
      <c r="AU43" s="86">
        <v>1181</v>
      </c>
      <c r="AV43" s="368">
        <v>12.386440151783711</v>
      </c>
      <c r="AW43" s="85" t="s">
        <v>68</v>
      </c>
    </row>
    <row r="44" spans="1:49" s="84" customFormat="1" ht="36.75" customHeight="1">
      <c r="A44" s="85" t="s">
        <v>69</v>
      </c>
      <c r="B44" s="86">
        <v>1334037</v>
      </c>
      <c r="C44" s="87">
        <v>9857</v>
      </c>
      <c r="D44" s="360">
        <v>73.888505341306129</v>
      </c>
      <c r="E44" s="89">
        <v>6600</v>
      </c>
      <c r="F44" s="364">
        <v>49.473890154470972</v>
      </c>
      <c r="G44" s="242">
        <v>1802</v>
      </c>
      <c r="H44" s="364">
        <v>13.507871220963137</v>
      </c>
      <c r="I44" s="242">
        <v>1455</v>
      </c>
      <c r="J44" s="368">
        <v>10.90674396587201</v>
      </c>
      <c r="K44" s="238">
        <v>8662</v>
      </c>
      <c r="L44" s="372">
        <v>58.379172568573523</v>
      </c>
      <c r="M44" s="435">
        <v>4904</v>
      </c>
      <c r="N44" s="360">
        <v>33.051427184978593</v>
      </c>
      <c r="O44" s="435">
        <v>1857</v>
      </c>
      <c r="P44" s="360">
        <v>12.515599568210694</v>
      </c>
      <c r="Q44" s="435">
        <v>1901</v>
      </c>
      <c r="R44" s="360">
        <v>12.812145815384239</v>
      </c>
      <c r="S44" s="89">
        <v>2285</v>
      </c>
      <c r="T44" s="372">
        <v>15.400185790716984</v>
      </c>
      <c r="U44" s="90">
        <v>1019</v>
      </c>
      <c r="V44" s="364">
        <v>6.8677414970418411</v>
      </c>
      <c r="W44" s="435">
        <v>333</v>
      </c>
      <c r="X44" s="364">
        <v>2.2443159161088642</v>
      </c>
      <c r="Y44" s="88">
        <v>933</v>
      </c>
      <c r="Z44" s="372">
        <v>6.2881283775662782</v>
      </c>
      <c r="AA44" s="91">
        <v>40</v>
      </c>
      <c r="AB44" s="364">
        <v>0.26958749743049421</v>
      </c>
      <c r="AC44" s="242">
        <v>12</v>
      </c>
      <c r="AD44" s="431">
        <v>8.0876249229148267E-2</v>
      </c>
      <c r="AE44" s="242">
        <v>0</v>
      </c>
      <c r="AF44" s="431">
        <v>0</v>
      </c>
      <c r="AG44" s="242">
        <v>28</v>
      </c>
      <c r="AH44" s="431">
        <v>0.18871124820134594</v>
      </c>
      <c r="AI44" s="86">
        <v>10987</v>
      </c>
      <c r="AJ44" s="368">
        <v>74.048945856720991</v>
      </c>
      <c r="AK44" s="88">
        <v>527</v>
      </c>
      <c r="AL44" s="372">
        <v>3.5518152786467616</v>
      </c>
      <c r="AM44" s="90">
        <v>94</v>
      </c>
      <c r="AN44" s="364">
        <v>0.63353061896166141</v>
      </c>
      <c r="AO44" s="86">
        <v>621</v>
      </c>
      <c r="AP44" s="368">
        <v>4.185345897608423</v>
      </c>
      <c r="AQ44" s="86">
        <v>3204</v>
      </c>
      <c r="AR44" s="368">
        <v>24.01732485680682</v>
      </c>
      <c r="AS44" s="90">
        <v>312</v>
      </c>
      <c r="AT44" s="364">
        <v>2.3387657163931732</v>
      </c>
      <c r="AU44" s="86">
        <v>1019</v>
      </c>
      <c r="AV44" s="368">
        <v>7.6384687980918065</v>
      </c>
      <c r="AW44" s="85" t="s">
        <v>69</v>
      </c>
    </row>
    <row r="45" spans="1:49" s="84" customFormat="1" ht="36.75" customHeight="1">
      <c r="A45" s="85" t="s">
        <v>70</v>
      </c>
      <c r="B45" s="86">
        <v>538231</v>
      </c>
      <c r="C45" s="87">
        <v>3029</v>
      </c>
      <c r="D45" s="360">
        <v>56.27695171775688</v>
      </c>
      <c r="E45" s="89">
        <v>2063</v>
      </c>
      <c r="F45" s="364">
        <v>38.329267544976041</v>
      </c>
      <c r="G45" s="242">
        <v>584</v>
      </c>
      <c r="H45" s="364">
        <v>10.8503597897557</v>
      </c>
      <c r="I45" s="242">
        <v>382</v>
      </c>
      <c r="J45" s="368">
        <v>7.097324383025132</v>
      </c>
      <c r="K45" s="238">
        <v>5574</v>
      </c>
      <c r="L45" s="372">
        <v>97.320910493512798</v>
      </c>
      <c r="M45" s="435">
        <v>2826</v>
      </c>
      <c r="N45" s="360">
        <v>49.341387343858486</v>
      </c>
      <c r="O45" s="435">
        <v>1087</v>
      </c>
      <c r="P45" s="360">
        <v>18.978799732050309</v>
      </c>
      <c r="Q45" s="435">
        <v>1661</v>
      </c>
      <c r="R45" s="360">
        <v>29.000723417604014</v>
      </c>
      <c r="S45" s="89">
        <v>864</v>
      </c>
      <c r="T45" s="372">
        <v>15.085264920415332</v>
      </c>
      <c r="U45" s="90">
        <v>401</v>
      </c>
      <c r="V45" s="364">
        <v>7.0013787419983196</v>
      </c>
      <c r="W45" s="435">
        <v>125</v>
      </c>
      <c r="X45" s="364">
        <v>2.1824746701989772</v>
      </c>
      <c r="Y45" s="88">
        <v>338</v>
      </c>
      <c r="Z45" s="372">
        <v>5.9014115082180352</v>
      </c>
      <c r="AA45" s="91">
        <v>9</v>
      </c>
      <c r="AB45" s="364">
        <v>0.15713817625432636</v>
      </c>
      <c r="AC45" s="242">
        <v>5</v>
      </c>
      <c r="AD45" s="431">
        <v>8.7298986807959097E-2</v>
      </c>
      <c r="AE45" s="242">
        <v>0</v>
      </c>
      <c r="AF45" s="431">
        <v>0</v>
      </c>
      <c r="AG45" s="242">
        <v>4</v>
      </c>
      <c r="AH45" s="431">
        <v>6.9839189446367286E-2</v>
      </c>
      <c r="AI45" s="86">
        <v>6447</v>
      </c>
      <c r="AJ45" s="368">
        <v>112.56331359018247</v>
      </c>
      <c r="AK45" s="88">
        <v>26</v>
      </c>
      <c r="AL45" s="372">
        <v>0.45395473140138731</v>
      </c>
      <c r="AM45" s="90">
        <v>33</v>
      </c>
      <c r="AN45" s="364">
        <v>0.57617331293253005</v>
      </c>
      <c r="AO45" s="86">
        <v>59</v>
      </c>
      <c r="AP45" s="368">
        <v>1.0301280443339174</v>
      </c>
      <c r="AQ45" s="86">
        <v>1229</v>
      </c>
      <c r="AR45" s="368">
        <v>22.834061954811226</v>
      </c>
      <c r="AS45" s="90">
        <v>89</v>
      </c>
      <c r="AT45" s="364">
        <v>1.6535651049456461</v>
      </c>
      <c r="AU45" s="86">
        <v>2030</v>
      </c>
      <c r="AV45" s="368">
        <v>37.716147899322038</v>
      </c>
      <c r="AW45" s="85" t="s">
        <v>70</v>
      </c>
    </row>
    <row r="46" spans="1:49" s="84" customFormat="1" ht="36.75" customHeight="1">
      <c r="A46" s="85" t="s">
        <v>71</v>
      </c>
      <c r="B46" s="86">
        <v>370777</v>
      </c>
      <c r="C46" s="87">
        <v>4258</v>
      </c>
      <c r="D46" s="360">
        <v>114.8399172548459</v>
      </c>
      <c r="E46" s="89">
        <v>2978</v>
      </c>
      <c r="F46" s="364">
        <v>80.317819066446944</v>
      </c>
      <c r="G46" s="242">
        <v>708</v>
      </c>
      <c r="H46" s="364">
        <v>19.095035560458175</v>
      </c>
      <c r="I46" s="242">
        <v>572</v>
      </c>
      <c r="J46" s="368">
        <v>15.427062627940783</v>
      </c>
      <c r="K46" s="238">
        <v>1880</v>
      </c>
      <c r="L46" s="372">
        <v>47.011831310879899</v>
      </c>
      <c r="M46" s="435">
        <v>1122</v>
      </c>
      <c r="N46" s="360">
        <v>28.057061027025131</v>
      </c>
      <c r="O46" s="435">
        <v>315</v>
      </c>
      <c r="P46" s="360">
        <v>7.8769823738974303</v>
      </c>
      <c r="Q46" s="435">
        <v>443</v>
      </c>
      <c r="R46" s="360">
        <v>11.077787909957337</v>
      </c>
      <c r="S46" s="89">
        <v>721</v>
      </c>
      <c r="T46" s="372">
        <v>18.02953743358745</v>
      </c>
      <c r="U46" s="90">
        <v>369</v>
      </c>
      <c r="V46" s="364">
        <v>9.2273222094227041</v>
      </c>
      <c r="W46" s="435">
        <v>193</v>
      </c>
      <c r="X46" s="364">
        <v>4.8262145973403303</v>
      </c>
      <c r="Y46" s="88">
        <v>159</v>
      </c>
      <c r="Z46" s="372">
        <v>3.9760006268244172</v>
      </c>
      <c r="AA46" s="91">
        <v>11</v>
      </c>
      <c r="AB46" s="364">
        <v>0.27506922575514836</v>
      </c>
      <c r="AC46" s="242">
        <v>2</v>
      </c>
      <c r="AD46" s="431">
        <v>5.0012586500936061E-2</v>
      </c>
      <c r="AE46" s="242">
        <v>0</v>
      </c>
      <c r="AF46" s="431">
        <v>0</v>
      </c>
      <c r="AG46" s="242">
        <v>9</v>
      </c>
      <c r="AH46" s="431">
        <v>0.22505663925421227</v>
      </c>
      <c r="AI46" s="86">
        <v>2612</v>
      </c>
      <c r="AJ46" s="368">
        <v>65.316437970222495</v>
      </c>
      <c r="AK46" s="88">
        <v>39</v>
      </c>
      <c r="AL46" s="372">
        <v>0.97524543676825326</v>
      </c>
      <c r="AM46" s="90">
        <v>18</v>
      </c>
      <c r="AN46" s="364">
        <v>0.45011327850842453</v>
      </c>
      <c r="AO46" s="86">
        <v>57</v>
      </c>
      <c r="AP46" s="368">
        <v>1.4253587152766778</v>
      </c>
      <c r="AQ46" s="86">
        <v>1127</v>
      </c>
      <c r="AR46" s="368">
        <v>30.395628639316893</v>
      </c>
      <c r="AS46" s="90">
        <v>112</v>
      </c>
      <c r="AT46" s="364">
        <v>3.0206835914849086</v>
      </c>
      <c r="AU46" s="86">
        <v>503</v>
      </c>
      <c r="AV46" s="368">
        <v>13.566105772472403</v>
      </c>
      <c r="AW46" s="85" t="s">
        <v>71</v>
      </c>
    </row>
    <row r="47" spans="1:49" s="84" customFormat="1" ht="36.75" customHeight="1">
      <c r="A47" s="85" t="s">
        <v>72</v>
      </c>
      <c r="B47" s="86">
        <v>515291</v>
      </c>
      <c r="C47" s="87">
        <v>5421</v>
      </c>
      <c r="D47" s="360">
        <v>105.20269129482176</v>
      </c>
      <c r="E47" s="89">
        <v>3495</v>
      </c>
      <c r="F47" s="364">
        <v>67.82575282704336</v>
      </c>
      <c r="G47" s="242">
        <v>936</v>
      </c>
      <c r="H47" s="364">
        <v>18.16449346097642</v>
      </c>
      <c r="I47" s="242">
        <v>990</v>
      </c>
      <c r="J47" s="368">
        <v>19.212445006801982</v>
      </c>
      <c r="K47" s="238">
        <v>3479</v>
      </c>
      <c r="L47" s="372">
        <v>63.457995634488746</v>
      </c>
      <c r="M47" s="435">
        <v>2078</v>
      </c>
      <c r="N47" s="360">
        <v>37.903338582485659</v>
      </c>
      <c r="O47" s="435">
        <v>681</v>
      </c>
      <c r="P47" s="360">
        <v>12.421642721209208</v>
      </c>
      <c r="Q47" s="435">
        <v>720</v>
      </c>
      <c r="R47" s="360">
        <v>13.133014330793877</v>
      </c>
      <c r="S47" s="89">
        <v>1457</v>
      </c>
      <c r="T47" s="372">
        <v>26.576113722175943</v>
      </c>
      <c r="U47" s="90">
        <v>828</v>
      </c>
      <c r="V47" s="364">
        <v>15.10296648041296</v>
      </c>
      <c r="W47" s="435">
        <v>247</v>
      </c>
      <c r="X47" s="364">
        <v>4.5053535273695662</v>
      </c>
      <c r="Y47" s="88">
        <v>382</v>
      </c>
      <c r="Z47" s="372">
        <v>6.9677937143934177</v>
      </c>
      <c r="AA47" s="91">
        <v>4</v>
      </c>
      <c r="AB47" s="364">
        <v>7.2961190726632652E-2</v>
      </c>
      <c r="AC47" s="242">
        <v>4</v>
      </c>
      <c r="AD47" s="431">
        <v>7.2961190726632652E-2</v>
      </c>
      <c r="AE47" s="242">
        <v>0</v>
      </c>
      <c r="AF47" s="431">
        <v>0</v>
      </c>
      <c r="AG47" s="242">
        <v>0</v>
      </c>
      <c r="AH47" s="431">
        <v>0</v>
      </c>
      <c r="AI47" s="86">
        <v>4940</v>
      </c>
      <c r="AJ47" s="368">
        <v>90.107070547391316</v>
      </c>
      <c r="AK47" s="88">
        <v>125</v>
      </c>
      <c r="AL47" s="372">
        <v>2.2800372102072703</v>
      </c>
      <c r="AM47" s="90">
        <v>39</v>
      </c>
      <c r="AN47" s="364">
        <v>0.71137160958466827</v>
      </c>
      <c r="AO47" s="86">
        <v>164</v>
      </c>
      <c r="AP47" s="368">
        <v>2.9914088197919386</v>
      </c>
      <c r="AQ47" s="86">
        <v>1150</v>
      </c>
      <c r="AR47" s="368">
        <v>22.317486624062909</v>
      </c>
      <c r="AS47" s="90">
        <v>176</v>
      </c>
      <c r="AT47" s="364">
        <v>3.4155457789870192</v>
      </c>
      <c r="AU47" s="86">
        <v>639</v>
      </c>
      <c r="AV47" s="368">
        <v>12.400759958935824</v>
      </c>
      <c r="AW47" s="85" t="s">
        <v>72</v>
      </c>
    </row>
    <row r="48" spans="1:49" s="84" customFormat="1" ht="36.75" customHeight="1">
      <c r="A48" s="85" t="s">
        <v>73</v>
      </c>
      <c r="B48" s="86">
        <v>531921</v>
      </c>
      <c r="C48" s="87">
        <v>5376</v>
      </c>
      <c r="D48" s="360">
        <v>101.06763974349575</v>
      </c>
      <c r="E48" s="89">
        <v>3646</v>
      </c>
      <c r="F48" s="364">
        <v>68.544013114729438</v>
      </c>
      <c r="G48" s="242">
        <v>864</v>
      </c>
      <c r="H48" s="364">
        <v>16.243013530204674</v>
      </c>
      <c r="I48" s="242">
        <v>866</v>
      </c>
      <c r="J48" s="368">
        <v>16.280613098561631</v>
      </c>
      <c r="K48" s="238">
        <v>6214</v>
      </c>
      <c r="L48" s="372">
        <v>107.2759100498227</v>
      </c>
      <c r="M48" s="435">
        <v>3342</v>
      </c>
      <c r="N48" s="360">
        <v>57.694897229885335</v>
      </c>
      <c r="O48" s="435">
        <v>1506</v>
      </c>
      <c r="P48" s="360">
        <v>25.998957279535404</v>
      </c>
      <c r="Q48" s="435">
        <v>1366</v>
      </c>
      <c r="R48" s="360">
        <v>23.582055540401964</v>
      </c>
      <c r="S48" s="89">
        <v>1639</v>
      </c>
      <c r="T48" s="372">
        <v>28.29501393171217</v>
      </c>
      <c r="U48" s="90">
        <v>814</v>
      </c>
      <c r="V48" s="364">
        <v>14.052557254675841</v>
      </c>
      <c r="W48" s="435">
        <v>382</v>
      </c>
      <c r="X48" s="364">
        <v>6.5946890310640924</v>
      </c>
      <c r="Y48" s="88">
        <v>443</v>
      </c>
      <c r="Z48" s="372">
        <v>7.647767645972233</v>
      </c>
      <c r="AA48" s="91">
        <v>13</v>
      </c>
      <c r="AB48" s="364">
        <v>0.2244265900623906</v>
      </c>
      <c r="AC48" s="242">
        <v>5</v>
      </c>
      <c r="AD48" s="431">
        <v>8.6317919254765618E-2</v>
      </c>
      <c r="AE48" s="242">
        <v>1</v>
      </c>
      <c r="AF48" s="431">
        <v>1.7263583850953123E-2</v>
      </c>
      <c r="AG48" s="242">
        <v>7</v>
      </c>
      <c r="AH48" s="431">
        <v>0.12084508695667184</v>
      </c>
      <c r="AI48" s="86">
        <v>7866</v>
      </c>
      <c r="AJ48" s="368">
        <v>135.79535057159728</v>
      </c>
      <c r="AK48" s="88">
        <v>55</v>
      </c>
      <c r="AL48" s="372">
        <v>0.94949711180242169</v>
      </c>
      <c r="AM48" s="90">
        <v>96</v>
      </c>
      <c r="AN48" s="364">
        <v>1.6573040496914999</v>
      </c>
      <c r="AO48" s="86">
        <v>151</v>
      </c>
      <c r="AP48" s="368">
        <v>2.6068011614939213</v>
      </c>
      <c r="AQ48" s="86">
        <v>1160</v>
      </c>
      <c r="AR48" s="368">
        <v>21.807749647034051</v>
      </c>
      <c r="AS48" s="90">
        <v>121</v>
      </c>
      <c r="AT48" s="364">
        <v>2.2747738855957933</v>
      </c>
      <c r="AU48" s="86">
        <v>598</v>
      </c>
      <c r="AV48" s="368">
        <v>11.242270938729623</v>
      </c>
      <c r="AW48" s="85" t="s">
        <v>73</v>
      </c>
    </row>
    <row r="49" spans="1:49" s="84" customFormat="1" ht="36.75" customHeight="1">
      <c r="A49" s="85" t="s">
        <v>74</v>
      </c>
      <c r="B49" s="86">
        <v>258803</v>
      </c>
      <c r="C49" s="87">
        <v>2979</v>
      </c>
      <c r="D49" s="360">
        <v>115.10685733936623</v>
      </c>
      <c r="E49" s="89">
        <v>2162</v>
      </c>
      <c r="F49" s="364">
        <v>83.538444299331928</v>
      </c>
      <c r="G49" s="242">
        <v>539</v>
      </c>
      <c r="H49" s="364">
        <v>20.826651932164619</v>
      </c>
      <c r="I49" s="242">
        <v>278</v>
      </c>
      <c r="J49" s="368">
        <v>10.741761107869692</v>
      </c>
      <c r="K49" s="238">
        <v>2297</v>
      </c>
      <c r="L49" s="372">
        <v>82.353264552243715</v>
      </c>
      <c r="M49" s="435">
        <v>1352</v>
      </c>
      <c r="N49" s="360">
        <v>48.47262240950522</v>
      </c>
      <c r="O49" s="435">
        <v>444</v>
      </c>
      <c r="P49" s="360">
        <v>15.918523927381893</v>
      </c>
      <c r="Q49" s="435">
        <v>501</v>
      </c>
      <c r="R49" s="360">
        <v>17.962118215356597</v>
      </c>
      <c r="S49" s="89">
        <v>1446</v>
      </c>
      <c r="T49" s="372">
        <v>51.842760358095092</v>
      </c>
      <c r="U49" s="90">
        <v>648</v>
      </c>
      <c r="V49" s="364">
        <v>23.23244032644925</v>
      </c>
      <c r="W49" s="435">
        <v>371</v>
      </c>
      <c r="X49" s="364">
        <v>13.301289137519555</v>
      </c>
      <c r="Y49" s="88">
        <v>427</v>
      </c>
      <c r="Z49" s="372">
        <v>15.30903089412628</v>
      </c>
      <c r="AA49" s="91">
        <v>9</v>
      </c>
      <c r="AB49" s="364">
        <v>0.32267278231179514</v>
      </c>
      <c r="AC49" s="242">
        <v>6</v>
      </c>
      <c r="AD49" s="431">
        <v>0.21511518820786343</v>
      </c>
      <c r="AE49" s="242">
        <v>0</v>
      </c>
      <c r="AF49" s="431">
        <v>0</v>
      </c>
      <c r="AG49" s="242">
        <v>3</v>
      </c>
      <c r="AH49" s="431">
        <v>0.10755759410393172</v>
      </c>
      <c r="AI49" s="86">
        <v>3752</v>
      </c>
      <c r="AJ49" s="368">
        <v>134.51869769265059</v>
      </c>
      <c r="AK49" s="88">
        <v>253</v>
      </c>
      <c r="AL49" s="372">
        <v>9.070690436098241</v>
      </c>
      <c r="AM49" s="90">
        <v>104</v>
      </c>
      <c r="AN49" s="364">
        <v>3.7286632622696327</v>
      </c>
      <c r="AO49" s="86">
        <v>357</v>
      </c>
      <c r="AP49" s="368">
        <v>12.799353698367874</v>
      </c>
      <c r="AQ49" s="86">
        <v>403</v>
      </c>
      <c r="AR49" s="368">
        <v>15.571689663566497</v>
      </c>
      <c r="AS49" s="90">
        <v>73</v>
      </c>
      <c r="AT49" s="364">
        <v>2.8206782765269334</v>
      </c>
      <c r="AU49" s="86">
        <v>319</v>
      </c>
      <c r="AV49" s="368">
        <v>12.325977674138244</v>
      </c>
      <c r="AW49" s="85" t="s">
        <v>74</v>
      </c>
    </row>
    <row r="50" spans="1:49" s="84" customFormat="1" ht="36.75" customHeight="1">
      <c r="A50" s="85" t="s">
        <v>75</v>
      </c>
      <c r="B50" s="86">
        <v>2516420</v>
      </c>
      <c r="C50" s="87">
        <v>36726</v>
      </c>
      <c r="D50" s="360">
        <v>145.94543041304712</v>
      </c>
      <c r="E50" s="89">
        <v>26242</v>
      </c>
      <c r="F50" s="364">
        <v>104.28306880409471</v>
      </c>
      <c r="G50" s="242">
        <v>6639</v>
      </c>
      <c r="H50" s="364">
        <v>26.382718306165106</v>
      </c>
      <c r="I50" s="242">
        <v>3845</v>
      </c>
      <c r="J50" s="368">
        <v>15.279643302787292</v>
      </c>
      <c r="K50" s="238">
        <v>23841</v>
      </c>
      <c r="L50" s="372">
        <v>87.092744036978772</v>
      </c>
      <c r="M50" s="435">
        <v>12842</v>
      </c>
      <c r="N50" s="360">
        <v>46.912672242057013</v>
      </c>
      <c r="O50" s="435">
        <v>5925</v>
      </c>
      <c r="P50" s="360">
        <v>21.644415436395249</v>
      </c>
      <c r="Q50" s="435">
        <v>5074</v>
      </c>
      <c r="R50" s="360">
        <v>18.535656358526499</v>
      </c>
      <c r="S50" s="89">
        <v>10976</v>
      </c>
      <c r="T50" s="372">
        <v>40.096051279303673</v>
      </c>
      <c r="U50" s="90">
        <v>5961</v>
      </c>
      <c r="V50" s="364">
        <v>21.775925808667019</v>
      </c>
      <c r="W50" s="435">
        <v>2583</v>
      </c>
      <c r="X50" s="364">
        <v>9.4358692104993978</v>
      </c>
      <c r="Y50" s="88">
        <v>2432</v>
      </c>
      <c r="Z50" s="372">
        <v>8.8842562601372563</v>
      </c>
      <c r="AA50" s="91">
        <v>109</v>
      </c>
      <c r="AB50" s="364">
        <v>0.39818418271174383</v>
      </c>
      <c r="AC50" s="242">
        <v>63</v>
      </c>
      <c r="AD50" s="431">
        <v>0.23014315147559505</v>
      </c>
      <c r="AE50" s="242">
        <v>4</v>
      </c>
      <c r="AF50" s="431">
        <v>1.4612263585752067E-2</v>
      </c>
      <c r="AG50" s="242">
        <v>42</v>
      </c>
      <c r="AH50" s="431">
        <v>0.1534287676503967</v>
      </c>
      <c r="AI50" s="86">
        <v>34926</v>
      </c>
      <c r="AJ50" s="368">
        <v>127.58697949899417</v>
      </c>
      <c r="AK50" s="88">
        <v>1134</v>
      </c>
      <c r="AL50" s="372">
        <v>4.1425767265607112</v>
      </c>
      <c r="AM50" s="90">
        <v>376</v>
      </c>
      <c r="AN50" s="364">
        <v>1.3735527770606943</v>
      </c>
      <c r="AO50" s="86">
        <v>1510</v>
      </c>
      <c r="AP50" s="368">
        <v>5.5161295036214062</v>
      </c>
      <c r="AQ50" s="86">
        <v>4195</v>
      </c>
      <c r="AR50" s="368">
        <v>16.670508102780936</v>
      </c>
      <c r="AS50" s="90">
        <v>778</v>
      </c>
      <c r="AT50" s="364">
        <v>3.0916937554144379</v>
      </c>
      <c r="AU50" s="86">
        <v>2034</v>
      </c>
      <c r="AV50" s="368">
        <v>8.0829114376773354</v>
      </c>
      <c r="AW50" s="85" t="s">
        <v>75</v>
      </c>
    </row>
    <row r="51" spans="1:49" s="84" customFormat="1" ht="36.75" customHeight="1">
      <c r="A51" s="85" t="s">
        <v>76</v>
      </c>
      <c r="B51" s="86">
        <v>403570</v>
      </c>
      <c r="C51" s="87">
        <v>2760</v>
      </c>
      <c r="D51" s="360">
        <v>68.38962261813316</v>
      </c>
      <c r="E51" s="89">
        <v>1728</v>
      </c>
      <c r="F51" s="364">
        <v>42.817850682657287</v>
      </c>
      <c r="G51" s="242">
        <v>676</v>
      </c>
      <c r="H51" s="364">
        <v>16.750501771687688</v>
      </c>
      <c r="I51" s="242">
        <v>356</v>
      </c>
      <c r="J51" s="368">
        <v>8.8212701637881903</v>
      </c>
      <c r="K51" s="238">
        <v>2810</v>
      </c>
      <c r="L51" s="372">
        <v>63.989190912472196</v>
      </c>
      <c r="M51" s="435">
        <v>1303</v>
      </c>
      <c r="N51" s="360">
        <v>29.671856141975542</v>
      </c>
      <c r="O51" s="435">
        <v>682</v>
      </c>
      <c r="P51" s="360">
        <v>15.530472669859801</v>
      </c>
      <c r="Q51" s="435">
        <v>825</v>
      </c>
      <c r="R51" s="360">
        <v>18.786862100636856</v>
      </c>
      <c r="S51" s="89">
        <v>732</v>
      </c>
      <c r="T51" s="372">
        <v>16.669070372928701</v>
      </c>
      <c r="U51" s="90">
        <v>335</v>
      </c>
      <c r="V51" s="364">
        <v>7.6286046105616316</v>
      </c>
      <c r="W51" s="435">
        <v>241</v>
      </c>
      <c r="X51" s="364">
        <v>5.488040928792099</v>
      </c>
      <c r="Y51" s="88">
        <v>156</v>
      </c>
      <c r="Z51" s="372">
        <v>3.5524248335749689</v>
      </c>
      <c r="AA51" s="91">
        <v>27</v>
      </c>
      <c r="AB51" s="364">
        <v>0.61484275965720625</v>
      </c>
      <c r="AC51" s="242">
        <v>22</v>
      </c>
      <c r="AD51" s="431">
        <v>0.50098298935031615</v>
      </c>
      <c r="AE51" s="242">
        <v>0</v>
      </c>
      <c r="AF51" s="431">
        <v>0</v>
      </c>
      <c r="AG51" s="242">
        <v>5</v>
      </c>
      <c r="AH51" s="431">
        <v>0.11385977030689003</v>
      </c>
      <c r="AI51" s="86">
        <v>3569</v>
      </c>
      <c r="AJ51" s="368">
        <v>81.273104045058091</v>
      </c>
      <c r="AK51" s="88">
        <v>28</v>
      </c>
      <c r="AL51" s="372">
        <v>0.63761471371858414</v>
      </c>
      <c r="AM51" s="90">
        <v>10</v>
      </c>
      <c r="AN51" s="364">
        <v>0.22771954061378005</v>
      </c>
      <c r="AO51" s="86">
        <v>38</v>
      </c>
      <c r="AP51" s="368">
        <v>0.86533425433236422</v>
      </c>
      <c r="AQ51" s="86">
        <v>1054</v>
      </c>
      <c r="AR51" s="368">
        <v>26.116906608518971</v>
      </c>
      <c r="AS51" s="90">
        <v>183</v>
      </c>
      <c r="AT51" s="364">
        <v>4.534529325767525</v>
      </c>
      <c r="AU51" s="86">
        <v>292</v>
      </c>
      <c r="AV51" s="368">
        <v>7.2354238422082906</v>
      </c>
      <c r="AW51" s="85" t="s">
        <v>76</v>
      </c>
    </row>
    <row r="52" spans="1:49" s="84" customFormat="1" ht="36.75" customHeight="1">
      <c r="A52" s="85" t="s">
        <v>77</v>
      </c>
      <c r="B52" s="86">
        <v>584168</v>
      </c>
      <c r="C52" s="87">
        <v>4738</v>
      </c>
      <c r="D52" s="360">
        <v>81.106804891743465</v>
      </c>
      <c r="E52" s="89">
        <v>3241</v>
      </c>
      <c r="F52" s="364">
        <v>55.480615165500339</v>
      </c>
      <c r="G52" s="242">
        <v>984</v>
      </c>
      <c r="H52" s="364">
        <v>16.844469399213924</v>
      </c>
      <c r="I52" s="242">
        <v>513</v>
      </c>
      <c r="J52" s="368">
        <v>8.7817203270292108</v>
      </c>
      <c r="K52" s="238">
        <v>4283</v>
      </c>
      <c r="L52" s="372">
        <v>67.476730532104625</v>
      </c>
      <c r="M52" s="435">
        <v>2416</v>
      </c>
      <c r="N52" s="360">
        <v>38.062988784862199</v>
      </c>
      <c r="O52" s="435">
        <v>1077</v>
      </c>
      <c r="P52" s="360">
        <v>16.967648560139317</v>
      </c>
      <c r="Q52" s="435">
        <v>790</v>
      </c>
      <c r="R52" s="360">
        <v>12.446093187103118</v>
      </c>
      <c r="S52" s="89">
        <v>1242</v>
      </c>
      <c r="T52" s="372">
        <v>19.567149035926672</v>
      </c>
      <c r="U52" s="90">
        <v>634</v>
      </c>
      <c r="V52" s="364">
        <v>9.9883836463587041</v>
      </c>
      <c r="W52" s="435">
        <v>348</v>
      </c>
      <c r="X52" s="364">
        <v>5.4825828216606141</v>
      </c>
      <c r="Y52" s="88">
        <v>260</v>
      </c>
      <c r="Z52" s="372">
        <v>4.0961825679073556</v>
      </c>
      <c r="AA52" s="91">
        <v>21</v>
      </c>
      <c r="AB52" s="364">
        <v>0.33084551510020943</v>
      </c>
      <c r="AC52" s="242">
        <v>15</v>
      </c>
      <c r="AD52" s="431">
        <v>0.23631822507157818</v>
      </c>
      <c r="AE52" s="242">
        <v>0</v>
      </c>
      <c r="AF52" s="431">
        <v>0</v>
      </c>
      <c r="AG52" s="242">
        <v>6</v>
      </c>
      <c r="AH52" s="431">
        <v>9.4527290028631278E-2</v>
      </c>
      <c r="AI52" s="86">
        <v>5546</v>
      </c>
      <c r="AJ52" s="368">
        <v>87.374725083131523</v>
      </c>
      <c r="AK52" s="88">
        <v>104</v>
      </c>
      <c r="AL52" s="372">
        <v>1.638473027162942</v>
      </c>
      <c r="AM52" s="90">
        <v>90</v>
      </c>
      <c r="AN52" s="364">
        <v>1.4179093504294691</v>
      </c>
      <c r="AO52" s="86">
        <v>194</v>
      </c>
      <c r="AP52" s="368">
        <v>3.0563823775924113</v>
      </c>
      <c r="AQ52" s="86">
        <v>1554</v>
      </c>
      <c r="AR52" s="368">
        <v>26.601936429246379</v>
      </c>
      <c r="AS52" s="90">
        <v>167</v>
      </c>
      <c r="AT52" s="364">
        <v>2.8587666561674041</v>
      </c>
      <c r="AU52" s="86">
        <v>328</v>
      </c>
      <c r="AV52" s="368">
        <v>5.614823133071309</v>
      </c>
      <c r="AW52" s="85" t="s">
        <v>77</v>
      </c>
    </row>
    <row r="53" spans="1:49" s="84" customFormat="1" ht="36.75" customHeight="1">
      <c r="A53" s="85" t="s">
        <v>78</v>
      </c>
      <c r="B53" s="86">
        <v>770115</v>
      </c>
      <c r="C53" s="87">
        <v>8836</v>
      </c>
      <c r="D53" s="360">
        <v>114.73611084058874</v>
      </c>
      <c r="E53" s="89">
        <v>6159</v>
      </c>
      <c r="F53" s="364">
        <v>79.975068658576959</v>
      </c>
      <c r="G53" s="242">
        <v>1747</v>
      </c>
      <c r="H53" s="364">
        <v>22.684923680229577</v>
      </c>
      <c r="I53" s="242">
        <v>930</v>
      </c>
      <c r="J53" s="368">
        <v>12.076118501782201</v>
      </c>
      <c r="K53" s="238">
        <v>4628</v>
      </c>
      <c r="L53" s="372">
        <v>56.556989395360809</v>
      </c>
      <c r="M53" s="435">
        <v>2699</v>
      </c>
      <c r="N53" s="360">
        <v>32.983430073050734</v>
      </c>
      <c r="O53" s="435">
        <v>1029</v>
      </c>
      <c r="P53" s="360">
        <v>12.575009094171621</v>
      </c>
      <c r="Q53" s="435">
        <v>900</v>
      </c>
      <c r="R53" s="360">
        <v>10.998550228138447</v>
      </c>
      <c r="S53" s="89">
        <v>2147</v>
      </c>
      <c r="T53" s="372">
        <v>26.237652599792494</v>
      </c>
      <c r="U53" s="90">
        <v>1108</v>
      </c>
      <c r="V53" s="364">
        <v>13.540437391974887</v>
      </c>
      <c r="W53" s="435">
        <v>582</v>
      </c>
      <c r="X53" s="364">
        <v>7.1123958141961952</v>
      </c>
      <c r="Y53" s="88">
        <v>457</v>
      </c>
      <c r="Z53" s="372">
        <v>5.5848193936214106</v>
      </c>
      <c r="AA53" s="91">
        <v>36</v>
      </c>
      <c r="AB53" s="364">
        <v>0.43994200912553783</v>
      </c>
      <c r="AC53" s="242">
        <v>17</v>
      </c>
      <c r="AD53" s="431">
        <v>0.20775039319817062</v>
      </c>
      <c r="AE53" s="242">
        <v>3</v>
      </c>
      <c r="AF53" s="431">
        <v>3.6661834093794816E-2</v>
      </c>
      <c r="AG53" s="242">
        <v>16</v>
      </c>
      <c r="AH53" s="431">
        <v>0.19552978183357236</v>
      </c>
      <c r="AI53" s="86">
        <v>6811</v>
      </c>
      <c r="AJ53" s="368">
        <v>83.234584004278844</v>
      </c>
      <c r="AK53" s="88">
        <v>489</v>
      </c>
      <c r="AL53" s="372">
        <v>5.9758789572885558</v>
      </c>
      <c r="AM53" s="90">
        <v>152</v>
      </c>
      <c r="AN53" s="364">
        <v>1.8575329274189376</v>
      </c>
      <c r="AO53" s="86">
        <v>641</v>
      </c>
      <c r="AP53" s="368">
        <v>7.8334118847074929</v>
      </c>
      <c r="AQ53" s="86">
        <v>1867</v>
      </c>
      <c r="AR53" s="368">
        <v>24.243132519169212</v>
      </c>
      <c r="AS53" s="90">
        <v>125</v>
      </c>
      <c r="AT53" s="364">
        <v>1.6231342072287906</v>
      </c>
      <c r="AU53" s="86">
        <v>957</v>
      </c>
      <c r="AV53" s="368">
        <v>12.42671549054362</v>
      </c>
      <c r="AW53" s="85" t="s">
        <v>78</v>
      </c>
    </row>
    <row r="54" spans="1:49" s="84" customFormat="1" ht="36.75" customHeight="1">
      <c r="A54" s="85" t="s">
        <v>79</v>
      </c>
      <c r="B54" s="86">
        <v>506987</v>
      </c>
      <c r="C54" s="87">
        <v>4018</v>
      </c>
      <c r="D54" s="360">
        <v>79.252525212678037</v>
      </c>
      <c r="E54" s="89">
        <v>2799</v>
      </c>
      <c r="F54" s="364">
        <v>55.208516194695321</v>
      </c>
      <c r="G54" s="242">
        <v>894</v>
      </c>
      <c r="H54" s="364">
        <v>17.633588237962709</v>
      </c>
      <c r="I54" s="242">
        <v>325</v>
      </c>
      <c r="J54" s="368">
        <v>6.4104207800199999</v>
      </c>
      <c r="K54" s="238">
        <v>3661</v>
      </c>
      <c r="L54" s="372">
        <v>66.378340221176529</v>
      </c>
      <c r="M54" s="435">
        <v>1941</v>
      </c>
      <c r="N54" s="360">
        <v>35.192668224338611</v>
      </c>
      <c r="O54" s="435">
        <v>988</v>
      </c>
      <c r="P54" s="360">
        <v>17.91363019353248</v>
      </c>
      <c r="Q54" s="435">
        <v>732</v>
      </c>
      <c r="R54" s="360">
        <v>13.272041803305441</v>
      </c>
      <c r="S54" s="89">
        <v>1031</v>
      </c>
      <c r="T54" s="372">
        <v>18.693271993453429</v>
      </c>
      <c r="U54" s="90">
        <v>629</v>
      </c>
      <c r="V54" s="364">
        <v>11.404527724425032</v>
      </c>
      <c r="W54" s="435">
        <v>146</v>
      </c>
      <c r="X54" s="364">
        <v>2.6471558788013585</v>
      </c>
      <c r="Y54" s="88">
        <v>256</v>
      </c>
      <c r="Z54" s="372">
        <v>4.6415883902270396</v>
      </c>
      <c r="AA54" s="91">
        <v>29</v>
      </c>
      <c r="AB54" s="364">
        <v>0.5258049348304068</v>
      </c>
      <c r="AC54" s="242">
        <v>15</v>
      </c>
      <c r="AD54" s="431">
        <v>0.27196806973986559</v>
      </c>
      <c r="AE54" s="242">
        <v>1</v>
      </c>
      <c r="AF54" s="431">
        <v>1.8131204649324374E-2</v>
      </c>
      <c r="AG54" s="242">
        <v>13</v>
      </c>
      <c r="AH54" s="431">
        <v>0.23570566044121688</v>
      </c>
      <c r="AI54" s="86">
        <v>4721</v>
      </c>
      <c r="AJ54" s="368">
        <v>85.59741714946037</v>
      </c>
      <c r="AK54" s="88">
        <v>50</v>
      </c>
      <c r="AL54" s="372">
        <v>0.90656023246621864</v>
      </c>
      <c r="AM54" s="90">
        <v>37</v>
      </c>
      <c r="AN54" s="364">
        <v>0.67085457202500187</v>
      </c>
      <c r="AO54" s="86">
        <v>87</v>
      </c>
      <c r="AP54" s="368">
        <v>1.5774148044912206</v>
      </c>
      <c r="AQ54" s="86">
        <v>1237</v>
      </c>
      <c r="AR54" s="368">
        <v>24.399047707337665</v>
      </c>
      <c r="AS54" s="90">
        <v>106</v>
      </c>
      <c r="AT54" s="364">
        <v>2.0907833928680617</v>
      </c>
      <c r="AU54" s="86">
        <v>356</v>
      </c>
      <c r="AV54" s="368">
        <v>7.0218763005757543</v>
      </c>
      <c r="AW54" s="85" t="s">
        <v>79</v>
      </c>
    </row>
    <row r="55" spans="1:49" s="84" customFormat="1" ht="36.75" customHeight="1">
      <c r="A55" s="85" t="s">
        <v>80</v>
      </c>
      <c r="B55" s="86">
        <v>503964</v>
      </c>
      <c r="C55" s="87">
        <v>5611</v>
      </c>
      <c r="D55" s="360">
        <v>111.33731774491829</v>
      </c>
      <c r="E55" s="89">
        <v>4286</v>
      </c>
      <c r="F55" s="364">
        <v>85.04575723662802</v>
      </c>
      <c r="G55" s="242">
        <v>880</v>
      </c>
      <c r="H55" s="364">
        <v>17.461564714939957</v>
      </c>
      <c r="I55" s="242">
        <v>445</v>
      </c>
      <c r="J55" s="368">
        <v>8.829995793350319</v>
      </c>
      <c r="K55" s="238">
        <v>3988</v>
      </c>
      <c r="L55" s="372">
        <v>78.855007365468978</v>
      </c>
      <c r="M55" s="435">
        <v>2193</v>
      </c>
      <c r="N55" s="360">
        <v>43.362344822586131</v>
      </c>
      <c r="O55" s="435">
        <v>724</v>
      </c>
      <c r="P55" s="360">
        <v>14.315703443480325</v>
      </c>
      <c r="Q55" s="435">
        <v>1071</v>
      </c>
      <c r="R55" s="360">
        <v>21.176959099402527</v>
      </c>
      <c r="S55" s="89">
        <v>1212</v>
      </c>
      <c r="T55" s="372">
        <v>23.964962118091375</v>
      </c>
      <c r="U55" s="90">
        <v>656</v>
      </c>
      <c r="V55" s="364">
        <v>12.971134611772229</v>
      </c>
      <c r="W55" s="435">
        <v>261</v>
      </c>
      <c r="X55" s="364">
        <v>5.1607715452325484</v>
      </c>
      <c r="Y55" s="88">
        <v>295</v>
      </c>
      <c r="Z55" s="372">
        <v>5.8330559610865969</v>
      </c>
      <c r="AA55" s="91">
        <v>3</v>
      </c>
      <c r="AB55" s="364">
        <v>5.931921316359251E-2</v>
      </c>
      <c r="AC55" s="242">
        <v>2</v>
      </c>
      <c r="AD55" s="431">
        <v>3.9546142109061676E-2</v>
      </c>
      <c r="AE55" s="242">
        <v>0</v>
      </c>
      <c r="AF55" s="431">
        <v>0</v>
      </c>
      <c r="AG55" s="242">
        <v>1</v>
      </c>
      <c r="AH55" s="431">
        <v>1.9773071054530838E-2</v>
      </c>
      <c r="AI55" s="86">
        <v>5203</v>
      </c>
      <c r="AJ55" s="368">
        <v>102.87928869672395</v>
      </c>
      <c r="AK55" s="88">
        <v>60</v>
      </c>
      <c r="AL55" s="372">
        <v>1.1863842632718502</v>
      </c>
      <c r="AM55" s="90">
        <v>40</v>
      </c>
      <c r="AN55" s="364">
        <v>0.79092284218123354</v>
      </c>
      <c r="AO55" s="86">
        <v>100</v>
      </c>
      <c r="AP55" s="368">
        <v>1.9773071054530837</v>
      </c>
      <c r="AQ55" s="86">
        <v>1237</v>
      </c>
      <c r="AR55" s="368">
        <v>24.545404036796278</v>
      </c>
      <c r="AS55" s="90">
        <v>104</v>
      </c>
      <c r="AT55" s="364">
        <v>2.0636394663110855</v>
      </c>
      <c r="AU55" s="86">
        <v>269</v>
      </c>
      <c r="AV55" s="368">
        <v>5.3376828503623281</v>
      </c>
      <c r="AW55" s="85" t="s">
        <v>80</v>
      </c>
    </row>
    <row r="56" spans="1:49" s="84" customFormat="1" ht="36.75" customHeight="1">
      <c r="A56" s="85" t="s">
        <v>81</v>
      </c>
      <c r="B56" s="86">
        <v>645968</v>
      </c>
      <c r="C56" s="87">
        <v>7660</v>
      </c>
      <c r="D56" s="360">
        <v>118.58172541054665</v>
      </c>
      <c r="E56" s="89">
        <v>5534</v>
      </c>
      <c r="F56" s="364">
        <v>85.669878384068554</v>
      </c>
      <c r="G56" s="242">
        <v>1156</v>
      </c>
      <c r="H56" s="364">
        <v>17.895623312609914</v>
      </c>
      <c r="I56" s="242">
        <v>970</v>
      </c>
      <c r="J56" s="368">
        <v>15.016223713868181</v>
      </c>
      <c r="K56" s="238">
        <v>3934</v>
      </c>
      <c r="L56" s="372">
        <v>57.230475591944099</v>
      </c>
      <c r="M56" s="435">
        <v>2078</v>
      </c>
      <c r="N56" s="360">
        <v>30.23002752416366</v>
      </c>
      <c r="O56" s="435">
        <v>833</v>
      </c>
      <c r="P56" s="360">
        <v>12.118196789041544</v>
      </c>
      <c r="Q56" s="435">
        <v>1023</v>
      </c>
      <c r="R56" s="360">
        <v>14.882251278738895</v>
      </c>
      <c r="S56" s="89">
        <v>2882</v>
      </c>
      <c r="T56" s="372">
        <v>41.926342312146133</v>
      </c>
      <c r="U56" s="90">
        <v>1449</v>
      </c>
      <c r="V56" s="364">
        <v>21.079552397744536</v>
      </c>
      <c r="W56" s="435">
        <v>786</v>
      </c>
      <c r="X56" s="364">
        <v>11.434456994221675</v>
      </c>
      <c r="Y56" s="88">
        <v>647</v>
      </c>
      <c r="Z56" s="372">
        <v>9.4123329201799262</v>
      </c>
      <c r="AA56" s="91">
        <v>34</v>
      </c>
      <c r="AB56" s="364">
        <v>0.49462027710373652</v>
      </c>
      <c r="AC56" s="242">
        <v>16</v>
      </c>
      <c r="AD56" s="431">
        <v>0.23276248334293484</v>
      </c>
      <c r="AE56" s="242">
        <v>0</v>
      </c>
      <c r="AF56" s="431">
        <v>0</v>
      </c>
      <c r="AG56" s="242">
        <v>18</v>
      </c>
      <c r="AH56" s="431">
        <v>0.26185779376080165</v>
      </c>
      <c r="AI56" s="86">
        <v>6850</v>
      </c>
      <c r="AJ56" s="368">
        <v>99.651438181193981</v>
      </c>
      <c r="AK56" s="88">
        <v>132</v>
      </c>
      <c r="AL56" s="372">
        <v>1.9202904875792124</v>
      </c>
      <c r="AM56" s="90">
        <v>75</v>
      </c>
      <c r="AN56" s="364">
        <v>1.0910741406700069</v>
      </c>
      <c r="AO56" s="86">
        <v>207</v>
      </c>
      <c r="AP56" s="368">
        <v>3.0113646282492192</v>
      </c>
      <c r="AQ56" s="86">
        <v>1700</v>
      </c>
      <c r="AR56" s="368">
        <v>26.317093106779282</v>
      </c>
      <c r="AS56" s="90">
        <v>120</v>
      </c>
      <c r="AT56" s="364">
        <v>1.8576771604785376</v>
      </c>
      <c r="AU56" s="86">
        <v>412</v>
      </c>
      <c r="AV56" s="368">
        <v>6.3780249176429793</v>
      </c>
      <c r="AW56" s="85" t="s">
        <v>81</v>
      </c>
    </row>
    <row r="57" spans="1:49" s="84" customFormat="1" ht="36.75" customHeight="1" thickBot="1">
      <c r="A57" s="92" t="s">
        <v>82</v>
      </c>
      <c r="B57" s="93">
        <v>548088</v>
      </c>
      <c r="C57" s="94">
        <v>7088</v>
      </c>
      <c r="D57" s="361">
        <v>129.32229860898249</v>
      </c>
      <c r="E57" s="96">
        <v>5096</v>
      </c>
      <c r="F57" s="365">
        <v>92.977769993139788</v>
      </c>
      <c r="G57" s="243">
        <v>1271</v>
      </c>
      <c r="H57" s="365">
        <v>23.189706762417714</v>
      </c>
      <c r="I57" s="243">
        <v>721</v>
      </c>
      <c r="J57" s="369">
        <v>13.154821853424998</v>
      </c>
      <c r="K57" s="239">
        <v>4434</v>
      </c>
      <c r="L57" s="373">
        <v>76.828710442050991</v>
      </c>
      <c r="M57" s="436">
        <v>2417</v>
      </c>
      <c r="N57" s="361">
        <v>41.879790964915934</v>
      </c>
      <c r="O57" s="436">
        <v>891</v>
      </c>
      <c r="P57" s="361">
        <v>15.438516239031896</v>
      </c>
      <c r="Q57" s="436">
        <v>1126</v>
      </c>
      <c r="R57" s="361">
        <v>19.510403238103159</v>
      </c>
      <c r="S57" s="96">
        <v>2088</v>
      </c>
      <c r="T57" s="373">
        <v>36.179149166216163</v>
      </c>
      <c r="U57" s="97">
        <v>1196</v>
      </c>
      <c r="V57" s="365">
        <v>20.72330574846481</v>
      </c>
      <c r="W57" s="436">
        <v>367</v>
      </c>
      <c r="X57" s="365">
        <v>6.3590745900389516</v>
      </c>
      <c r="Y57" s="95">
        <v>525</v>
      </c>
      <c r="Z57" s="373">
        <v>9.0967688277123973</v>
      </c>
      <c r="AA57" s="98">
        <v>45</v>
      </c>
      <c r="AB57" s="365">
        <v>0.77972304237534829</v>
      </c>
      <c r="AC57" s="243">
        <v>11</v>
      </c>
      <c r="AD57" s="432">
        <v>0.19059896591397404</v>
      </c>
      <c r="AE57" s="243">
        <v>1</v>
      </c>
      <c r="AF57" s="432">
        <v>1.7327178719452184E-2</v>
      </c>
      <c r="AG57" s="243">
        <v>33</v>
      </c>
      <c r="AH57" s="432">
        <v>0.57179689774192211</v>
      </c>
      <c r="AI57" s="93">
        <v>6567</v>
      </c>
      <c r="AJ57" s="369">
        <v>113.78758265064249</v>
      </c>
      <c r="AK57" s="95">
        <v>52</v>
      </c>
      <c r="AL57" s="373">
        <v>0.90101329341151348</v>
      </c>
      <c r="AM57" s="97">
        <v>115</v>
      </c>
      <c r="AN57" s="365">
        <v>1.9926255527370011</v>
      </c>
      <c r="AO57" s="93">
        <v>167</v>
      </c>
      <c r="AP57" s="369">
        <v>2.893638846148515</v>
      </c>
      <c r="AQ57" s="93">
        <v>1654</v>
      </c>
      <c r="AR57" s="369">
        <v>30.17763570813446</v>
      </c>
      <c r="AS57" s="97">
        <v>158</v>
      </c>
      <c r="AT57" s="365">
        <v>2.8827487556742715</v>
      </c>
      <c r="AU57" s="93">
        <v>500</v>
      </c>
      <c r="AV57" s="369">
        <v>9.1226226445388328</v>
      </c>
      <c r="AW57" s="92" t="s">
        <v>103</v>
      </c>
    </row>
    <row r="58" spans="1:49" ht="36.75" customHeight="1">
      <c r="A58" s="254" t="s">
        <v>162</v>
      </c>
      <c r="B58" s="99"/>
      <c r="C58" s="99"/>
      <c r="D58" s="99"/>
      <c r="E58" s="99"/>
      <c r="F58" s="99"/>
      <c r="G58" s="99"/>
      <c r="H58" s="99"/>
      <c r="I58" s="99"/>
      <c r="J58" s="99"/>
      <c r="K58" s="99"/>
      <c r="L58" s="99"/>
      <c r="M58" s="99"/>
      <c r="N58" s="99"/>
      <c r="O58" s="99"/>
      <c r="P58" s="99"/>
      <c r="Q58" s="99"/>
      <c r="R58" s="99"/>
      <c r="S58" s="99"/>
      <c r="T58" s="99"/>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59"/>
  <sheetViews>
    <sheetView showGridLines="0" zoomScale="55" zoomScaleNormal="55" zoomScaleSheetLayoutView="70" workbookViewId="0"/>
  </sheetViews>
  <sheetFormatPr defaultRowHeight="13.5"/>
  <cols>
    <col min="1" max="1" width="20.625" style="100" customWidth="1"/>
    <col min="2" max="25" width="17.5" style="42" customWidth="1"/>
    <col min="26" max="26" width="20.625" style="42" customWidth="1"/>
    <col min="27" max="16384" width="9" style="42"/>
  </cols>
  <sheetData>
    <row r="1" spans="1:26" s="224" customFormat="1" ht="32.25">
      <c r="A1" s="197" t="s">
        <v>35</v>
      </c>
      <c r="B1" s="222"/>
      <c r="C1" s="222"/>
      <c r="D1" s="222"/>
      <c r="E1" s="222"/>
      <c r="F1" s="222"/>
      <c r="G1" s="222"/>
      <c r="H1" s="222"/>
      <c r="I1" s="222"/>
      <c r="J1" s="222"/>
      <c r="K1" s="222"/>
      <c r="L1" s="222"/>
      <c r="M1" s="222"/>
      <c r="N1" s="222"/>
      <c r="O1" s="222"/>
      <c r="P1" s="222"/>
      <c r="Q1" s="222"/>
      <c r="R1" s="222"/>
      <c r="S1" s="222"/>
      <c r="T1" s="222"/>
      <c r="U1" s="222"/>
      <c r="V1" s="222"/>
      <c r="W1" s="222"/>
      <c r="X1" s="222"/>
      <c r="Y1" s="222"/>
      <c r="Z1" s="223"/>
    </row>
    <row r="2" spans="1:26" s="198" customFormat="1" ht="25.5" customHeight="1">
      <c r="Z2" s="43" t="s">
        <v>106</v>
      </c>
    </row>
    <row r="3" spans="1:26" s="201" customFormat="1" ht="25.5" customHeight="1" thickBot="1">
      <c r="A3" s="199" t="s">
        <v>308</v>
      </c>
      <c r="B3" s="199"/>
      <c r="C3" s="199"/>
      <c r="D3" s="199"/>
      <c r="E3" s="199"/>
      <c r="F3" s="199"/>
      <c r="G3" s="44"/>
      <c r="H3" s="44"/>
      <c r="I3" s="44"/>
      <c r="J3" s="44"/>
      <c r="K3" s="203"/>
      <c r="L3" s="203"/>
      <c r="M3" s="203"/>
      <c r="N3" s="203"/>
      <c r="O3" s="203"/>
      <c r="P3" s="203"/>
      <c r="Q3" s="203"/>
      <c r="R3" s="203"/>
      <c r="S3" s="203"/>
      <c r="T3" s="203"/>
      <c r="U3" s="203"/>
      <c r="V3" s="203"/>
      <c r="W3" s="203"/>
      <c r="X3" s="203"/>
      <c r="Y3" s="203"/>
      <c r="Z3" s="44" t="s">
        <v>197</v>
      </c>
    </row>
    <row r="4" spans="1:26" s="53" customFormat="1" ht="33.75" customHeight="1" thickBot="1">
      <c r="A4" s="788" t="s">
        <v>83</v>
      </c>
      <c r="B4" s="225" t="s">
        <v>84</v>
      </c>
      <c r="C4" s="226"/>
      <c r="D4" s="244"/>
      <c r="E4" s="244"/>
      <c r="F4" s="257"/>
      <c r="G4" s="47" t="s">
        <v>85</v>
      </c>
      <c r="H4" s="47"/>
      <c r="I4" s="47"/>
      <c r="J4" s="47"/>
      <c r="K4" s="49"/>
      <c r="L4" s="47"/>
      <c r="M4" s="47"/>
      <c r="N4" s="51"/>
      <c r="O4" s="51"/>
      <c r="P4" s="51"/>
      <c r="Q4" s="51"/>
      <c r="R4" s="51"/>
      <c r="S4" s="51"/>
      <c r="T4" s="51"/>
      <c r="U4" s="47"/>
      <c r="V4" s="51"/>
      <c r="W4" s="49"/>
      <c r="X4" s="49"/>
      <c r="Y4" s="49"/>
      <c r="Z4" s="788" t="s">
        <v>83</v>
      </c>
    </row>
    <row r="5" spans="1:26" s="53" customFormat="1" ht="33.75" customHeight="1" thickBot="1">
      <c r="A5" s="789"/>
      <c r="B5" s="822" t="s">
        <v>86</v>
      </c>
      <c r="C5" s="829" t="s">
        <v>87</v>
      </c>
      <c r="D5" s="264"/>
      <c r="E5" s="264"/>
      <c r="F5" s="265"/>
      <c r="G5" s="245" t="s">
        <v>88</v>
      </c>
      <c r="H5" s="49"/>
      <c r="I5" s="49"/>
      <c r="J5" s="49"/>
      <c r="K5" s="49"/>
      <c r="L5" s="47"/>
      <c r="M5" s="47"/>
      <c r="N5" s="51"/>
      <c r="O5" s="51"/>
      <c r="P5" s="51"/>
      <c r="Q5" s="51"/>
      <c r="R5" s="51"/>
      <c r="S5" s="51"/>
      <c r="T5" s="47"/>
      <c r="U5" s="47"/>
      <c r="V5" s="51"/>
      <c r="W5" s="49" t="s">
        <v>89</v>
      </c>
      <c r="X5" s="49"/>
      <c r="Y5" s="49"/>
      <c r="Z5" s="789"/>
    </row>
    <row r="6" spans="1:26" s="53" customFormat="1" ht="33.75" customHeight="1" thickBot="1">
      <c r="A6" s="789"/>
      <c r="B6" s="823"/>
      <c r="C6" s="830"/>
      <c r="D6" s="266"/>
      <c r="E6" s="266"/>
      <c r="F6" s="267"/>
      <c r="G6" s="245" t="s">
        <v>90</v>
      </c>
      <c r="H6" s="49"/>
      <c r="I6" s="49"/>
      <c r="J6" s="49"/>
      <c r="K6" s="49"/>
      <c r="L6" s="47"/>
      <c r="M6" s="47"/>
      <c r="N6" s="51"/>
      <c r="O6" s="51"/>
      <c r="P6" s="51"/>
      <c r="Q6" s="51"/>
      <c r="R6" s="51"/>
      <c r="S6" s="51"/>
      <c r="T6" s="49" t="s">
        <v>91</v>
      </c>
      <c r="U6" s="47"/>
      <c r="V6" s="51"/>
      <c r="W6" s="56"/>
      <c r="X6" s="56"/>
      <c r="Y6" s="788" t="s">
        <v>97</v>
      </c>
      <c r="Z6" s="789"/>
    </row>
    <row r="7" spans="1:26" s="53" customFormat="1" ht="33.75" customHeight="1">
      <c r="A7" s="789"/>
      <c r="B7" s="823"/>
      <c r="C7" s="830"/>
      <c r="D7" s="825" t="s">
        <v>98</v>
      </c>
      <c r="E7" s="825" t="s">
        <v>125</v>
      </c>
      <c r="F7" s="827" t="s">
        <v>99</v>
      </c>
      <c r="G7" s="794" t="s">
        <v>92</v>
      </c>
      <c r="H7" s="613"/>
      <c r="I7" s="613"/>
      <c r="J7" s="613"/>
      <c r="K7" s="798" t="s">
        <v>87</v>
      </c>
      <c r="L7" s="262"/>
      <c r="M7" s="58"/>
      <c r="N7" s="58"/>
      <c r="O7" s="798" t="s">
        <v>93</v>
      </c>
      <c r="P7" s="445"/>
      <c r="Q7" s="613"/>
      <c r="R7" s="613"/>
      <c r="S7" s="788" t="s">
        <v>94</v>
      </c>
      <c r="T7" s="794" t="s">
        <v>92</v>
      </c>
      <c r="U7" s="819" t="s">
        <v>87</v>
      </c>
      <c r="V7" s="795" t="s">
        <v>94</v>
      </c>
      <c r="W7" s="60" t="s">
        <v>95</v>
      </c>
      <c r="X7" s="60" t="s">
        <v>96</v>
      </c>
      <c r="Y7" s="789"/>
      <c r="Z7" s="789"/>
    </row>
    <row r="8" spans="1:26" s="53" customFormat="1" ht="33.75" customHeight="1" thickBot="1">
      <c r="A8" s="790"/>
      <c r="B8" s="824"/>
      <c r="C8" s="831"/>
      <c r="D8" s="826"/>
      <c r="E8" s="826"/>
      <c r="F8" s="828"/>
      <c r="G8" s="821"/>
      <c r="H8" s="617" t="s">
        <v>139</v>
      </c>
      <c r="I8" s="617" t="s">
        <v>125</v>
      </c>
      <c r="J8" s="617" t="s">
        <v>99</v>
      </c>
      <c r="K8" s="799"/>
      <c r="L8" s="617" t="s">
        <v>139</v>
      </c>
      <c r="M8" s="617" t="s">
        <v>125</v>
      </c>
      <c r="N8" s="617" t="s">
        <v>99</v>
      </c>
      <c r="O8" s="799"/>
      <c r="P8" s="617" t="s">
        <v>139</v>
      </c>
      <c r="Q8" s="617" t="s">
        <v>125</v>
      </c>
      <c r="R8" s="618" t="s">
        <v>99</v>
      </c>
      <c r="S8" s="790"/>
      <c r="T8" s="796"/>
      <c r="U8" s="820"/>
      <c r="V8" s="800"/>
      <c r="W8" s="614"/>
      <c r="X8" s="614"/>
      <c r="Y8" s="790"/>
      <c r="Z8" s="790"/>
    </row>
    <row r="9" spans="1:26" s="53" customFormat="1" ht="12" customHeight="1">
      <c r="A9" s="610"/>
      <c r="B9" s="64" t="s">
        <v>194</v>
      </c>
      <c r="C9" s="64" t="s">
        <v>108</v>
      </c>
      <c r="D9" s="67" t="s">
        <v>127</v>
      </c>
      <c r="E9" s="67" t="s">
        <v>127</v>
      </c>
      <c r="F9" s="69" t="s">
        <v>127</v>
      </c>
      <c r="G9" s="122" t="s">
        <v>108</v>
      </c>
      <c r="H9" s="68" t="s">
        <v>127</v>
      </c>
      <c r="I9" s="68" t="s">
        <v>127</v>
      </c>
      <c r="J9" s="68" t="s">
        <v>127</v>
      </c>
      <c r="K9" s="68" t="s">
        <v>194</v>
      </c>
      <c r="L9" s="67" t="s">
        <v>194</v>
      </c>
      <c r="M9" s="68" t="s">
        <v>127</v>
      </c>
      <c r="N9" s="68" t="s">
        <v>108</v>
      </c>
      <c r="O9" s="69" t="s">
        <v>108</v>
      </c>
      <c r="P9" s="67" t="s">
        <v>127</v>
      </c>
      <c r="Q9" s="67" t="s">
        <v>127</v>
      </c>
      <c r="R9" s="65" t="s">
        <v>127</v>
      </c>
      <c r="S9" s="64" t="s">
        <v>108</v>
      </c>
      <c r="T9" s="122" t="s">
        <v>108</v>
      </c>
      <c r="U9" s="69" t="s">
        <v>108</v>
      </c>
      <c r="V9" s="64" t="s">
        <v>194</v>
      </c>
      <c r="W9" s="64" t="s">
        <v>108</v>
      </c>
      <c r="X9" s="64" t="s">
        <v>194</v>
      </c>
      <c r="Y9" s="64" t="s">
        <v>108</v>
      </c>
      <c r="Z9" s="610"/>
    </row>
    <row r="10" spans="1:26" s="55" customFormat="1" ht="33.75" customHeight="1" thickBot="1">
      <c r="A10" s="54" t="s">
        <v>100</v>
      </c>
      <c r="B10" s="374">
        <v>-11.878963397066713</v>
      </c>
      <c r="C10" s="376">
        <v>-11.418818544164566</v>
      </c>
      <c r="D10" s="377">
        <v>-13.546414218931233</v>
      </c>
      <c r="E10" s="377">
        <v>2.0565812282266478</v>
      </c>
      <c r="F10" s="378">
        <v>-16.150233873800588</v>
      </c>
      <c r="G10" s="379">
        <v>0.63956311486859363</v>
      </c>
      <c r="H10" s="437">
        <v>0.30994042902119645</v>
      </c>
      <c r="I10" s="437">
        <v>-3.4942917181170259</v>
      </c>
      <c r="J10" s="437">
        <v>5.6400152909695151</v>
      </c>
      <c r="K10" s="377">
        <v>-8.3678959757874622</v>
      </c>
      <c r="L10" s="377">
        <v>-5.8459206870421809</v>
      </c>
      <c r="M10" s="377">
        <v>-12.099737005882233</v>
      </c>
      <c r="N10" s="377">
        <v>-9.3435193974095938</v>
      </c>
      <c r="O10" s="378">
        <v>16.596638655462186</v>
      </c>
      <c r="P10" s="377">
        <v>-16.08391608391608</v>
      </c>
      <c r="Q10" s="377">
        <v>-7.9136690647481913</v>
      </c>
      <c r="R10" s="441">
        <v>47.419804741980471</v>
      </c>
      <c r="S10" s="374">
        <v>-1.6614770966433099</v>
      </c>
      <c r="T10" s="379">
        <v>-0.78623034424138893</v>
      </c>
      <c r="U10" s="380">
        <v>-18.276167573724848</v>
      </c>
      <c r="V10" s="374">
        <v>-7.0620827467187439</v>
      </c>
      <c r="W10" s="374">
        <v>-7.9389753369337086</v>
      </c>
      <c r="X10" s="374">
        <v>19.108798178565607</v>
      </c>
      <c r="Y10" s="374">
        <v>13.156945821689362</v>
      </c>
      <c r="Z10" s="612" t="s">
        <v>100</v>
      </c>
    </row>
    <row r="11" spans="1:26" s="227" customFormat="1" ht="33.75" customHeight="1">
      <c r="A11" s="77" t="s">
        <v>101</v>
      </c>
      <c r="B11" s="381">
        <v>-10.443812873746566</v>
      </c>
      <c r="C11" s="382">
        <v>-11.042666192817236</v>
      </c>
      <c r="D11" s="383">
        <v>-15.452718824563604</v>
      </c>
      <c r="E11" s="383">
        <v>-0.37688442211056383</v>
      </c>
      <c r="F11" s="384">
        <v>-5.9149211036264688</v>
      </c>
      <c r="G11" s="385">
        <v>-11.391550382612053</v>
      </c>
      <c r="H11" s="438">
        <v>-14.550264550264544</v>
      </c>
      <c r="I11" s="438">
        <v>-7.5564429427123372</v>
      </c>
      <c r="J11" s="438">
        <v>-7.9281316748335229</v>
      </c>
      <c r="K11" s="383">
        <v>-28.608746945310529</v>
      </c>
      <c r="L11" s="383">
        <v>-37.354352296093218</v>
      </c>
      <c r="M11" s="383">
        <v>-22.490157480314963</v>
      </c>
      <c r="N11" s="383">
        <v>-18.95473868467117</v>
      </c>
      <c r="O11" s="384">
        <v>6.3414634146341484</v>
      </c>
      <c r="P11" s="383">
        <v>-48.648648648648653</v>
      </c>
      <c r="Q11" s="383">
        <v>192</v>
      </c>
      <c r="R11" s="442">
        <v>0.94339622641510346</v>
      </c>
      <c r="S11" s="381">
        <v>-16.039746143512303</v>
      </c>
      <c r="T11" s="385">
        <v>-42.196918955123905</v>
      </c>
      <c r="U11" s="386">
        <v>-38.351822503961962</v>
      </c>
      <c r="V11" s="381">
        <v>-41.054613935969861</v>
      </c>
      <c r="W11" s="381">
        <v>-18.363114231014677</v>
      </c>
      <c r="X11" s="381">
        <v>-31.528279181708783</v>
      </c>
      <c r="Y11" s="381">
        <v>17.502124044180121</v>
      </c>
      <c r="Z11" s="77" t="s">
        <v>101</v>
      </c>
    </row>
    <row r="12" spans="1:26" s="227" customFormat="1" ht="33.75" customHeight="1">
      <c r="A12" s="85" t="s">
        <v>37</v>
      </c>
      <c r="B12" s="387">
        <v>-10.367690232484321</v>
      </c>
      <c r="C12" s="388">
        <v>-10.110727899800338</v>
      </c>
      <c r="D12" s="375">
        <v>-9.8699920403289951</v>
      </c>
      <c r="E12" s="375">
        <v>-12.808783165599266</v>
      </c>
      <c r="F12" s="389">
        <v>-6.9551777434312214</v>
      </c>
      <c r="G12" s="390">
        <v>-0.25615763546798576</v>
      </c>
      <c r="H12" s="439">
        <v>-3.1907433380084171</v>
      </c>
      <c r="I12" s="439">
        <v>-7.4842200180342644</v>
      </c>
      <c r="J12" s="439">
        <v>14.452423698384194</v>
      </c>
      <c r="K12" s="375">
        <v>12.108013937282223</v>
      </c>
      <c r="L12" s="375">
        <v>-13.558106169296991</v>
      </c>
      <c r="M12" s="375">
        <v>-4.5569620253164516</v>
      </c>
      <c r="N12" s="375">
        <v>95.660749506903358</v>
      </c>
      <c r="O12" s="389">
        <v>-19.047619047619051</v>
      </c>
      <c r="P12" s="375">
        <v>-63.636363636363633</v>
      </c>
      <c r="Q12" s="375" t="s">
        <v>22</v>
      </c>
      <c r="R12" s="443">
        <v>30</v>
      </c>
      <c r="S12" s="387">
        <v>3.5308441558441501</v>
      </c>
      <c r="T12" s="390">
        <v>57.407407407407419</v>
      </c>
      <c r="U12" s="391">
        <v>-14.705882352941174</v>
      </c>
      <c r="V12" s="387">
        <v>29.545454545454533</v>
      </c>
      <c r="W12" s="387">
        <v>6.257110352673493</v>
      </c>
      <c r="X12" s="387">
        <v>171.11111111111114</v>
      </c>
      <c r="Y12" s="387">
        <v>-20.52980132450331</v>
      </c>
      <c r="Z12" s="85" t="s">
        <v>37</v>
      </c>
    </row>
    <row r="13" spans="1:26" s="227" customFormat="1" ht="33.75" customHeight="1">
      <c r="A13" s="85" t="s">
        <v>38</v>
      </c>
      <c r="B13" s="387">
        <v>-6.6626932345387644</v>
      </c>
      <c r="C13" s="388">
        <v>-8.2642487046632169</v>
      </c>
      <c r="D13" s="375">
        <v>-13.922518159806302</v>
      </c>
      <c r="E13" s="375">
        <v>7.829181494661924</v>
      </c>
      <c r="F13" s="389">
        <v>-7.4211502782931262</v>
      </c>
      <c r="G13" s="390">
        <v>-19.784753363228702</v>
      </c>
      <c r="H13" s="439">
        <v>-17.160946351216268</v>
      </c>
      <c r="I13" s="439">
        <v>-39.662447257383974</v>
      </c>
      <c r="J13" s="439">
        <v>-2.0833333333333428</v>
      </c>
      <c r="K13" s="375">
        <v>-26.592664092664094</v>
      </c>
      <c r="L13" s="375">
        <v>-30</v>
      </c>
      <c r="M13" s="375">
        <v>-23.627684964200483</v>
      </c>
      <c r="N13" s="375">
        <v>-22.953451043338674</v>
      </c>
      <c r="O13" s="389">
        <v>-44.444444444444443</v>
      </c>
      <c r="P13" s="375">
        <v>50</v>
      </c>
      <c r="Q13" s="375" t="s">
        <v>22</v>
      </c>
      <c r="R13" s="443">
        <v>-60</v>
      </c>
      <c r="S13" s="387">
        <v>-21.65621734587252</v>
      </c>
      <c r="T13" s="390">
        <v>101.12359550561797</v>
      </c>
      <c r="U13" s="391">
        <v>23.376623376623385</v>
      </c>
      <c r="V13" s="387">
        <v>65.060240963855421</v>
      </c>
      <c r="W13" s="387">
        <v>2.0063357972544935</v>
      </c>
      <c r="X13" s="387">
        <v>14.117647058823522</v>
      </c>
      <c r="Y13" s="387">
        <v>-19.551282051282044</v>
      </c>
      <c r="Z13" s="85" t="s">
        <v>38</v>
      </c>
    </row>
    <row r="14" spans="1:26" s="227" customFormat="1" ht="33.75" customHeight="1">
      <c r="A14" s="85" t="s">
        <v>39</v>
      </c>
      <c r="B14" s="387">
        <v>-11.095013872864996</v>
      </c>
      <c r="C14" s="388">
        <v>-19.808027923211171</v>
      </c>
      <c r="D14" s="375">
        <v>-24.435524335173113</v>
      </c>
      <c r="E14" s="375">
        <v>-7.9681274900398478</v>
      </c>
      <c r="F14" s="389">
        <v>-12.474437627811866</v>
      </c>
      <c r="G14" s="390">
        <v>-15.011900714042852</v>
      </c>
      <c r="H14" s="439">
        <v>-9.3769183548189119</v>
      </c>
      <c r="I14" s="439">
        <v>-22.576832151300238</v>
      </c>
      <c r="J14" s="439">
        <v>-21.476014760147592</v>
      </c>
      <c r="K14" s="375">
        <v>-38.210961737331949</v>
      </c>
      <c r="L14" s="375">
        <v>-31.56359393232205</v>
      </c>
      <c r="M14" s="375">
        <v>-52.122241086587437</v>
      </c>
      <c r="N14" s="375">
        <v>-33.094262295081961</v>
      </c>
      <c r="O14" s="389">
        <v>-26.530612244897952</v>
      </c>
      <c r="P14" s="375">
        <v>18.181818181818187</v>
      </c>
      <c r="Q14" s="375" t="s">
        <v>22</v>
      </c>
      <c r="R14" s="443">
        <v>-36.111111111111114</v>
      </c>
      <c r="S14" s="387">
        <v>-20.770359033224921</v>
      </c>
      <c r="T14" s="390">
        <v>20.408163265306129</v>
      </c>
      <c r="U14" s="391">
        <v>27.083333333333329</v>
      </c>
      <c r="V14" s="387">
        <v>23.711340206185568</v>
      </c>
      <c r="W14" s="387">
        <v>-19.718309859154928</v>
      </c>
      <c r="X14" s="387">
        <v>7.1428571428571388</v>
      </c>
      <c r="Y14" s="387">
        <v>-0.18066847335140324</v>
      </c>
      <c r="Z14" s="85" t="s">
        <v>39</v>
      </c>
    </row>
    <row r="15" spans="1:26" s="227" customFormat="1" ht="33.75" customHeight="1">
      <c r="A15" s="85" t="s">
        <v>40</v>
      </c>
      <c r="B15" s="387">
        <v>-8.3688699360341161</v>
      </c>
      <c r="C15" s="388">
        <v>-4.1511194029850742</v>
      </c>
      <c r="D15" s="375">
        <v>-2.9282576866764316</v>
      </c>
      <c r="E15" s="375">
        <v>-11.320754716981128</v>
      </c>
      <c r="F15" s="389">
        <v>4.4354838709677438</v>
      </c>
      <c r="G15" s="390">
        <v>-17.475728155339809</v>
      </c>
      <c r="H15" s="439">
        <v>-14.076455877098965</v>
      </c>
      <c r="I15" s="439">
        <v>-31.436077057793341</v>
      </c>
      <c r="J15" s="439">
        <v>-11.66365280289331</v>
      </c>
      <c r="K15" s="375">
        <v>-28.301886792452834</v>
      </c>
      <c r="L15" s="375">
        <v>-40.104166666666664</v>
      </c>
      <c r="M15" s="375">
        <v>-7.5</v>
      </c>
      <c r="N15" s="375">
        <v>-22.222222222222214</v>
      </c>
      <c r="O15" s="389">
        <v>-81.481481481481481</v>
      </c>
      <c r="P15" s="375">
        <v>-84.21052631578948</v>
      </c>
      <c r="Q15" s="375" t="s">
        <v>22</v>
      </c>
      <c r="R15" s="443">
        <v>-75</v>
      </c>
      <c r="S15" s="387">
        <v>-19.971033150949467</v>
      </c>
      <c r="T15" s="390">
        <v>31.034482758620697</v>
      </c>
      <c r="U15" s="391">
        <v>-42.857142857142861</v>
      </c>
      <c r="V15" s="387">
        <v>-22.641509433962256</v>
      </c>
      <c r="W15" s="387">
        <v>-11.734693877551024</v>
      </c>
      <c r="X15" s="387">
        <v>5.940594059405953</v>
      </c>
      <c r="Y15" s="387">
        <v>4.3988269794721333</v>
      </c>
      <c r="Z15" s="85" t="s">
        <v>40</v>
      </c>
    </row>
    <row r="16" spans="1:26" s="227" customFormat="1" ht="33.75" customHeight="1">
      <c r="A16" s="85" t="s">
        <v>41</v>
      </c>
      <c r="B16" s="387">
        <v>-9.4784303529065568</v>
      </c>
      <c r="C16" s="388">
        <v>-16.880486158001347</v>
      </c>
      <c r="D16" s="375">
        <v>-17.460317460317469</v>
      </c>
      <c r="E16" s="375">
        <v>-2.0746887966805048</v>
      </c>
      <c r="F16" s="389">
        <v>-34.319526627218934</v>
      </c>
      <c r="G16" s="390">
        <v>-28.575102880658434</v>
      </c>
      <c r="H16" s="439">
        <v>-29.602558245774318</v>
      </c>
      <c r="I16" s="439">
        <v>-34.547591069330196</v>
      </c>
      <c r="J16" s="439">
        <v>-19.929245283018872</v>
      </c>
      <c r="K16" s="375">
        <v>-48.269321953532483</v>
      </c>
      <c r="L16" s="375">
        <v>-45.269461077844312</v>
      </c>
      <c r="M16" s="375">
        <v>-52.911813643926784</v>
      </c>
      <c r="N16" s="375">
        <v>-47.845468053491821</v>
      </c>
      <c r="O16" s="389">
        <v>100</v>
      </c>
      <c r="P16" s="375">
        <v>100</v>
      </c>
      <c r="Q16" s="375" t="s">
        <v>22</v>
      </c>
      <c r="R16" s="443">
        <v>100</v>
      </c>
      <c r="S16" s="387">
        <v>-35.433333333333323</v>
      </c>
      <c r="T16" s="390">
        <v>22.077922077922068</v>
      </c>
      <c r="U16" s="391">
        <v>33.333333333333314</v>
      </c>
      <c r="V16" s="387">
        <v>25.454545454545467</v>
      </c>
      <c r="W16" s="387">
        <v>31.831537708129275</v>
      </c>
      <c r="X16" s="387">
        <v>89.041095890410958</v>
      </c>
      <c r="Y16" s="387">
        <v>-39.399624765478421</v>
      </c>
      <c r="Z16" s="85" t="s">
        <v>41</v>
      </c>
    </row>
    <row r="17" spans="1:26" s="227" customFormat="1" ht="33.75" customHeight="1">
      <c r="A17" s="85" t="s">
        <v>42</v>
      </c>
      <c r="B17" s="387">
        <v>-11.223964192591595</v>
      </c>
      <c r="C17" s="388">
        <v>-6.3932107496463999</v>
      </c>
      <c r="D17" s="375">
        <v>-11.171497584541072</v>
      </c>
      <c r="E17" s="375">
        <v>6.0046189376443522</v>
      </c>
      <c r="F17" s="389">
        <v>3.1133250311332432</v>
      </c>
      <c r="G17" s="390">
        <v>-22.781271837875622</v>
      </c>
      <c r="H17" s="439">
        <v>-24.95671531041306</v>
      </c>
      <c r="I17" s="439">
        <v>-20.287698412698404</v>
      </c>
      <c r="J17" s="439">
        <v>-21.29006727344678</v>
      </c>
      <c r="K17" s="375">
        <v>3.364171572750223</v>
      </c>
      <c r="L17" s="375">
        <v>0.30581039755350048</v>
      </c>
      <c r="M17" s="375">
        <v>29.018789144050089</v>
      </c>
      <c r="N17" s="375">
        <v>-6.753812636165577</v>
      </c>
      <c r="O17" s="389">
        <v>-60</v>
      </c>
      <c r="P17" s="375">
        <v>-63.333333333333336</v>
      </c>
      <c r="Q17" s="375" t="s">
        <v>22</v>
      </c>
      <c r="R17" s="443">
        <v>-65</v>
      </c>
      <c r="S17" s="387">
        <v>-17.30524786635192</v>
      </c>
      <c r="T17" s="390">
        <v>85.606060606060595</v>
      </c>
      <c r="U17" s="391">
        <v>18.644067796610159</v>
      </c>
      <c r="V17" s="387">
        <v>64.921465968586404</v>
      </c>
      <c r="W17" s="387">
        <v>-15.686274509803923</v>
      </c>
      <c r="X17" s="387">
        <v>3.0188679245283083</v>
      </c>
      <c r="Y17" s="387">
        <v>-9.897610921501709</v>
      </c>
      <c r="Z17" s="85" t="s">
        <v>42</v>
      </c>
    </row>
    <row r="18" spans="1:26" s="227" customFormat="1" ht="33.75" customHeight="1">
      <c r="A18" s="85" t="s">
        <v>43</v>
      </c>
      <c r="B18" s="387">
        <v>-12.379444720210074</v>
      </c>
      <c r="C18" s="388">
        <v>-11.29656830017359</v>
      </c>
      <c r="D18" s="375">
        <v>-14.681189017472207</v>
      </c>
      <c r="E18" s="375">
        <v>-3.1549722362443191</v>
      </c>
      <c r="F18" s="389">
        <v>-12.397820163487737</v>
      </c>
      <c r="G18" s="390">
        <v>-4.6788842036976916</v>
      </c>
      <c r="H18" s="439">
        <v>-13.132400430570499</v>
      </c>
      <c r="I18" s="439">
        <v>11.64750957854406</v>
      </c>
      <c r="J18" s="439">
        <v>4.1484716157205241</v>
      </c>
      <c r="K18" s="375">
        <v>8.6709727931101952</v>
      </c>
      <c r="L18" s="375">
        <v>-5.238828967642533</v>
      </c>
      <c r="M18" s="375">
        <v>34.707337180544101</v>
      </c>
      <c r="N18" s="375">
        <v>12.15384615384616</v>
      </c>
      <c r="O18" s="389">
        <v>-14.965986394557831</v>
      </c>
      <c r="P18" s="375">
        <v>-15.384615384615387</v>
      </c>
      <c r="Q18" s="375">
        <v>-25</v>
      </c>
      <c r="R18" s="443">
        <v>-13.513513513513516</v>
      </c>
      <c r="S18" s="387">
        <v>-0.88696838753695317</v>
      </c>
      <c r="T18" s="390">
        <v>72.448979591836746</v>
      </c>
      <c r="U18" s="391">
        <v>-14.285714285714292</v>
      </c>
      <c r="V18" s="387">
        <v>23.660714285714278</v>
      </c>
      <c r="W18" s="387">
        <v>14.285714285714278</v>
      </c>
      <c r="X18" s="387">
        <v>3.90625</v>
      </c>
      <c r="Y18" s="387">
        <v>64.054514480408869</v>
      </c>
      <c r="Z18" s="85" t="s">
        <v>43</v>
      </c>
    </row>
    <row r="19" spans="1:26" s="227" customFormat="1" ht="33.75" customHeight="1">
      <c r="A19" s="85" t="s">
        <v>44</v>
      </c>
      <c r="B19" s="387">
        <v>-12.779145144438061</v>
      </c>
      <c r="C19" s="388">
        <v>-6.5540077643297678</v>
      </c>
      <c r="D19" s="375">
        <v>-5.6993066125486251</v>
      </c>
      <c r="E19" s="375">
        <v>4.4058744993324552</v>
      </c>
      <c r="F19" s="389">
        <v>-22.494432071269486</v>
      </c>
      <c r="G19" s="390">
        <v>3.5812343320998252E-2</v>
      </c>
      <c r="H19" s="439">
        <v>-3.0303030303030312</v>
      </c>
      <c r="I19" s="439">
        <v>0.93109869646181664</v>
      </c>
      <c r="J19" s="439">
        <v>7.2238805970149258</v>
      </c>
      <c r="K19" s="375">
        <v>-22.559827910728686</v>
      </c>
      <c r="L19" s="375">
        <v>-24.985771200910648</v>
      </c>
      <c r="M19" s="375">
        <v>-24.752475247524757</v>
      </c>
      <c r="N19" s="375">
        <v>-13.333333333333329</v>
      </c>
      <c r="O19" s="389">
        <v>-43.999999999999993</v>
      </c>
      <c r="P19" s="375">
        <v>-40</v>
      </c>
      <c r="Q19" s="375" t="s">
        <v>22</v>
      </c>
      <c r="R19" s="443">
        <v>-44.444444444444443</v>
      </c>
      <c r="S19" s="387">
        <v>-6.9878722877650432</v>
      </c>
      <c r="T19" s="390">
        <v>-12.371134020618555</v>
      </c>
      <c r="U19" s="391">
        <v>-38.554216867469883</v>
      </c>
      <c r="V19" s="387">
        <v>-24.444444444444443</v>
      </c>
      <c r="W19" s="387">
        <v>3.7183098591549282</v>
      </c>
      <c r="X19" s="387">
        <v>72.5</v>
      </c>
      <c r="Y19" s="387">
        <v>62.025316455696213</v>
      </c>
      <c r="Z19" s="85" t="s">
        <v>44</v>
      </c>
    </row>
    <row r="20" spans="1:26" s="227" customFormat="1" ht="33.75" customHeight="1">
      <c r="A20" s="85" t="s">
        <v>45</v>
      </c>
      <c r="B20" s="387">
        <v>-11.575276722505919</v>
      </c>
      <c r="C20" s="388">
        <v>-7.9913880445795371</v>
      </c>
      <c r="D20" s="375">
        <v>-9.2510229496530911</v>
      </c>
      <c r="E20" s="375">
        <v>2.8685258964143543</v>
      </c>
      <c r="F20" s="389">
        <v>-14.411764705882362</v>
      </c>
      <c r="G20" s="390">
        <v>0.25095955122526448</v>
      </c>
      <c r="H20" s="439">
        <v>0.35326772646983784</v>
      </c>
      <c r="I20" s="439">
        <v>-11.31713554987212</v>
      </c>
      <c r="J20" s="439">
        <v>14.434643143544506</v>
      </c>
      <c r="K20" s="375">
        <v>-2.6457399103139068</v>
      </c>
      <c r="L20" s="375">
        <v>15.778688524590166</v>
      </c>
      <c r="M20" s="375">
        <v>-13.917525773195877</v>
      </c>
      <c r="N20" s="375">
        <v>-19.642857142857139</v>
      </c>
      <c r="O20" s="389">
        <v>22.500000000000014</v>
      </c>
      <c r="P20" s="375">
        <v>-39.130434782608688</v>
      </c>
      <c r="Q20" s="375" t="s">
        <v>22</v>
      </c>
      <c r="R20" s="443">
        <v>94.117647058823536</v>
      </c>
      <c r="S20" s="387">
        <v>-0.36488279522335176</v>
      </c>
      <c r="T20" s="390">
        <v>-10.416666666666657</v>
      </c>
      <c r="U20" s="391">
        <v>0</v>
      </c>
      <c r="V20" s="387">
        <v>-7.4074074074074048</v>
      </c>
      <c r="W20" s="387">
        <v>-4.7529411764705998</v>
      </c>
      <c r="X20" s="387">
        <v>64.81481481481481</v>
      </c>
      <c r="Y20" s="387">
        <v>47.068965517241367</v>
      </c>
      <c r="Z20" s="85" t="s">
        <v>45</v>
      </c>
    </row>
    <row r="21" spans="1:26" s="227" customFormat="1" ht="33.75" customHeight="1">
      <c r="A21" s="85" t="s">
        <v>46</v>
      </c>
      <c r="B21" s="387">
        <v>-14.638166388493616</v>
      </c>
      <c r="C21" s="388">
        <v>-6.9983938112564346</v>
      </c>
      <c r="D21" s="375">
        <v>-10.05874840357599</v>
      </c>
      <c r="E21" s="375">
        <v>11.80698151950719</v>
      </c>
      <c r="F21" s="389">
        <v>-23.602333495381629</v>
      </c>
      <c r="G21" s="390">
        <v>5.5669887334751849</v>
      </c>
      <c r="H21" s="439">
        <v>6.8676294381030374</v>
      </c>
      <c r="I21" s="439">
        <v>5.1385234483825855</v>
      </c>
      <c r="J21" s="439">
        <v>2.7554715792788471</v>
      </c>
      <c r="K21" s="375">
        <v>-16.888116229976404</v>
      </c>
      <c r="L21" s="375">
        <v>-5.2999047921294817</v>
      </c>
      <c r="M21" s="375">
        <v>-29.467680608365015</v>
      </c>
      <c r="N21" s="375">
        <v>-20.478913509649757</v>
      </c>
      <c r="O21" s="389">
        <v>9.395973154362423</v>
      </c>
      <c r="P21" s="375">
        <v>-5</v>
      </c>
      <c r="Q21" s="375">
        <v>-50</v>
      </c>
      <c r="R21" s="443">
        <v>24.09638554216869</v>
      </c>
      <c r="S21" s="387">
        <v>0.67803965175883718</v>
      </c>
      <c r="T21" s="390">
        <v>-23.73737373737373</v>
      </c>
      <c r="U21" s="391">
        <v>-36.486486486486491</v>
      </c>
      <c r="V21" s="387">
        <v>-28.317152103559877</v>
      </c>
      <c r="W21" s="387">
        <v>-6.2898089171974476</v>
      </c>
      <c r="X21" s="387">
        <v>22.342342342342334</v>
      </c>
      <c r="Y21" s="387">
        <v>24.248927038626604</v>
      </c>
      <c r="Z21" s="85" t="s">
        <v>46</v>
      </c>
    </row>
    <row r="22" spans="1:26" s="227" customFormat="1" ht="33.75" customHeight="1">
      <c r="A22" s="85" t="s">
        <v>47</v>
      </c>
      <c r="B22" s="387">
        <v>-14.560639845007742</v>
      </c>
      <c r="C22" s="388">
        <v>-9.9067372613785381</v>
      </c>
      <c r="D22" s="375">
        <v>-11.852222738814774</v>
      </c>
      <c r="E22" s="375">
        <v>2.483351831298549</v>
      </c>
      <c r="F22" s="389">
        <v>-15.720233139050791</v>
      </c>
      <c r="G22" s="390">
        <v>-6.1109440769693322</v>
      </c>
      <c r="H22" s="439">
        <v>-6.0345406894697931</v>
      </c>
      <c r="I22" s="439">
        <v>-13.070404172099089</v>
      </c>
      <c r="J22" s="439">
        <v>1.3235557145412429</v>
      </c>
      <c r="K22" s="375">
        <v>-10.684260934340756</v>
      </c>
      <c r="L22" s="375">
        <v>-0.52776502983019213</v>
      </c>
      <c r="M22" s="375">
        <v>-16.446028513238289</v>
      </c>
      <c r="N22" s="375">
        <v>-21.398373983739845</v>
      </c>
      <c r="O22" s="389">
        <v>-17.391304347826093</v>
      </c>
      <c r="P22" s="375">
        <v>-29.870129870129873</v>
      </c>
      <c r="Q22" s="375" t="s">
        <v>22</v>
      </c>
      <c r="R22" s="443">
        <v>5.2631578947368354</v>
      </c>
      <c r="S22" s="387">
        <v>-7.3366555924695405</v>
      </c>
      <c r="T22" s="390">
        <v>24.074074074074076</v>
      </c>
      <c r="U22" s="391">
        <v>-2.2727272727272663</v>
      </c>
      <c r="V22" s="387">
        <v>14.799999999999997</v>
      </c>
      <c r="W22" s="387">
        <v>-10.283189395460937</v>
      </c>
      <c r="X22" s="387">
        <v>40.140845070422529</v>
      </c>
      <c r="Y22" s="387">
        <v>-19.744204636290959</v>
      </c>
      <c r="Z22" s="85" t="s">
        <v>47</v>
      </c>
    </row>
    <row r="23" spans="1:26" s="227" customFormat="1" ht="33.75" customHeight="1">
      <c r="A23" s="85" t="s">
        <v>48</v>
      </c>
      <c r="B23" s="387">
        <v>-14.744592164160792</v>
      </c>
      <c r="C23" s="388">
        <v>-14.072215223310437</v>
      </c>
      <c r="D23" s="375">
        <v>-18.498920414804005</v>
      </c>
      <c r="E23" s="375">
        <v>7.9896574014221073</v>
      </c>
      <c r="F23" s="389">
        <v>-16.990460679385762</v>
      </c>
      <c r="G23" s="390">
        <v>40.963051456739095</v>
      </c>
      <c r="H23" s="439">
        <v>41.880819366852876</v>
      </c>
      <c r="I23" s="439">
        <v>37.155184951762237</v>
      </c>
      <c r="J23" s="439">
        <v>42.390215394890618</v>
      </c>
      <c r="K23" s="375">
        <v>-0.79351388649301668</v>
      </c>
      <c r="L23" s="375">
        <v>10.257913247362254</v>
      </c>
      <c r="M23" s="375">
        <v>-7.5282576242269243</v>
      </c>
      <c r="N23" s="375">
        <v>-8.9201877934272318</v>
      </c>
      <c r="O23" s="389">
        <v>38.181818181818187</v>
      </c>
      <c r="P23" s="375">
        <v>35.087719298245617</v>
      </c>
      <c r="Q23" s="375">
        <v>87.5</v>
      </c>
      <c r="R23" s="443">
        <v>38.022813688212921</v>
      </c>
      <c r="S23" s="387">
        <v>31.056647285395343</v>
      </c>
      <c r="T23" s="390">
        <v>-26.390977443609017</v>
      </c>
      <c r="U23" s="391">
        <v>-47.550776583034647</v>
      </c>
      <c r="V23" s="387">
        <v>-34.563913244116279</v>
      </c>
      <c r="W23" s="387">
        <v>-10.462221624167398</v>
      </c>
      <c r="X23" s="387">
        <v>31.718061674008823</v>
      </c>
      <c r="Y23" s="387">
        <v>38.162695857480145</v>
      </c>
      <c r="Z23" s="85" t="s">
        <v>48</v>
      </c>
    </row>
    <row r="24" spans="1:26" s="227" customFormat="1" ht="33.75" customHeight="1">
      <c r="A24" s="85" t="s">
        <v>49</v>
      </c>
      <c r="B24" s="387">
        <v>-14.301977227109688</v>
      </c>
      <c r="C24" s="388">
        <v>-11.810558262119642</v>
      </c>
      <c r="D24" s="375">
        <v>-13.098661849642284</v>
      </c>
      <c r="E24" s="375">
        <v>7.6299160614920396</v>
      </c>
      <c r="F24" s="389">
        <v>-27.112498741061543</v>
      </c>
      <c r="G24" s="390">
        <v>2.576634608887602</v>
      </c>
      <c r="H24" s="439">
        <v>9.1008621869440418</v>
      </c>
      <c r="I24" s="439">
        <v>-11.229989542273344</v>
      </c>
      <c r="J24" s="439">
        <v>5.4245048273116225</v>
      </c>
      <c r="K24" s="375">
        <v>-6.1359489051094869</v>
      </c>
      <c r="L24" s="375">
        <v>1.9037656903765736</v>
      </c>
      <c r="M24" s="375">
        <v>-9.3279022403258693</v>
      </c>
      <c r="N24" s="375">
        <v>-12.709416522241483</v>
      </c>
      <c r="O24" s="389">
        <v>17.191977077363902</v>
      </c>
      <c r="P24" s="375">
        <v>23.188405797101439</v>
      </c>
      <c r="Q24" s="375">
        <v>-37.640449438202253</v>
      </c>
      <c r="R24" s="443">
        <v>108.82352941176472</v>
      </c>
      <c r="S24" s="387">
        <v>0.68566493955096064</v>
      </c>
      <c r="T24" s="390">
        <v>-5.4192229038854833</v>
      </c>
      <c r="U24" s="391">
        <v>-4.2016806722689068</v>
      </c>
      <c r="V24" s="387">
        <v>-5.0936329588014928</v>
      </c>
      <c r="W24" s="387">
        <v>-13.414167198468405</v>
      </c>
      <c r="X24" s="387">
        <v>11.215932914046121</v>
      </c>
      <c r="Y24" s="387">
        <v>73.465703971119126</v>
      </c>
      <c r="Z24" s="85" t="s">
        <v>49</v>
      </c>
    </row>
    <row r="25" spans="1:26" s="227" customFormat="1" ht="33.75" customHeight="1">
      <c r="A25" s="85" t="s">
        <v>50</v>
      </c>
      <c r="B25" s="387">
        <v>-11.931224747821787</v>
      </c>
      <c r="C25" s="388">
        <v>-11.675511751326766</v>
      </c>
      <c r="D25" s="375">
        <v>-19.1889742910151</v>
      </c>
      <c r="E25" s="375">
        <v>23.84792626728111</v>
      </c>
      <c r="F25" s="389">
        <v>-15.59055118110237</v>
      </c>
      <c r="G25" s="390">
        <v>-2.2254758418740863</v>
      </c>
      <c r="H25" s="439">
        <v>2.8372739916550813</v>
      </c>
      <c r="I25" s="439">
        <v>-23.299748110831231</v>
      </c>
      <c r="J25" s="439">
        <v>7.043108682452953</v>
      </c>
      <c r="K25" s="375">
        <v>-15.965111869548736</v>
      </c>
      <c r="L25" s="375">
        <v>-7.1071071071070975</v>
      </c>
      <c r="M25" s="375">
        <v>-10.098522167487687</v>
      </c>
      <c r="N25" s="375">
        <v>-25.081168831168839</v>
      </c>
      <c r="O25" s="389">
        <v>-50</v>
      </c>
      <c r="P25" s="375">
        <v>-71.428571428571431</v>
      </c>
      <c r="Q25" s="375" t="s">
        <v>22</v>
      </c>
      <c r="R25" s="443">
        <v>16.666666666666671</v>
      </c>
      <c r="S25" s="387">
        <v>-6.1360042171850324</v>
      </c>
      <c r="T25" s="390">
        <v>-15.151515151515156</v>
      </c>
      <c r="U25" s="391">
        <v>2.0833333333333286</v>
      </c>
      <c r="V25" s="387">
        <v>-7.8947368421052602</v>
      </c>
      <c r="W25" s="387">
        <v>-11.289288005131496</v>
      </c>
      <c r="X25" s="387">
        <v>32.214765100671144</v>
      </c>
      <c r="Y25" s="387">
        <v>89.726027397260282</v>
      </c>
      <c r="Z25" s="85" t="s">
        <v>50</v>
      </c>
    </row>
    <row r="26" spans="1:26" s="227" customFormat="1" ht="33.75" customHeight="1">
      <c r="A26" s="85" t="s">
        <v>51</v>
      </c>
      <c r="B26" s="387">
        <v>-13.148005792230549</v>
      </c>
      <c r="C26" s="388">
        <v>-20.007020007020003</v>
      </c>
      <c r="D26" s="375">
        <v>-23.609756097560975</v>
      </c>
      <c r="E26" s="375">
        <v>-4.856512141280362</v>
      </c>
      <c r="F26" s="389">
        <v>-18.497109826589593</v>
      </c>
      <c r="G26" s="390">
        <v>-8.9963598543941714</v>
      </c>
      <c r="H26" s="439">
        <v>-13.07053941908714</v>
      </c>
      <c r="I26" s="439">
        <v>-21.886120996441278</v>
      </c>
      <c r="J26" s="439">
        <v>10.526315789473699</v>
      </c>
      <c r="K26" s="375">
        <v>15.833333333333343</v>
      </c>
      <c r="L26" s="375">
        <v>33.687943262411352</v>
      </c>
      <c r="M26" s="375">
        <v>-30.890052356020945</v>
      </c>
      <c r="N26" s="375">
        <v>31.578947368421069</v>
      </c>
      <c r="O26" s="389">
        <v>400</v>
      </c>
      <c r="P26" s="375">
        <v>25</v>
      </c>
      <c r="Q26" s="375" t="s">
        <v>22</v>
      </c>
      <c r="R26" s="443" t="s">
        <v>306</v>
      </c>
      <c r="S26" s="387">
        <v>-4.5494313210848674</v>
      </c>
      <c r="T26" s="390">
        <v>48.076923076923094</v>
      </c>
      <c r="U26" s="391">
        <v>6.3291139240506169</v>
      </c>
      <c r="V26" s="387">
        <v>22.900763358778619</v>
      </c>
      <c r="W26" s="387">
        <v>6.8965517241379217</v>
      </c>
      <c r="X26" s="387">
        <v>37.209302325581405</v>
      </c>
      <c r="Y26" s="387">
        <v>-33.067092651757193</v>
      </c>
      <c r="Z26" s="85" t="s">
        <v>51</v>
      </c>
    </row>
    <row r="27" spans="1:26" s="227" customFormat="1" ht="33.75" customHeight="1">
      <c r="A27" s="85" t="s">
        <v>52</v>
      </c>
      <c r="B27" s="387">
        <v>-13.43552152596321</v>
      </c>
      <c r="C27" s="388">
        <v>-14.267990074441684</v>
      </c>
      <c r="D27" s="375">
        <v>-11.915789473684214</v>
      </c>
      <c r="E27" s="375">
        <v>-19.298245614035096</v>
      </c>
      <c r="F27" s="389">
        <v>-23.214285714285708</v>
      </c>
      <c r="G27" s="390">
        <v>-17.321553127179726</v>
      </c>
      <c r="H27" s="439">
        <v>-18.664752333094043</v>
      </c>
      <c r="I27" s="439">
        <v>-13</v>
      </c>
      <c r="J27" s="439">
        <v>-16.441717791411051</v>
      </c>
      <c r="K27" s="375">
        <v>-21.668597914252601</v>
      </c>
      <c r="L27" s="375">
        <v>-20.430107526881727</v>
      </c>
      <c r="M27" s="375">
        <v>-19.685039370078741</v>
      </c>
      <c r="N27" s="375">
        <v>-24.723247232472318</v>
      </c>
      <c r="O27" s="389">
        <v>100</v>
      </c>
      <c r="P27" s="375">
        <v>175</v>
      </c>
      <c r="Q27" s="375" t="s">
        <v>22</v>
      </c>
      <c r="R27" s="443">
        <v>37.5</v>
      </c>
      <c r="S27" s="387">
        <v>-17.77434312210201</v>
      </c>
      <c r="T27" s="390">
        <v>22.857142857142861</v>
      </c>
      <c r="U27" s="391">
        <v>-2.5641025641025692</v>
      </c>
      <c r="V27" s="387">
        <v>13.761467889908261</v>
      </c>
      <c r="W27" s="387">
        <v>15.303738317756995</v>
      </c>
      <c r="X27" s="387">
        <v>34.848484848484844</v>
      </c>
      <c r="Y27" s="387">
        <v>-0.94637223974764595</v>
      </c>
      <c r="Z27" s="85" t="s">
        <v>52</v>
      </c>
    </row>
    <row r="28" spans="1:26" s="227" customFormat="1" ht="33.75" customHeight="1">
      <c r="A28" s="85" t="s">
        <v>53</v>
      </c>
      <c r="B28" s="387">
        <v>-9.7759857302385598</v>
      </c>
      <c r="C28" s="388">
        <v>-14.81481481481481</v>
      </c>
      <c r="D28" s="375">
        <v>-17.020497803806734</v>
      </c>
      <c r="E28" s="375">
        <v>-8.8757396449704089</v>
      </c>
      <c r="F28" s="389">
        <v>-4.6979865771812115</v>
      </c>
      <c r="G28" s="390">
        <v>-4.9256198347107443</v>
      </c>
      <c r="H28" s="439">
        <v>-2.8064146620847623</v>
      </c>
      <c r="I28" s="439">
        <v>14.321608040200999</v>
      </c>
      <c r="J28" s="439">
        <v>-17.820658342792285</v>
      </c>
      <c r="K28" s="375">
        <v>4.6696035242290748</v>
      </c>
      <c r="L28" s="375">
        <v>6.2208398133747949</v>
      </c>
      <c r="M28" s="375">
        <v>36.956521739130437</v>
      </c>
      <c r="N28" s="375">
        <v>-10.734463276836152</v>
      </c>
      <c r="O28" s="389">
        <v>212.5</v>
      </c>
      <c r="P28" s="375">
        <v>-33.333333333333343</v>
      </c>
      <c r="Q28" s="375" t="s">
        <v>22</v>
      </c>
      <c r="R28" s="443" t="s">
        <v>306</v>
      </c>
      <c r="S28" s="387">
        <v>-1.8953934740882943</v>
      </c>
      <c r="T28" s="390">
        <v>-33.333333333333343</v>
      </c>
      <c r="U28" s="391">
        <v>-19.827586206896555</v>
      </c>
      <c r="V28" s="387">
        <v>-26.04651162790698</v>
      </c>
      <c r="W28" s="387">
        <v>-3.2258064516128968</v>
      </c>
      <c r="X28" s="387">
        <v>64.70588235294116</v>
      </c>
      <c r="Y28" s="387">
        <v>103.57142857142856</v>
      </c>
      <c r="Z28" s="85" t="s">
        <v>53</v>
      </c>
    </row>
    <row r="29" spans="1:26" s="227" customFormat="1" ht="33.75" customHeight="1">
      <c r="A29" s="85" t="s">
        <v>54</v>
      </c>
      <c r="B29" s="387">
        <v>-12.341138081062525</v>
      </c>
      <c r="C29" s="388">
        <v>-14.379084967320267</v>
      </c>
      <c r="D29" s="375">
        <v>-15.084199211752065</v>
      </c>
      <c r="E29" s="375">
        <v>-10.24555461473328</v>
      </c>
      <c r="F29" s="389">
        <v>-18.158236057068748</v>
      </c>
      <c r="G29" s="390">
        <v>8.8420273769885398</v>
      </c>
      <c r="H29" s="439">
        <v>24.189902034664669</v>
      </c>
      <c r="I29" s="439">
        <v>-11.578947368421055</v>
      </c>
      <c r="J29" s="439">
        <v>6.5727699530516475</v>
      </c>
      <c r="K29" s="375">
        <v>-25.974025974025977</v>
      </c>
      <c r="L29" s="375">
        <v>-15.410958904109577</v>
      </c>
      <c r="M29" s="375">
        <v>-45.63758389261745</v>
      </c>
      <c r="N29" s="375">
        <v>-18.591549295774641</v>
      </c>
      <c r="O29" s="389">
        <v>-73.333333333333329</v>
      </c>
      <c r="P29" s="375">
        <v>-50</v>
      </c>
      <c r="Q29" s="375" t="s">
        <v>22</v>
      </c>
      <c r="R29" s="443">
        <v>-87.5</v>
      </c>
      <c r="S29" s="387">
        <v>-3.2163742690058541</v>
      </c>
      <c r="T29" s="390">
        <v>87.804878048780466</v>
      </c>
      <c r="U29" s="391">
        <v>-40</v>
      </c>
      <c r="V29" s="387">
        <v>33.802816901408448</v>
      </c>
      <c r="W29" s="387">
        <v>21.16935483870968</v>
      </c>
      <c r="X29" s="387">
        <v>25</v>
      </c>
      <c r="Y29" s="387">
        <v>149.15254237288136</v>
      </c>
      <c r="Z29" s="85" t="s">
        <v>54</v>
      </c>
    </row>
    <row r="30" spans="1:26" s="227" customFormat="1" ht="33.75" customHeight="1">
      <c r="A30" s="85" t="s">
        <v>55</v>
      </c>
      <c r="B30" s="387">
        <v>-11.59068755008137</v>
      </c>
      <c r="C30" s="388">
        <v>7.6064908722116797E-2</v>
      </c>
      <c r="D30" s="375">
        <v>-0.39009167154281954</v>
      </c>
      <c r="E30" s="375">
        <v>-1.130247578040894</v>
      </c>
      <c r="F30" s="389">
        <v>5.2048726467331079</v>
      </c>
      <c r="G30" s="390">
        <v>2.676977989292098</v>
      </c>
      <c r="H30" s="439">
        <v>0.51907604464054202</v>
      </c>
      <c r="I30" s="439">
        <v>-2.8205128205128176</v>
      </c>
      <c r="J30" s="439">
        <v>23.344191096634106</v>
      </c>
      <c r="K30" s="375">
        <v>5.7579700715679962</v>
      </c>
      <c r="L30" s="375">
        <v>6.7424242424242351</v>
      </c>
      <c r="M30" s="375">
        <v>3.5914702581369369</v>
      </c>
      <c r="N30" s="375">
        <v>6.4889918887601254</v>
      </c>
      <c r="O30" s="389">
        <v>23.529411764705884</v>
      </c>
      <c r="P30" s="375">
        <v>250</v>
      </c>
      <c r="Q30" s="375">
        <v>0</v>
      </c>
      <c r="R30" s="443">
        <v>-7.1428571428571388</v>
      </c>
      <c r="S30" s="387">
        <v>3.6780438104941453</v>
      </c>
      <c r="T30" s="390">
        <v>-9.6385542168674618</v>
      </c>
      <c r="U30" s="391">
        <v>-23.68421052631578</v>
      </c>
      <c r="V30" s="387">
        <v>-16.352201257861637</v>
      </c>
      <c r="W30" s="387">
        <v>-21.354451119606779</v>
      </c>
      <c r="X30" s="387">
        <v>27.083333333333329</v>
      </c>
      <c r="Y30" s="387">
        <v>69.763513513513516</v>
      </c>
      <c r="Z30" s="85" t="s">
        <v>55</v>
      </c>
    </row>
    <row r="31" spans="1:26" s="227" customFormat="1" ht="33.75" customHeight="1">
      <c r="A31" s="85" t="s">
        <v>56</v>
      </c>
      <c r="B31" s="387">
        <v>-10.275137063330291</v>
      </c>
      <c r="C31" s="388">
        <v>-15.686950525771408</v>
      </c>
      <c r="D31" s="375">
        <v>-15.866558177379986</v>
      </c>
      <c r="E31" s="375">
        <v>3.0010718113612</v>
      </c>
      <c r="F31" s="389">
        <v>-29.889923793395425</v>
      </c>
      <c r="G31" s="390">
        <v>-8.5968642040924834</v>
      </c>
      <c r="H31" s="439">
        <v>-7.5376884422110493</v>
      </c>
      <c r="I31" s="439">
        <v>-9.9939430648092014</v>
      </c>
      <c r="J31" s="439">
        <v>-9.4078319006685689</v>
      </c>
      <c r="K31" s="375">
        <v>-15.640449438202239</v>
      </c>
      <c r="L31" s="375">
        <v>-30.729701952723531</v>
      </c>
      <c r="M31" s="375">
        <v>8.2304526748971227</v>
      </c>
      <c r="N31" s="375">
        <v>-11.61879895561357</v>
      </c>
      <c r="O31" s="389" t="s">
        <v>306</v>
      </c>
      <c r="P31" s="375" t="s">
        <v>306</v>
      </c>
      <c r="Q31" s="375">
        <v>100</v>
      </c>
      <c r="R31" s="443" t="s">
        <v>306</v>
      </c>
      <c r="S31" s="387">
        <v>-4.9329648961211774</v>
      </c>
      <c r="T31" s="390">
        <v>33.898305084745772</v>
      </c>
      <c r="U31" s="391">
        <v>-14.285714285714292</v>
      </c>
      <c r="V31" s="387">
        <v>6.6176470588235219</v>
      </c>
      <c r="W31" s="387">
        <v>11.604361370716518</v>
      </c>
      <c r="X31" s="387">
        <v>71.428571428571416</v>
      </c>
      <c r="Y31" s="387">
        <v>-60.332294911734166</v>
      </c>
      <c r="Z31" s="85" t="s">
        <v>56</v>
      </c>
    </row>
    <row r="32" spans="1:26" s="227" customFormat="1" ht="33.75" customHeight="1">
      <c r="A32" s="85" t="s">
        <v>57</v>
      </c>
      <c r="B32" s="387">
        <v>-10.339344498344119</v>
      </c>
      <c r="C32" s="388">
        <v>-18.705763397371072</v>
      </c>
      <c r="D32" s="375">
        <v>-21.290267306374233</v>
      </c>
      <c r="E32" s="375">
        <v>-6.6009104704097155</v>
      </c>
      <c r="F32" s="389">
        <v>-19.854881266490764</v>
      </c>
      <c r="G32" s="390">
        <v>-2.7209492635024617</v>
      </c>
      <c r="H32" s="439">
        <v>-2.7320448580291128</v>
      </c>
      <c r="I32" s="439">
        <v>-7.7662337662337677</v>
      </c>
      <c r="J32" s="439">
        <v>5.3042763157894655</v>
      </c>
      <c r="K32" s="375">
        <v>-21.072971129802227</v>
      </c>
      <c r="L32" s="375">
        <v>-19.602649006622514</v>
      </c>
      <c r="M32" s="375">
        <v>-30.847953216374265</v>
      </c>
      <c r="N32" s="375">
        <v>-18.758620689655174</v>
      </c>
      <c r="O32" s="389">
        <v>-37.878787878787875</v>
      </c>
      <c r="P32" s="375">
        <v>5.5555555555555571</v>
      </c>
      <c r="Q32" s="375" t="s">
        <v>22</v>
      </c>
      <c r="R32" s="443">
        <v>-52.173913043478258</v>
      </c>
      <c r="S32" s="387">
        <v>-7.0625751476815282</v>
      </c>
      <c r="T32" s="390">
        <v>-7.8125</v>
      </c>
      <c r="U32" s="391">
        <v>35.820895522388042</v>
      </c>
      <c r="V32" s="387">
        <v>11.378555798687103</v>
      </c>
      <c r="W32" s="387">
        <v>-9.1089896579156715</v>
      </c>
      <c r="X32" s="387">
        <v>33.333333333333314</v>
      </c>
      <c r="Y32" s="387">
        <v>48.979591836734699</v>
      </c>
      <c r="Z32" s="85" t="s">
        <v>57</v>
      </c>
    </row>
    <row r="33" spans="1:26" s="227" customFormat="1" ht="33.75" customHeight="1">
      <c r="A33" s="85" t="s">
        <v>58</v>
      </c>
      <c r="B33" s="387">
        <v>-9.844434709922254</v>
      </c>
      <c r="C33" s="388">
        <v>-6.2833193629505502</v>
      </c>
      <c r="D33" s="375">
        <v>-8.9802616583853734</v>
      </c>
      <c r="E33" s="375">
        <v>1.80324126911664</v>
      </c>
      <c r="F33" s="389">
        <v>0.48474479612204391</v>
      </c>
      <c r="G33" s="390">
        <v>-3.5091416829126985</v>
      </c>
      <c r="H33" s="439">
        <v>-6.5552895634900352</v>
      </c>
      <c r="I33" s="439">
        <v>-1.0848366650414505</v>
      </c>
      <c r="J33" s="439">
        <v>0.43473965023220273</v>
      </c>
      <c r="K33" s="375">
        <v>-11.211352316511608</v>
      </c>
      <c r="L33" s="375">
        <v>-16.439169139465875</v>
      </c>
      <c r="M33" s="375">
        <v>-9.3732029902242715</v>
      </c>
      <c r="N33" s="375">
        <v>-5.1728619703665117</v>
      </c>
      <c r="O33" s="389">
        <v>-21.875</v>
      </c>
      <c r="P33" s="375">
        <v>-55.357142857142854</v>
      </c>
      <c r="Q33" s="375">
        <v>0</v>
      </c>
      <c r="R33" s="443">
        <v>4.4117647058823621</v>
      </c>
      <c r="S33" s="387">
        <v>-5.2393949966137825</v>
      </c>
      <c r="T33" s="390">
        <v>5.3349875930521051</v>
      </c>
      <c r="U33" s="391">
        <v>11.578947368421041</v>
      </c>
      <c r="V33" s="387">
        <v>7.3355817875210789</v>
      </c>
      <c r="W33" s="387">
        <v>1.875</v>
      </c>
      <c r="X33" s="387">
        <v>22.203947368421069</v>
      </c>
      <c r="Y33" s="387">
        <v>4.1150223103619226</v>
      </c>
      <c r="Z33" s="85" t="s">
        <v>58</v>
      </c>
    </row>
    <row r="34" spans="1:26" s="227" customFormat="1" ht="33.75" customHeight="1">
      <c r="A34" s="85" t="s">
        <v>59</v>
      </c>
      <c r="B34" s="387">
        <v>-8.5244235834867652</v>
      </c>
      <c r="C34" s="388">
        <v>-10.821716801173892</v>
      </c>
      <c r="D34" s="375">
        <v>-15.56273559504578</v>
      </c>
      <c r="E34" s="375">
        <v>23.877068557919628</v>
      </c>
      <c r="F34" s="389">
        <v>-23.991031390134538</v>
      </c>
      <c r="G34" s="390">
        <v>-8.5348336126406537</v>
      </c>
      <c r="H34" s="439">
        <v>-12.857469686570582</v>
      </c>
      <c r="I34" s="439">
        <v>-14.49403446752099</v>
      </c>
      <c r="J34" s="439">
        <v>10.29069767441861</v>
      </c>
      <c r="K34" s="375">
        <v>-3.6454018227009044</v>
      </c>
      <c r="L34" s="375">
        <v>12.325830653804928</v>
      </c>
      <c r="M34" s="375">
        <v>-42.112482853223597</v>
      </c>
      <c r="N34" s="375">
        <v>13.829787234042556</v>
      </c>
      <c r="O34" s="389">
        <v>-49.230769230769234</v>
      </c>
      <c r="P34" s="375">
        <v>25</v>
      </c>
      <c r="Q34" s="375">
        <v>0</v>
      </c>
      <c r="R34" s="443">
        <v>-67.307692307692307</v>
      </c>
      <c r="S34" s="387">
        <v>-7.6894673682267154</v>
      </c>
      <c r="T34" s="390">
        <v>14.285714285714278</v>
      </c>
      <c r="U34" s="391">
        <v>-16.891891891891902</v>
      </c>
      <c r="V34" s="387">
        <v>-6.8807339449541303</v>
      </c>
      <c r="W34" s="387">
        <v>8.5540838852097068</v>
      </c>
      <c r="X34" s="387">
        <v>-12.931034482758619</v>
      </c>
      <c r="Y34" s="387">
        <v>-68.247895944912017</v>
      </c>
      <c r="Z34" s="85" t="s">
        <v>59</v>
      </c>
    </row>
    <row r="35" spans="1:26" s="227" customFormat="1" ht="33.75" customHeight="1">
      <c r="A35" s="85" t="s">
        <v>60</v>
      </c>
      <c r="B35" s="387">
        <v>-11.004512684518829</v>
      </c>
      <c r="C35" s="388">
        <v>-7.3211624441132557</v>
      </c>
      <c r="D35" s="375">
        <v>-9.2101667122164486</v>
      </c>
      <c r="E35" s="375">
        <v>11.551925320886824</v>
      </c>
      <c r="F35" s="389">
        <v>-18.1924882629108</v>
      </c>
      <c r="G35" s="390">
        <v>-8.6787105915692564</v>
      </c>
      <c r="H35" s="439">
        <v>-8.3333333333333428</v>
      </c>
      <c r="I35" s="439">
        <v>-16.721964167219639</v>
      </c>
      <c r="J35" s="439">
        <v>1.3599274705348989</v>
      </c>
      <c r="K35" s="375">
        <v>-13.96993810786914</v>
      </c>
      <c r="L35" s="375">
        <v>0.61728395061729202</v>
      </c>
      <c r="M35" s="375">
        <v>-27.385892116182575</v>
      </c>
      <c r="N35" s="375">
        <v>-23.514851485148512</v>
      </c>
      <c r="O35" s="389">
        <v>71.428571428571416</v>
      </c>
      <c r="P35" s="375">
        <v>-33.333333333333343</v>
      </c>
      <c r="Q35" s="375" t="s">
        <v>22</v>
      </c>
      <c r="R35" s="443">
        <v>150</v>
      </c>
      <c r="S35" s="387">
        <v>-9.4781839622641542</v>
      </c>
      <c r="T35" s="390">
        <v>-3.448275862068968</v>
      </c>
      <c r="U35" s="391">
        <v>-8.3333333333333428</v>
      </c>
      <c r="V35" s="387">
        <v>-5.1136363636363598</v>
      </c>
      <c r="W35" s="387">
        <v>-16.172316384180789</v>
      </c>
      <c r="X35" s="387">
        <v>-20.496894409937894</v>
      </c>
      <c r="Y35" s="387">
        <v>5.6149732620320805</v>
      </c>
      <c r="Z35" s="85" t="s">
        <v>60</v>
      </c>
    </row>
    <row r="36" spans="1:26" s="227" customFormat="1" ht="33.75" customHeight="1">
      <c r="A36" s="85" t="s">
        <v>61</v>
      </c>
      <c r="B36" s="387">
        <v>-10.906797566573161</v>
      </c>
      <c r="C36" s="388">
        <v>-4.4910179640718582</v>
      </c>
      <c r="D36" s="375">
        <v>-3.3709171219342124</v>
      </c>
      <c r="E36" s="375">
        <v>5.1371185786017719</v>
      </c>
      <c r="F36" s="389">
        <v>-23.336968375136308</v>
      </c>
      <c r="G36" s="390">
        <v>-10.242630206275194</v>
      </c>
      <c r="H36" s="439">
        <v>-13.020833333333343</v>
      </c>
      <c r="I36" s="439">
        <v>-3.0338389731621902</v>
      </c>
      <c r="J36" s="439">
        <v>-9.0757701915070754</v>
      </c>
      <c r="K36" s="375">
        <v>-11.906354515050168</v>
      </c>
      <c r="L36" s="375">
        <v>-17.016893283889573</v>
      </c>
      <c r="M36" s="375">
        <v>-8.4378563283922432</v>
      </c>
      <c r="N36" s="375">
        <v>-3.9796782387806928</v>
      </c>
      <c r="O36" s="389">
        <v>-62.962962962962962</v>
      </c>
      <c r="P36" s="375">
        <v>-66.666666666666671</v>
      </c>
      <c r="Q36" s="375" t="s">
        <v>22</v>
      </c>
      <c r="R36" s="443">
        <v>-61.904761904761905</v>
      </c>
      <c r="S36" s="387">
        <v>-10.760267987183227</v>
      </c>
      <c r="T36" s="390">
        <v>0</v>
      </c>
      <c r="U36" s="391">
        <v>-20.52980132450331</v>
      </c>
      <c r="V36" s="387">
        <v>-9.3093093093093131</v>
      </c>
      <c r="W36" s="387">
        <v>-9.2478894858019913</v>
      </c>
      <c r="X36" s="387">
        <v>7.941176470588232</v>
      </c>
      <c r="Y36" s="387">
        <v>27.153762268266092</v>
      </c>
      <c r="Z36" s="85" t="s">
        <v>61</v>
      </c>
    </row>
    <row r="37" spans="1:26" s="227" customFormat="1" ht="33.75" customHeight="1">
      <c r="A37" s="85" t="s">
        <v>62</v>
      </c>
      <c r="B37" s="387">
        <v>-10.878615915996122</v>
      </c>
      <c r="C37" s="388">
        <v>-12.746138197533512</v>
      </c>
      <c r="D37" s="375">
        <v>-15.503375630913808</v>
      </c>
      <c r="E37" s="375">
        <v>4.4590765127521195</v>
      </c>
      <c r="F37" s="389">
        <v>-12.206148282097644</v>
      </c>
      <c r="G37" s="390">
        <v>-5.3964123059763978</v>
      </c>
      <c r="H37" s="439">
        <v>-3.2639030699067462</v>
      </c>
      <c r="I37" s="439">
        <v>-16.077738515901061</v>
      </c>
      <c r="J37" s="439">
        <v>0.484909288521024</v>
      </c>
      <c r="K37" s="375">
        <v>-1.4608109373536848</v>
      </c>
      <c r="L37" s="375">
        <v>-1.0553245922609591</v>
      </c>
      <c r="M37" s="375">
        <v>-2.2063070347695515</v>
      </c>
      <c r="N37" s="375">
        <v>-1.4460942543576607</v>
      </c>
      <c r="O37" s="389">
        <v>-11.702127659574472</v>
      </c>
      <c r="P37" s="375">
        <v>-20.325203252032523</v>
      </c>
      <c r="Q37" s="375">
        <v>-36.363636363636367</v>
      </c>
      <c r="R37" s="443">
        <v>12.962962962962948</v>
      </c>
      <c r="S37" s="387">
        <v>-3.9444315275517283</v>
      </c>
      <c r="T37" s="390">
        <v>7.7616747181964598</v>
      </c>
      <c r="U37" s="391">
        <v>-33.427124366910519</v>
      </c>
      <c r="V37" s="387">
        <v>-7.2306431790249803</v>
      </c>
      <c r="W37" s="387">
        <v>-16.908284023668642</v>
      </c>
      <c r="X37" s="387">
        <v>7.7025232403718462</v>
      </c>
      <c r="Y37" s="387">
        <v>-1.4342132612762413</v>
      </c>
      <c r="Z37" s="85" t="s">
        <v>62</v>
      </c>
    </row>
    <row r="38" spans="1:26" s="227" customFormat="1" ht="33.75" customHeight="1">
      <c r="A38" s="85" t="s">
        <v>63</v>
      </c>
      <c r="B38" s="387">
        <v>-11.839760845671037</v>
      </c>
      <c r="C38" s="388">
        <v>-17.137187923845886</v>
      </c>
      <c r="D38" s="375">
        <v>-15.905342175244897</v>
      </c>
      <c r="E38" s="375">
        <v>-14.410997866793068</v>
      </c>
      <c r="F38" s="389">
        <v>-25.30570652173914</v>
      </c>
      <c r="G38" s="390">
        <v>-5.3937153419593358</v>
      </c>
      <c r="H38" s="439">
        <v>-3.1506287588846362</v>
      </c>
      <c r="I38" s="439">
        <v>-9.1726105563480758</v>
      </c>
      <c r="J38" s="439">
        <v>-6.5643491124260436</v>
      </c>
      <c r="K38" s="375">
        <v>16.314199395770387</v>
      </c>
      <c r="L38" s="375">
        <v>27.047952047952052</v>
      </c>
      <c r="M38" s="375">
        <v>15.736607142857139</v>
      </c>
      <c r="N38" s="375">
        <v>-0.60508269463493036</v>
      </c>
      <c r="O38" s="389">
        <v>3.9603960396039639</v>
      </c>
      <c r="P38" s="375">
        <v>-7.4074074074074048</v>
      </c>
      <c r="Q38" s="375">
        <v>100</v>
      </c>
      <c r="R38" s="443">
        <v>5.5555555555555571</v>
      </c>
      <c r="S38" s="387">
        <v>-0.2963924800993567</v>
      </c>
      <c r="T38" s="390">
        <v>-23.19004524886877</v>
      </c>
      <c r="U38" s="391">
        <v>-32.389937106918239</v>
      </c>
      <c r="V38" s="387">
        <v>-25.623960066555739</v>
      </c>
      <c r="W38" s="387">
        <v>-12.012195121951223</v>
      </c>
      <c r="X38" s="387">
        <v>17.033773861967688</v>
      </c>
      <c r="Y38" s="387">
        <v>-25.726587728740583</v>
      </c>
      <c r="Z38" s="85" t="s">
        <v>63</v>
      </c>
    </row>
    <row r="39" spans="1:26" s="227" customFormat="1" ht="33.75" customHeight="1">
      <c r="A39" s="85" t="s">
        <v>64</v>
      </c>
      <c r="B39" s="387">
        <v>-5.0437125292729661</v>
      </c>
      <c r="C39" s="388">
        <v>-11.237410071942449</v>
      </c>
      <c r="D39" s="375">
        <v>-9.9852538445333892</v>
      </c>
      <c r="E39" s="375">
        <v>-4.5066991473812408</v>
      </c>
      <c r="F39" s="389">
        <v>-19.536903039073806</v>
      </c>
      <c r="G39" s="390">
        <v>-14.364480557167738</v>
      </c>
      <c r="H39" s="439">
        <v>-16.290361738285995</v>
      </c>
      <c r="I39" s="439">
        <v>-29.176658673061553</v>
      </c>
      <c r="J39" s="439">
        <v>3.0223390275952795</v>
      </c>
      <c r="K39" s="375">
        <v>-19.702098849018284</v>
      </c>
      <c r="L39" s="375">
        <v>-21.389645776566752</v>
      </c>
      <c r="M39" s="375">
        <v>8.9473684210526301</v>
      </c>
      <c r="N39" s="375">
        <v>-27.305605786618443</v>
      </c>
      <c r="O39" s="389">
        <v>-51.219512195121951</v>
      </c>
      <c r="P39" s="375">
        <v>-73.913043478260875</v>
      </c>
      <c r="Q39" s="375" t="s">
        <v>22</v>
      </c>
      <c r="R39" s="443">
        <v>-22.222222222222214</v>
      </c>
      <c r="S39" s="387">
        <v>-15.481569560047561</v>
      </c>
      <c r="T39" s="390">
        <v>-23.711340206185568</v>
      </c>
      <c r="U39" s="391">
        <v>28.125</v>
      </c>
      <c r="V39" s="387">
        <v>-3.1055900621118013</v>
      </c>
      <c r="W39" s="387">
        <v>-7.157057654075544</v>
      </c>
      <c r="X39" s="387">
        <v>64.81481481481481</v>
      </c>
      <c r="Y39" s="387">
        <v>-8.2061068702290072</v>
      </c>
      <c r="Z39" s="85" t="s">
        <v>64</v>
      </c>
    </row>
    <row r="40" spans="1:26" s="227" customFormat="1" ht="33.75" customHeight="1">
      <c r="A40" s="85" t="s">
        <v>65</v>
      </c>
      <c r="B40" s="387">
        <v>-11.209620077245035</v>
      </c>
      <c r="C40" s="388">
        <v>-11.54104979811575</v>
      </c>
      <c r="D40" s="375">
        <v>-12.622826908541199</v>
      </c>
      <c r="E40" s="375">
        <v>-10.571923743500861</v>
      </c>
      <c r="F40" s="389">
        <v>-7.6735688185140134</v>
      </c>
      <c r="G40" s="390">
        <v>-5.2366082152293956</v>
      </c>
      <c r="H40" s="439">
        <v>-4.6060144651693946</v>
      </c>
      <c r="I40" s="439">
        <v>-9.1136079900124827</v>
      </c>
      <c r="J40" s="439">
        <v>-3.2653061224489761</v>
      </c>
      <c r="K40" s="375">
        <v>-30.94569288389512</v>
      </c>
      <c r="L40" s="375">
        <v>-26.248864668483193</v>
      </c>
      <c r="M40" s="375">
        <v>-50.635208711433755</v>
      </c>
      <c r="N40" s="375">
        <v>-19.214876033057848</v>
      </c>
      <c r="O40" s="389">
        <v>10.000000000000014</v>
      </c>
      <c r="P40" s="375">
        <v>100</v>
      </c>
      <c r="Q40" s="375" t="s">
        <v>22</v>
      </c>
      <c r="R40" s="443">
        <v>-66.666666666666671</v>
      </c>
      <c r="S40" s="387">
        <v>-13.878778287703753</v>
      </c>
      <c r="T40" s="390">
        <v>47.887323943661983</v>
      </c>
      <c r="U40" s="391">
        <v>-18.421052631578945</v>
      </c>
      <c r="V40" s="387">
        <v>7.0270270270270174</v>
      </c>
      <c r="W40" s="387">
        <v>-12.94363256784969</v>
      </c>
      <c r="X40" s="387">
        <v>30</v>
      </c>
      <c r="Y40" s="387">
        <v>159.31232091690543</v>
      </c>
      <c r="Z40" s="85" t="s">
        <v>65</v>
      </c>
    </row>
    <row r="41" spans="1:26" s="227" customFormat="1" ht="33.75" customHeight="1">
      <c r="A41" s="85" t="s">
        <v>66</v>
      </c>
      <c r="B41" s="387">
        <v>-9.1635743528495084</v>
      </c>
      <c r="C41" s="388">
        <v>-6.1891117478510012</v>
      </c>
      <c r="D41" s="375">
        <v>-2.9676258992805771</v>
      </c>
      <c r="E41" s="375">
        <v>-15.973377703826955</v>
      </c>
      <c r="F41" s="389">
        <v>-8.1203007518796966</v>
      </c>
      <c r="G41" s="390">
        <v>-9.2307692307692264</v>
      </c>
      <c r="H41" s="439">
        <v>-23.560209424083766</v>
      </c>
      <c r="I41" s="439">
        <v>-6.0367454068241528</v>
      </c>
      <c r="J41" s="439">
        <v>42.662116040955624</v>
      </c>
      <c r="K41" s="375">
        <v>-20.139697322467981</v>
      </c>
      <c r="L41" s="375">
        <v>-24.649859943977589</v>
      </c>
      <c r="M41" s="375">
        <v>14.545454545454547</v>
      </c>
      <c r="N41" s="375">
        <v>-25.765306122448976</v>
      </c>
      <c r="O41" s="389">
        <v>-61.111111111111107</v>
      </c>
      <c r="P41" s="375" t="s">
        <v>22</v>
      </c>
      <c r="Q41" s="375" t="s">
        <v>22</v>
      </c>
      <c r="R41" s="443">
        <v>0</v>
      </c>
      <c r="S41" s="387">
        <v>-13.051538746755654</v>
      </c>
      <c r="T41" s="390">
        <v>31.372549019607845</v>
      </c>
      <c r="U41" s="391">
        <v>0</v>
      </c>
      <c r="V41" s="387">
        <v>18.604651162790702</v>
      </c>
      <c r="W41" s="387">
        <v>2.3853211009174231</v>
      </c>
      <c r="X41" s="387">
        <v>-54.477611940298509</v>
      </c>
      <c r="Y41" s="387">
        <v>-69.498069498069498</v>
      </c>
      <c r="Z41" s="85" t="s">
        <v>66</v>
      </c>
    </row>
    <row r="42" spans="1:26" s="227" customFormat="1" ht="33.75" customHeight="1">
      <c r="A42" s="85" t="s">
        <v>67</v>
      </c>
      <c r="B42" s="387">
        <v>-9.3132365067964713</v>
      </c>
      <c r="C42" s="388">
        <v>-9.0947191953059559</v>
      </c>
      <c r="D42" s="375">
        <v>-12.746234067207425</v>
      </c>
      <c r="E42" s="375">
        <v>2.0270270270270174</v>
      </c>
      <c r="F42" s="389">
        <v>-2.7777777777777857</v>
      </c>
      <c r="G42" s="390">
        <v>-31.781838949171899</v>
      </c>
      <c r="H42" s="439">
        <v>-39.478859390363816</v>
      </c>
      <c r="I42" s="439">
        <v>-15.217391304347828</v>
      </c>
      <c r="J42" s="439">
        <v>-25.728155339805824</v>
      </c>
      <c r="K42" s="375">
        <v>-3.9215686274509807</v>
      </c>
      <c r="L42" s="375">
        <v>-16.873449131513652</v>
      </c>
      <c r="M42" s="375">
        <v>37.362637362637372</v>
      </c>
      <c r="N42" s="375">
        <v>-12.056737588652481</v>
      </c>
      <c r="O42" s="389">
        <v>228.57142857142856</v>
      </c>
      <c r="P42" s="375">
        <v>-60</v>
      </c>
      <c r="Q42" s="375" t="s">
        <v>22</v>
      </c>
      <c r="R42" s="443" t="s">
        <v>306</v>
      </c>
      <c r="S42" s="387">
        <v>-25.845521023765997</v>
      </c>
      <c r="T42" s="390">
        <v>53.846153846153868</v>
      </c>
      <c r="U42" s="391">
        <v>-18.75</v>
      </c>
      <c r="V42" s="387">
        <v>6.7567567567567579</v>
      </c>
      <c r="W42" s="387">
        <v>-28.720238095238088</v>
      </c>
      <c r="X42" s="387">
        <v>-11.267605633802816</v>
      </c>
      <c r="Y42" s="387">
        <v>67.322834645669275</v>
      </c>
      <c r="Z42" s="85" t="s">
        <v>67</v>
      </c>
    </row>
    <row r="43" spans="1:26" s="227" customFormat="1" ht="33.75" customHeight="1">
      <c r="A43" s="85" t="s">
        <v>68</v>
      </c>
      <c r="B43" s="387">
        <v>-11.918335296427173</v>
      </c>
      <c r="C43" s="388">
        <v>-18.450872223050538</v>
      </c>
      <c r="D43" s="375">
        <v>-20.049250974758877</v>
      </c>
      <c r="E43" s="375">
        <v>3.7621359223301027</v>
      </c>
      <c r="F43" s="389">
        <v>-28.861386138613867</v>
      </c>
      <c r="G43" s="390">
        <v>0.91293091701867013</v>
      </c>
      <c r="H43" s="439">
        <v>-0.57067603160668057</v>
      </c>
      <c r="I43" s="439">
        <v>-5.9090909090909065</v>
      </c>
      <c r="J43" s="439">
        <v>11.688311688311686</v>
      </c>
      <c r="K43" s="375">
        <v>-6.184165817193346</v>
      </c>
      <c r="L43" s="375">
        <v>-4.4901065449010673</v>
      </c>
      <c r="M43" s="375">
        <v>-25</v>
      </c>
      <c r="N43" s="375">
        <v>8.0139372822299606</v>
      </c>
      <c r="O43" s="389">
        <v>75</v>
      </c>
      <c r="P43" s="375">
        <v>100</v>
      </c>
      <c r="Q43" s="375">
        <v>0</v>
      </c>
      <c r="R43" s="443">
        <v>91.304347826086968</v>
      </c>
      <c r="S43" s="387">
        <v>-0.88229590847392103</v>
      </c>
      <c r="T43" s="390">
        <v>1.4925373134328339</v>
      </c>
      <c r="U43" s="391">
        <v>-14.516129032258064</v>
      </c>
      <c r="V43" s="387">
        <v>-6.201550387596896</v>
      </c>
      <c r="W43" s="387">
        <v>-30.802792321116925</v>
      </c>
      <c r="X43" s="387">
        <v>161.44578313253015</v>
      </c>
      <c r="Y43" s="387">
        <v>107.92253521126759</v>
      </c>
      <c r="Z43" s="85" t="s">
        <v>68</v>
      </c>
    </row>
    <row r="44" spans="1:26" s="227" customFormat="1" ht="33.75" customHeight="1">
      <c r="A44" s="85" t="s">
        <v>69</v>
      </c>
      <c r="B44" s="387">
        <v>-12.491636426609148</v>
      </c>
      <c r="C44" s="388">
        <v>-17.244563848543365</v>
      </c>
      <c r="D44" s="375">
        <v>-16.540212443095598</v>
      </c>
      <c r="E44" s="375">
        <v>-12.14041930765481</v>
      </c>
      <c r="F44" s="389">
        <v>-25.461065573770497</v>
      </c>
      <c r="G44" s="390">
        <v>-23.453517143867089</v>
      </c>
      <c r="H44" s="439">
        <v>-24.565451469004771</v>
      </c>
      <c r="I44" s="439">
        <v>-31.753031973539137</v>
      </c>
      <c r="J44" s="439">
        <v>-9.216809933142315</v>
      </c>
      <c r="K44" s="375">
        <v>-24.835526315789465</v>
      </c>
      <c r="L44" s="375">
        <v>-24.29420505200595</v>
      </c>
      <c r="M44" s="375">
        <v>-32.727272727272734</v>
      </c>
      <c r="N44" s="375">
        <v>-22.185154295246036</v>
      </c>
      <c r="O44" s="389">
        <v>66.666666666666686</v>
      </c>
      <c r="P44" s="375">
        <v>200</v>
      </c>
      <c r="Q44" s="375" t="s">
        <v>22</v>
      </c>
      <c r="R44" s="443">
        <v>47.368421052631561</v>
      </c>
      <c r="S44" s="387">
        <v>-23.595271210013919</v>
      </c>
      <c r="T44" s="390">
        <v>37.597911227154043</v>
      </c>
      <c r="U44" s="391">
        <v>-22.950819672131146</v>
      </c>
      <c r="V44" s="387">
        <v>22.970297029702962</v>
      </c>
      <c r="W44" s="387">
        <v>9.3720712277416851E-2</v>
      </c>
      <c r="X44" s="387">
        <v>80.346820809248555</v>
      </c>
      <c r="Y44" s="387">
        <v>5.2685950413223139</v>
      </c>
      <c r="Z44" s="85" t="s">
        <v>69</v>
      </c>
    </row>
    <row r="45" spans="1:26" s="227" customFormat="1" ht="33.75" customHeight="1">
      <c r="A45" s="85" t="s">
        <v>70</v>
      </c>
      <c r="B45" s="387">
        <v>-9.0097476695868011</v>
      </c>
      <c r="C45" s="388">
        <v>-3.8107335662114963</v>
      </c>
      <c r="D45" s="375">
        <v>-11.306964746345656</v>
      </c>
      <c r="E45" s="375">
        <v>19.427402862985673</v>
      </c>
      <c r="F45" s="389">
        <v>14.371257485029943</v>
      </c>
      <c r="G45" s="390">
        <v>-14.259344716197504</v>
      </c>
      <c r="H45" s="439">
        <v>-18.370883882149045</v>
      </c>
      <c r="I45" s="439">
        <v>-18.085908063300678</v>
      </c>
      <c r="J45" s="439">
        <v>-2.978971962616825</v>
      </c>
      <c r="K45" s="375">
        <v>-14.370664023785935</v>
      </c>
      <c r="L45" s="375">
        <v>-11.674008810572687</v>
      </c>
      <c r="M45" s="375">
        <v>-26.035502958579883</v>
      </c>
      <c r="N45" s="375">
        <v>-12.435233160621763</v>
      </c>
      <c r="O45" s="389">
        <v>-25</v>
      </c>
      <c r="P45" s="375">
        <v>-16.666666666666657</v>
      </c>
      <c r="Q45" s="375" t="s">
        <v>22</v>
      </c>
      <c r="R45" s="443">
        <v>-33.333333333333343</v>
      </c>
      <c r="S45" s="387">
        <v>-14.291411858548258</v>
      </c>
      <c r="T45" s="390">
        <v>23.80952380952381</v>
      </c>
      <c r="U45" s="391">
        <v>13.793103448275872</v>
      </c>
      <c r="V45" s="387">
        <v>18</v>
      </c>
      <c r="W45" s="387">
        <v>22.654690618762487</v>
      </c>
      <c r="X45" s="387">
        <v>27.142857142857139</v>
      </c>
      <c r="Y45" s="387">
        <v>277.32342007434943</v>
      </c>
      <c r="Z45" s="85" t="s">
        <v>70</v>
      </c>
    </row>
    <row r="46" spans="1:26" s="227" customFormat="1" ht="33.75" customHeight="1">
      <c r="A46" s="85" t="s">
        <v>71</v>
      </c>
      <c r="B46" s="387">
        <v>-11.982974723208699</v>
      </c>
      <c r="C46" s="388">
        <v>7.0505287896580171E-2</v>
      </c>
      <c r="D46" s="375">
        <v>-4.7649504317237046</v>
      </c>
      <c r="E46" s="375">
        <v>24.428822495606312</v>
      </c>
      <c r="F46" s="389">
        <v>2.3255813953488484</v>
      </c>
      <c r="G46" s="390">
        <v>-10.176779741997137</v>
      </c>
      <c r="H46" s="439">
        <v>-4.0205303678357609</v>
      </c>
      <c r="I46" s="439">
        <v>-9.7421203438395452</v>
      </c>
      <c r="J46" s="439">
        <v>-22.956521739130437</v>
      </c>
      <c r="K46" s="375">
        <v>3.2951289398280892</v>
      </c>
      <c r="L46" s="375">
        <v>37.174721189591082</v>
      </c>
      <c r="M46" s="375">
        <v>-25.193798449612402</v>
      </c>
      <c r="N46" s="375">
        <v>-7.0175438596491233</v>
      </c>
      <c r="O46" s="389">
        <v>22.222222222222229</v>
      </c>
      <c r="P46" s="375">
        <v>-75</v>
      </c>
      <c r="Q46" s="375" t="s">
        <v>22</v>
      </c>
      <c r="R46" s="443" t="s">
        <v>306</v>
      </c>
      <c r="S46" s="387">
        <v>-6.7142857142857224</v>
      </c>
      <c r="T46" s="390">
        <v>-15.217391304347828</v>
      </c>
      <c r="U46" s="391">
        <v>100</v>
      </c>
      <c r="V46" s="387">
        <v>3.6363636363636402</v>
      </c>
      <c r="W46" s="387">
        <v>6.2205466540999055</v>
      </c>
      <c r="X46" s="387">
        <v>80.645161290322562</v>
      </c>
      <c r="Y46" s="387">
        <v>-3.4548944337811918</v>
      </c>
      <c r="Z46" s="85" t="s">
        <v>71</v>
      </c>
    </row>
    <row r="47" spans="1:26" s="227" customFormat="1" ht="33.75" customHeight="1">
      <c r="A47" s="85" t="s">
        <v>72</v>
      </c>
      <c r="B47" s="387">
        <v>-9.1303305082653452</v>
      </c>
      <c r="C47" s="388">
        <v>-20.501539815222174</v>
      </c>
      <c r="D47" s="375">
        <v>-21.372328458942633</v>
      </c>
      <c r="E47" s="375">
        <v>-15.217391304347828</v>
      </c>
      <c r="F47" s="389">
        <v>-22.047244094488192</v>
      </c>
      <c r="G47" s="390">
        <v>-0.2866150759529944</v>
      </c>
      <c r="H47" s="439">
        <v>-2.5785278949835941</v>
      </c>
      <c r="I47" s="439">
        <v>6.0747663551401985</v>
      </c>
      <c r="J47" s="439">
        <v>0.84033613445377853</v>
      </c>
      <c r="K47" s="375">
        <v>2.6779422128259398</v>
      </c>
      <c r="L47" s="375">
        <v>8.0939947780678949</v>
      </c>
      <c r="M47" s="375">
        <v>0.81632653061225824</v>
      </c>
      <c r="N47" s="375">
        <v>-6.3725490196078454</v>
      </c>
      <c r="O47" s="389">
        <v>-42.857142857142861</v>
      </c>
      <c r="P47" s="375">
        <v>-20</v>
      </c>
      <c r="Q47" s="375" t="s">
        <v>22</v>
      </c>
      <c r="R47" s="443" t="s">
        <v>22</v>
      </c>
      <c r="S47" s="387">
        <v>0.50864699898269805</v>
      </c>
      <c r="T47" s="390">
        <v>-3.1007751937984551</v>
      </c>
      <c r="U47" s="391">
        <v>-18.75</v>
      </c>
      <c r="V47" s="387">
        <v>-7.3446327683615777</v>
      </c>
      <c r="W47" s="387">
        <v>2.954341987466421</v>
      </c>
      <c r="X47" s="387">
        <v>25.714285714285708</v>
      </c>
      <c r="Y47" s="387">
        <v>58.560794044665016</v>
      </c>
      <c r="Z47" s="85" t="s">
        <v>72</v>
      </c>
    </row>
    <row r="48" spans="1:26" s="227" customFormat="1" ht="33.75" customHeight="1">
      <c r="A48" s="85" t="s">
        <v>73</v>
      </c>
      <c r="B48" s="387">
        <v>-10.119632990317839</v>
      </c>
      <c r="C48" s="388">
        <v>-6.2761506276150669</v>
      </c>
      <c r="D48" s="375">
        <v>-7.5323357849353272</v>
      </c>
      <c r="E48" s="375">
        <v>2.491103202846972</v>
      </c>
      <c r="F48" s="389">
        <v>-8.8421052631578902</v>
      </c>
      <c r="G48" s="390">
        <v>6.367682300582004</v>
      </c>
      <c r="H48" s="439">
        <v>-2.0228671943711447</v>
      </c>
      <c r="I48" s="439">
        <v>44.252873563218373</v>
      </c>
      <c r="J48" s="439">
        <v>-1.5140591204037577</v>
      </c>
      <c r="K48" s="375">
        <v>-17.012658227848092</v>
      </c>
      <c r="L48" s="375">
        <v>-20.970873786407765</v>
      </c>
      <c r="M48" s="375">
        <v>-20.416666666666671</v>
      </c>
      <c r="N48" s="375">
        <v>-4.7311827956989276</v>
      </c>
      <c r="O48" s="389">
        <v>44.444444444444429</v>
      </c>
      <c r="P48" s="375">
        <v>66.666666666666686</v>
      </c>
      <c r="Q48" s="375">
        <v>0</v>
      </c>
      <c r="R48" s="443">
        <v>40</v>
      </c>
      <c r="S48" s="387">
        <v>0.51111679018656275</v>
      </c>
      <c r="T48" s="390">
        <v>-59.25925925925926</v>
      </c>
      <c r="U48" s="391">
        <v>24.675324675324674</v>
      </c>
      <c r="V48" s="387">
        <v>-28.773584905660371</v>
      </c>
      <c r="W48" s="387">
        <v>-7.9365079365079367</v>
      </c>
      <c r="X48" s="387">
        <v>37.5</v>
      </c>
      <c r="Y48" s="387">
        <v>58.201058201058203</v>
      </c>
      <c r="Z48" s="85" t="s">
        <v>73</v>
      </c>
    </row>
    <row r="49" spans="1:26" s="227" customFormat="1" ht="33.75" customHeight="1">
      <c r="A49" s="85" t="s">
        <v>74</v>
      </c>
      <c r="B49" s="387">
        <v>-9.1552731804061267</v>
      </c>
      <c r="C49" s="388">
        <v>-15.297128234290597</v>
      </c>
      <c r="D49" s="375">
        <v>-15.315315315315317</v>
      </c>
      <c r="E49" s="375">
        <v>-22.222222222222214</v>
      </c>
      <c r="F49" s="389">
        <v>2.5830258302583076</v>
      </c>
      <c r="G49" s="390">
        <v>-6.8909606809890533</v>
      </c>
      <c r="H49" s="439">
        <v>-10.34482758620689</v>
      </c>
      <c r="I49" s="439">
        <v>-0.67114093959730781</v>
      </c>
      <c r="J49" s="439">
        <v>-2.1484375</v>
      </c>
      <c r="K49" s="375">
        <v>5.2401746724890756</v>
      </c>
      <c r="L49" s="375">
        <v>-9.2436974789915922</v>
      </c>
      <c r="M49" s="375">
        <v>22.847682119205288</v>
      </c>
      <c r="N49" s="375">
        <v>19.273743016759767</v>
      </c>
      <c r="O49" s="389" t="s">
        <v>306</v>
      </c>
      <c r="P49" s="375" t="s">
        <v>22</v>
      </c>
      <c r="Q49" s="375" t="s">
        <v>22</v>
      </c>
      <c r="R49" s="443" t="s">
        <v>22</v>
      </c>
      <c r="S49" s="387">
        <v>-2.3425299323269115</v>
      </c>
      <c r="T49" s="390">
        <v>118.10344827586206</v>
      </c>
      <c r="U49" s="391">
        <v>60</v>
      </c>
      <c r="V49" s="387">
        <v>97.237569060773467</v>
      </c>
      <c r="W49" s="387">
        <v>-3.5885167464114858</v>
      </c>
      <c r="X49" s="387">
        <v>17.741935483870975</v>
      </c>
      <c r="Y49" s="387">
        <v>5.9800664451827146</v>
      </c>
      <c r="Z49" s="85" t="s">
        <v>74</v>
      </c>
    </row>
    <row r="50" spans="1:26" s="227" customFormat="1" ht="33.75" customHeight="1">
      <c r="A50" s="85" t="s">
        <v>75</v>
      </c>
      <c r="B50" s="387">
        <v>-10.968001239729958</v>
      </c>
      <c r="C50" s="388">
        <v>-9.2557817750543592</v>
      </c>
      <c r="D50" s="375">
        <v>-10.962575916940935</v>
      </c>
      <c r="E50" s="375">
        <v>8.9611029049729183</v>
      </c>
      <c r="F50" s="389">
        <v>-21.62657969832857</v>
      </c>
      <c r="G50" s="390">
        <v>-11.467191503583493</v>
      </c>
      <c r="H50" s="439">
        <v>-10.682987898177771</v>
      </c>
      <c r="I50" s="439">
        <v>-17.78826141251561</v>
      </c>
      <c r="J50" s="439">
        <v>-5.0523952095808369</v>
      </c>
      <c r="K50" s="375">
        <v>-9.7887729103312182</v>
      </c>
      <c r="L50" s="375">
        <v>-6.3472113118617415</v>
      </c>
      <c r="M50" s="375">
        <v>-22.872499253508508</v>
      </c>
      <c r="N50" s="375">
        <v>-0.85609457806766898</v>
      </c>
      <c r="O50" s="389">
        <v>-20.43795620437956</v>
      </c>
      <c r="P50" s="375">
        <v>-26.744186046511629</v>
      </c>
      <c r="Q50" s="375">
        <v>-20</v>
      </c>
      <c r="R50" s="443">
        <v>-8.6956521739130466</v>
      </c>
      <c r="S50" s="387">
        <v>-10.978003211582092</v>
      </c>
      <c r="T50" s="390">
        <v>-5.0251256281406995</v>
      </c>
      <c r="U50" s="391">
        <v>38.745387453874542</v>
      </c>
      <c r="V50" s="387">
        <v>3.0716723549488023</v>
      </c>
      <c r="W50" s="387">
        <v>-10.763667304828758</v>
      </c>
      <c r="X50" s="387">
        <v>23.492063492063494</v>
      </c>
      <c r="Y50" s="387">
        <v>-32.559681697612731</v>
      </c>
      <c r="Z50" s="85" t="s">
        <v>75</v>
      </c>
    </row>
    <row r="51" spans="1:26" s="227" customFormat="1" ht="33.75" customHeight="1">
      <c r="A51" s="85" t="s">
        <v>76</v>
      </c>
      <c r="B51" s="387">
        <v>-8.7952667642964286</v>
      </c>
      <c r="C51" s="388">
        <v>-20.438166618622077</v>
      </c>
      <c r="D51" s="375">
        <v>-13.772455089820355</v>
      </c>
      <c r="E51" s="375">
        <v>-41.370338248048569</v>
      </c>
      <c r="F51" s="389">
        <v>14.102564102564102</v>
      </c>
      <c r="G51" s="390">
        <v>-5.0675675675675649</v>
      </c>
      <c r="H51" s="439">
        <v>-9.8893499308437072</v>
      </c>
      <c r="I51" s="439">
        <v>0.7385524372230492</v>
      </c>
      <c r="J51" s="439">
        <v>-1.4336917562724096</v>
      </c>
      <c r="K51" s="375">
        <v>-33.875338753387524</v>
      </c>
      <c r="L51" s="375">
        <v>-40.812720848056536</v>
      </c>
      <c r="M51" s="375">
        <v>-26.524390243902445</v>
      </c>
      <c r="N51" s="375">
        <v>-26.760563380281681</v>
      </c>
      <c r="O51" s="389">
        <v>92.857142857142861</v>
      </c>
      <c r="P51" s="375">
        <v>175</v>
      </c>
      <c r="Q51" s="375" t="s">
        <v>22</v>
      </c>
      <c r="R51" s="443">
        <v>-16.666666666666657</v>
      </c>
      <c r="S51" s="387">
        <v>-12.545944621416311</v>
      </c>
      <c r="T51" s="390">
        <v>-36.363636363636367</v>
      </c>
      <c r="U51" s="391">
        <v>-52.380952380952387</v>
      </c>
      <c r="V51" s="387">
        <v>-41.538461538461533</v>
      </c>
      <c r="W51" s="387">
        <v>4.0473840078973211</v>
      </c>
      <c r="X51" s="387">
        <v>19.607843137254903</v>
      </c>
      <c r="Y51" s="387">
        <v>-4.5751633986928084</v>
      </c>
      <c r="Z51" s="85" t="s">
        <v>76</v>
      </c>
    </row>
    <row r="52" spans="1:26" s="227" customFormat="1" ht="33.75" customHeight="1">
      <c r="A52" s="85" t="s">
        <v>77</v>
      </c>
      <c r="B52" s="387">
        <v>-9.4614973303472425</v>
      </c>
      <c r="C52" s="388">
        <v>-21.892515661061651</v>
      </c>
      <c r="D52" s="375">
        <v>-24.009378663540446</v>
      </c>
      <c r="E52" s="375">
        <v>-16.255319148936167</v>
      </c>
      <c r="F52" s="389">
        <v>-18.051118210862612</v>
      </c>
      <c r="G52" s="390">
        <v>-13.978710584454717</v>
      </c>
      <c r="H52" s="439">
        <v>-14.051938811810743</v>
      </c>
      <c r="I52" s="439">
        <v>-6.9948186528497445</v>
      </c>
      <c r="J52" s="439">
        <v>-21.78217821782178</v>
      </c>
      <c r="K52" s="375">
        <v>-30.146231721034866</v>
      </c>
      <c r="L52" s="375">
        <v>-11.452513966480453</v>
      </c>
      <c r="M52" s="375">
        <v>-50.777934936350775</v>
      </c>
      <c r="N52" s="375">
        <v>-26.760563380281681</v>
      </c>
      <c r="O52" s="389">
        <v>-27.58620689655173</v>
      </c>
      <c r="P52" s="375">
        <v>36.363636363636346</v>
      </c>
      <c r="Q52" s="375" t="s">
        <v>22</v>
      </c>
      <c r="R52" s="443">
        <v>-66.666666666666671</v>
      </c>
      <c r="S52" s="387">
        <v>-18.27291482463896</v>
      </c>
      <c r="T52" s="390">
        <v>-11.864406779661024</v>
      </c>
      <c r="U52" s="391">
        <v>-18.918918918918919</v>
      </c>
      <c r="V52" s="387">
        <v>-15.283842794759835</v>
      </c>
      <c r="W52" s="387">
        <v>43.093922651933696</v>
      </c>
      <c r="X52" s="387">
        <v>-1.764705882352942</v>
      </c>
      <c r="Y52" s="387">
        <v>0</v>
      </c>
      <c r="Z52" s="85" t="s">
        <v>77</v>
      </c>
    </row>
    <row r="53" spans="1:26" s="227" customFormat="1" ht="33.75" customHeight="1">
      <c r="A53" s="85" t="s">
        <v>78</v>
      </c>
      <c r="B53" s="387">
        <v>-10.026882756831967</v>
      </c>
      <c r="C53" s="388">
        <v>-8.1114808652246353</v>
      </c>
      <c r="D53" s="375">
        <v>-6.8511796733212407</v>
      </c>
      <c r="E53" s="375">
        <v>-7.8100263852242762</v>
      </c>
      <c r="F53" s="389">
        <v>-16.140667267808837</v>
      </c>
      <c r="G53" s="390">
        <v>-11.47666411629686</v>
      </c>
      <c r="H53" s="439">
        <v>-9.9132176234979994</v>
      </c>
      <c r="I53" s="439">
        <v>-11.521926053310409</v>
      </c>
      <c r="J53" s="439">
        <v>-15.809167446211418</v>
      </c>
      <c r="K53" s="375">
        <v>-7.8936078936078928</v>
      </c>
      <c r="L53" s="375">
        <v>1.279707495429605</v>
      </c>
      <c r="M53" s="375">
        <v>-9.6273291925465827</v>
      </c>
      <c r="N53" s="375">
        <v>-22.934232715008434</v>
      </c>
      <c r="O53" s="389">
        <v>-40.983606557377051</v>
      </c>
      <c r="P53" s="375">
        <v>-50</v>
      </c>
      <c r="Q53" s="375">
        <v>-25</v>
      </c>
      <c r="R53" s="443">
        <v>-30.434782608695656</v>
      </c>
      <c r="S53" s="387">
        <v>-10.616797900262469</v>
      </c>
      <c r="T53" s="390">
        <v>276.15384615384613</v>
      </c>
      <c r="U53" s="391">
        <v>-1.2987012987013031</v>
      </c>
      <c r="V53" s="387">
        <v>125.7042253521127</v>
      </c>
      <c r="W53" s="387">
        <v>-11.179828734538532</v>
      </c>
      <c r="X53" s="387">
        <v>-32.432432432432435</v>
      </c>
      <c r="Y53" s="387">
        <v>24.447334200260087</v>
      </c>
      <c r="Z53" s="85" t="s">
        <v>78</v>
      </c>
    </row>
    <row r="54" spans="1:26" s="227" customFormat="1" ht="33.75" customHeight="1">
      <c r="A54" s="85" t="s">
        <v>79</v>
      </c>
      <c r="B54" s="387">
        <v>-11.773724253624849</v>
      </c>
      <c r="C54" s="388">
        <v>-7.5258918296893</v>
      </c>
      <c r="D54" s="375">
        <v>-6.136820925553323</v>
      </c>
      <c r="E54" s="375">
        <v>4.8065650644783204</v>
      </c>
      <c r="F54" s="389">
        <v>-36.274509803921575</v>
      </c>
      <c r="G54" s="390">
        <v>-16.852146263910967</v>
      </c>
      <c r="H54" s="439">
        <v>-24.474708171206231</v>
      </c>
      <c r="I54" s="439">
        <v>-18.144159072079532</v>
      </c>
      <c r="J54" s="439">
        <v>16.932907348242821</v>
      </c>
      <c r="K54" s="375">
        <v>-11.120689655172413</v>
      </c>
      <c r="L54" s="375">
        <v>3.2840722495894852</v>
      </c>
      <c r="M54" s="375">
        <v>-49.128919860627171</v>
      </c>
      <c r="N54" s="375">
        <v>-3.0303030303030312</v>
      </c>
      <c r="O54" s="389">
        <v>31.818181818181813</v>
      </c>
      <c r="P54" s="375">
        <v>275</v>
      </c>
      <c r="Q54" s="375" t="s">
        <v>22</v>
      </c>
      <c r="R54" s="443">
        <v>-27.777777777777786</v>
      </c>
      <c r="S54" s="387">
        <v>-15.470008952551467</v>
      </c>
      <c r="T54" s="390">
        <v>138.0952380952381</v>
      </c>
      <c r="U54" s="391">
        <v>-13.95348837209302</v>
      </c>
      <c r="V54" s="387">
        <v>35.9375</v>
      </c>
      <c r="W54" s="387">
        <v>-15.157750342935529</v>
      </c>
      <c r="X54" s="387">
        <v>8.1632653061224545</v>
      </c>
      <c r="Y54" s="387">
        <v>-8.4832904884318765</v>
      </c>
      <c r="Z54" s="85" t="s">
        <v>79</v>
      </c>
    </row>
    <row r="55" spans="1:26" s="227" customFormat="1" ht="33.75" customHeight="1">
      <c r="A55" s="85" t="s">
        <v>80</v>
      </c>
      <c r="B55" s="387">
        <v>-1.4129858544915948</v>
      </c>
      <c r="C55" s="388">
        <v>16.24197223948623</v>
      </c>
      <c r="D55" s="375">
        <v>24.883449883449885</v>
      </c>
      <c r="E55" s="375">
        <v>2.4447031431897699</v>
      </c>
      <c r="F55" s="389">
        <v>-16.977611940298516</v>
      </c>
      <c r="G55" s="390">
        <v>-13.940440224428144</v>
      </c>
      <c r="H55" s="439">
        <v>-10.086100861008603</v>
      </c>
      <c r="I55" s="439">
        <v>-22.566844919786107</v>
      </c>
      <c r="J55" s="439">
        <v>-15</v>
      </c>
      <c r="K55" s="375">
        <v>-10.421286031042129</v>
      </c>
      <c r="L55" s="375">
        <v>0.30581039755350048</v>
      </c>
      <c r="M55" s="375">
        <v>-24.127906976744185</v>
      </c>
      <c r="N55" s="375">
        <v>-16.901408450704224</v>
      </c>
      <c r="O55" s="389">
        <v>-75</v>
      </c>
      <c r="P55" s="375">
        <v>-77.777777777777771</v>
      </c>
      <c r="Q55" s="375" t="s">
        <v>22</v>
      </c>
      <c r="R55" s="443">
        <v>-50</v>
      </c>
      <c r="S55" s="387">
        <v>-13.268878146357721</v>
      </c>
      <c r="T55" s="390">
        <v>25</v>
      </c>
      <c r="U55" s="391">
        <v>-14.893617021276597</v>
      </c>
      <c r="V55" s="387">
        <v>5.2631578947368354</v>
      </c>
      <c r="W55" s="387">
        <v>-21.510152284263967</v>
      </c>
      <c r="X55" s="387">
        <v>19.540229885057485</v>
      </c>
      <c r="Y55" s="387">
        <v>149.0740740740741</v>
      </c>
      <c r="Z55" s="85" t="s">
        <v>80</v>
      </c>
    </row>
    <row r="56" spans="1:26" s="227" customFormat="1" ht="33.75" customHeight="1">
      <c r="A56" s="85" t="s">
        <v>81</v>
      </c>
      <c r="B56" s="387">
        <v>-6.7090492372437041</v>
      </c>
      <c r="C56" s="388">
        <v>-0.81574517674478386</v>
      </c>
      <c r="D56" s="375">
        <v>-3.7230340988169814</v>
      </c>
      <c r="E56" s="375">
        <v>17.479674796747972</v>
      </c>
      <c r="F56" s="389">
        <v>-2.1190716448032276</v>
      </c>
      <c r="G56" s="390">
        <v>-20.924623115577887</v>
      </c>
      <c r="H56" s="439">
        <v>-24.298724954462656</v>
      </c>
      <c r="I56" s="439">
        <v>-0.47789725209079847</v>
      </c>
      <c r="J56" s="439">
        <v>-26.561378320172295</v>
      </c>
      <c r="K56" s="375">
        <v>8.223807735636484</v>
      </c>
      <c r="L56" s="375">
        <v>6.2316715542521877</v>
      </c>
      <c r="M56" s="375">
        <v>26.570048309178745</v>
      </c>
      <c r="N56" s="375">
        <v>-4.5722713864306854</v>
      </c>
      <c r="O56" s="389">
        <v>-50.724637681159415</v>
      </c>
      <c r="P56" s="375">
        <v>-42.857142857142861</v>
      </c>
      <c r="Q56" s="375" t="s">
        <v>22</v>
      </c>
      <c r="R56" s="443">
        <v>-55</v>
      </c>
      <c r="S56" s="387">
        <v>-11.119761256001041</v>
      </c>
      <c r="T56" s="390">
        <v>6.4516129032257936</v>
      </c>
      <c r="U56" s="391">
        <v>0</v>
      </c>
      <c r="V56" s="387">
        <v>4.0201005025125625</v>
      </c>
      <c r="W56" s="387">
        <v>-3.9005087620124357</v>
      </c>
      <c r="X56" s="387">
        <v>33.333333333333314</v>
      </c>
      <c r="Y56" s="387">
        <v>-32.013201320132012</v>
      </c>
      <c r="Z56" s="85" t="s">
        <v>81</v>
      </c>
    </row>
    <row r="57" spans="1:26" s="227" customFormat="1" ht="33.75" customHeight="1" thickBot="1">
      <c r="A57" s="92" t="s">
        <v>82</v>
      </c>
      <c r="B57" s="392">
        <v>-11.952037629641055</v>
      </c>
      <c r="C57" s="393">
        <v>-4.2032707122584156</v>
      </c>
      <c r="D57" s="394">
        <v>-3.8127595318988341</v>
      </c>
      <c r="E57" s="394">
        <v>-1.7774343122102039</v>
      </c>
      <c r="F57" s="395">
        <v>-10.656753407682771</v>
      </c>
      <c r="G57" s="396">
        <v>-21.271306818181827</v>
      </c>
      <c r="H57" s="440">
        <v>-24.5159275452842</v>
      </c>
      <c r="I57" s="440">
        <v>-22.521739130434781</v>
      </c>
      <c r="J57" s="440">
        <v>-12.03125</v>
      </c>
      <c r="K57" s="394">
        <v>5.5611729019211253</v>
      </c>
      <c r="L57" s="394">
        <v>6.5953654188948292</v>
      </c>
      <c r="M57" s="394">
        <v>2.5139664804469248</v>
      </c>
      <c r="N57" s="394">
        <v>5.4216867469879588</v>
      </c>
      <c r="O57" s="395">
        <v>-15.094339622641513</v>
      </c>
      <c r="P57" s="394">
        <v>-44.999999999999993</v>
      </c>
      <c r="Q57" s="394" t="s">
        <v>22</v>
      </c>
      <c r="R57" s="444">
        <v>0</v>
      </c>
      <c r="S57" s="392">
        <v>-14.302492496411318</v>
      </c>
      <c r="T57" s="396">
        <v>-47.474747474747467</v>
      </c>
      <c r="U57" s="397">
        <v>-20.689655172413794</v>
      </c>
      <c r="V57" s="392">
        <v>-31.557377049180317</v>
      </c>
      <c r="W57" s="392">
        <v>9.9734042553191387</v>
      </c>
      <c r="X57" s="392">
        <v>116.43835616438358</v>
      </c>
      <c r="Y57" s="392">
        <v>31.926121372031645</v>
      </c>
      <c r="Z57" s="92" t="s">
        <v>82</v>
      </c>
    </row>
    <row r="59" spans="1:26">
      <c r="B59" s="101"/>
      <c r="C59" s="101"/>
      <c r="D59" s="101"/>
      <c r="E59" s="101"/>
      <c r="F59" s="101"/>
      <c r="G59" s="101"/>
      <c r="H59" s="101"/>
      <c r="I59" s="101"/>
      <c r="J59" s="101"/>
      <c r="K59" s="101"/>
      <c r="L59" s="101"/>
      <c r="M59" s="101"/>
      <c r="N59" s="101"/>
      <c r="O59" s="101"/>
      <c r="P59" s="101"/>
      <c r="Q59" s="101"/>
      <c r="R59" s="101"/>
      <c r="S59" s="101"/>
      <c r="T59" s="101"/>
      <c r="U59" s="101"/>
      <c r="V59" s="101"/>
      <c r="W59" s="101"/>
      <c r="X59" s="101"/>
      <c r="Y59" s="101"/>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58"/>
  <sheetViews>
    <sheetView showGridLines="0" zoomScale="55" zoomScaleNormal="55" zoomScaleSheetLayoutView="70" workbookViewId="0"/>
  </sheetViews>
  <sheetFormatPr defaultRowHeight="13.5"/>
  <cols>
    <col min="1" max="1" width="15.625" style="117" customWidth="1"/>
    <col min="2" max="2" width="18.125" style="102" customWidth="1"/>
    <col min="3" max="3" width="14.625" style="102" customWidth="1"/>
    <col min="4" max="4" width="10" style="10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102" customWidth="1"/>
    <col min="12" max="12" width="10" style="102" customWidth="1"/>
    <col min="13" max="13" width="14.625" style="102" customWidth="1"/>
    <col min="14" max="14" width="10" style="102" customWidth="1"/>
    <col min="15" max="15" width="14.625" style="102" customWidth="1"/>
    <col min="16" max="16" width="10" style="102" customWidth="1"/>
    <col min="17" max="17" width="14.625" style="102" customWidth="1"/>
    <col min="18" max="18" width="10" style="102" customWidth="1"/>
    <col min="19" max="19" width="14.625" style="102" customWidth="1"/>
    <col min="20" max="20" width="10" style="102" customWidth="1"/>
    <col min="21" max="21" width="14.625" style="102" customWidth="1"/>
    <col min="22" max="22" width="10" style="102" customWidth="1"/>
    <col min="23" max="23" width="14.625" style="102" customWidth="1"/>
    <col min="24" max="24" width="10" style="102" customWidth="1"/>
    <col min="25" max="25" width="14.625" style="102" customWidth="1"/>
    <col min="26" max="26" width="10" style="102" customWidth="1"/>
    <col min="27" max="27" width="14.625" style="102" customWidth="1"/>
    <col min="28" max="28" width="10" style="102" customWidth="1"/>
    <col min="29" max="29" width="14.625" style="102" customWidth="1"/>
    <col min="30" max="30" width="10" style="102" customWidth="1"/>
    <col min="31" max="31" width="14.625" style="102" customWidth="1"/>
    <col min="32" max="32" width="10" style="102" customWidth="1"/>
    <col min="33" max="33" width="14.625" style="102" customWidth="1"/>
    <col min="34" max="34" width="10" style="102" customWidth="1"/>
    <col min="35" max="35" width="15.625" style="42" customWidth="1"/>
    <col min="36" max="16384" width="9" style="102"/>
  </cols>
  <sheetData>
    <row r="1" spans="1:35" s="230" customFormat="1" ht="37.5">
      <c r="A1" s="228" t="s">
        <v>35</v>
      </c>
      <c r="B1" s="228"/>
      <c r="C1" s="228"/>
      <c r="D1" s="228"/>
      <c r="E1" s="218"/>
      <c r="F1" s="218"/>
      <c r="G1" s="218"/>
      <c r="H1" s="218"/>
      <c r="I1" s="218"/>
      <c r="J1" s="218"/>
      <c r="K1" s="228"/>
      <c r="L1" s="228"/>
      <c r="M1" s="229"/>
      <c r="N1" s="229"/>
      <c r="O1" s="229"/>
      <c r="P1" s="229"/>
      <c r="Q1" s="229"/>
      <c r="R1" s="229"/>
      <c r="S1" s="229"/>
      <c r="T1" s="229"/>
      <c r="U1" s="229"/>
      <c r="V1" s="229"/>
      <c r="W1" s="229"/>
      <c r="X1" s="229"/>
      <c r="Y1" s="229"/>
      <c r="Z1" s="229"/>
      <c r="AA1" s="229"/>
      <c r="AB1" s="229"/>
      <c r="AC1" s="229"/>
      <c r="AD1" s="229"/>
      <c r="AE1" s="229"/>
      <c r="AF1" s="229"/>
      <c r="AG1" s="229"/>
      <c r="AH1" s="229"/>
      <c r="AI1" s="202"/>
    </row>
    <row r="2" spans="1:35" s="205" customFormat="1" ht="25.5" customHeight="1">
      <c r="A2" s="103"/>
      <c r="B2" s="103"/>
      <c r="C2" s="103"/>
      <c r="D2" s="103"/>
      <c r="E2" s="198"/>
      <c r="F2" s="198"/>
      <c r="G2" s="198"/>
      <c r="H2" s="198"/>
      <c r="I2" s="198"/>
      <c r="J2" s="198"/>
      <c r="K2" s="103"/>
      <c r="L2" s="103"/>
      <c r="M2" s="103"/>
      <c r="N2" s="103"/>
      <c r="O2" s="103"/>
      <c r="P2" s="103"/>
      <c r="Q2" s="103"/>
      <c r="R2" s="103"/>
      <c r="S2" s="103"/>
      <c r="T2" s="103"/>
      <c r="U2" s="103"/>
      <c r="V2" s="103"/>
      <c r="W2" s="103"/>
      <c r="X2" s="103"/>
      <c r="Y2" s="103"/>
      <c r="Z2" s="103"/>
      <c r="AA2" s="103"/>
      <c r="AB2" s="103"/>
      <c r="AC2" s="103"/>
      <c r="AD2" s="103"/>
      <c r="AE2" s="103"/>
      <c r="AF2" s="103"/>
      <c r="AG2" s="103"/>
      <c r="AH2" s="103"/>
      <c r="AI2" s="204"/>
    </row>
    <row r="3" spans="1:35" s="205" customFormat="1" ht="25.5" customHeight="1" thickBot="1">
      <c r="A3" s="291" t="s">
        <v>307</v>
      </c>
      <c r="B3" s="206"/>
      <c r="C3" s="206"/>
      <c r="D3" s="207"/>
      <c r="E3" s="199"/>
      <c r="F3" s="199"/>
      <c r="G3" s="199"/>
      <c r="H3" s="199"/>
      <c r="I3" s="199"/>
      <c r="J3" s="199"/>
      <c r="K3" s="208"/>
      <c r="L3" s="208"/>
      <c r="M3" s="208"/>
      <c r="N3" s="208"/>
      <c r="O3" s="208"/>
      <c r="P3" s="208"/>
      <c r="Q3" s="208"/>
      <c r="R3" s="208"/>
      <c r="S3" s="208"/>
      <c r="T3" s="208"/>
      <c r="U3" s="208"/>
      <c r="V3" s="208"/>
      <c r="W3" s="208"/>
      <c r="X3" s="208"/>
      <c r="Y3" s="208"/>
      <c r="Z3" s="208"/>
      <c r="AA3" s="208"/>
      <c r="AB3" s="208"/>
      <c r="AC3" s="208"/>
      <c r="AD3" s="208"/>
      <c r="AE3" s="208"/>
      <c r="AF3" s="208"/>
      <c r="AG3" s="208"/>
      <c r="AH3" s="208"/>
      <c r="AI3" s="44" t="s">
        <v>197</v>
      </c>
    </row>
    <row r="4" spans="1:35" s="53" customFormat="1" ht="30" customHeight="1" thickBot="1">
      <c r="A4" s="788" t="s">
        <v>83</v>
      </c>
      <c r="B4" s="45" t="s">
        <v>84</v>
      </c>
      <c r="C4" s="45"/>
      <c r="D4" s="46"/>
      <c r="E4" s="48"/>
      <c r="F4" s="48"/>
      <c r="G4" s="48"/>
      <c r="H4" s="48"/>
      <c r="I4" s="48"/>
      <c r="J4" s="48"/>
      <c r="K4" s="268" t="s">
        <v>85</v>
      </c>
      <c r="L4" s="269"/>
      <c r="M4" s="269"/>
      <c r="N4" s="269"/>
      <c r="O4" s="269"/>
      <c r="P4" s="269"/>
      <c r="Q4" s="269"/>
      <c r="R4" s="269"/>
      <c r="S4" s="269"/>
      <c r="T4" s="269"/>
      <c r="U4" s="269"/>
      <c r="V4" s="269"/>
      <c r="W4" s="269"/>
      <c r="X4" s="269"/>
      <c r="Y4" s="269"/>
      <c r="Z4" s="269"/>
      <c r="AA4" s="269"/>
      <c r="AB4" s="270"/>
      <c r="AC4" s="271"/>
      <c r="AD4" s="272"/>
      <c r="AE4" s="271"/>
      <c r="AF4" s="272"/>
      <c r="AG4" s="273"/>
      <c r="AH4" s="274"/>
      <c r="AI4" s="788" t="s">
        <v>83</v>
      </c>
    </row>
    <row r="5" spans="1:35" s="53" customFormat="1" ht="30" customHeight="1" thickBot="1">
      <c r="A5" s="789"/>
      <c r="B5" s="791" t="s">
        <v>86</v>
      </c>
      <c r="C5" s="806" t="s">
        <v>87</v>
      </c>
      <c r="D5" s="807"/>
      <c r="E5" s="288"/>
      <c r="F5" s="288"/>
      <c r="G5" s="288"/>
      <c r="H5" s="288"/>
      <c r="I5" s="288"/>
      <c r="J5" s="289"/>
      <c r="K5" s="268" t="s">
        <v>88</v>
      </c>
      <c r="L5" s="269"/>
      <c r="M5" s="269"/>
      <c r="N5" s="269"/>
      <c r="O5" s="269"/>
      <c r="P5" s="269"/>
      <c r="Q5" s="269"/>
      <c r="R5" s="269"/>
      <c r="S5" s="269"/>
      <c r="T5" s="269"/>
      <c r="U5" s="275"/>
      <c r="V5" s="275"/>
      <c r="W5" s="275"/>
      <c r="X5" s="275"/>
      <c r="Y5" s="275"/>
      <c r="Z5" s="275"/>
      <c r="AA5" s="275"/>
      <c r="AB5" s="270"/>
      <c r="AC5" s="271" t="s">
        <v>89</v>
      </c>
      <c r="AD5" s="272"/>
      <c r="AE5" s="271"/>
      <c r="AF5" s="272"/>
      <c r="AG5" s="273"/>
      <c r="AH5" s="274"/>
      <c r="AI5" s="789"/>
    </row>
    <row r="6" spans="1:35" s="53" customFormat="1" ht="30" customHeight="1" thickBot="1">
      <c r="A6" s="789"/>
      <c r="B6" s="792"/>
      <c r="C6" s="808"/>
      <c r="D6" s="809"/>
      <c r="E6" s="235"/>
      <c r="F6" s="235"/>
      <c r="G6" s="235"/>
      <c r="H6" s="235"/>
      <c r="I6" s="235"/>
      <c r="J6" s="290"/>
      <c r="K6" s="268" t="s">
        <v>90</v>
      </c>
      <c r="L6" s="269"/>
      <c r="M6" s="269"/>
      <c r="N6" s="269"/>
      <c r="O6" s="269"/>
      <c r="P6" s="269"/>
      <c r="Q6" s="269"/>
      <c r="R6" s="269"/>
      <c r="S6" s="269"/>
      <c r="T6" s="269"/>
      <c r="U6" s="448"/>
      <c r="V6" s="448"/>
      <c r="W6" s="448"/>
      <c r="X6" s="448"/>
      <c r="Y6" s="448"/>
      <c r="Z6" s="448"/>
      <c r="AA6" s="843" t="s">
        <v>91</v>
      </c>
      <c r="AB6" s="844"/>
      <c r="AC6" s="278"/>
      <c r="AD6" s="279"/>
      <c r="AE6" s="278"/>
      <c r="AF6" s="279"/>
      <c r="AG6" s="280"/>
      <c r="AH6" s="281"/>
      <c r="AI6" s="789"/>
    </row>
    <row r="7" spans="1:35" s="53" customFormat="1" ht="30" customHeight="1">
      <c r="A7" s="789"/>
      <c r="B7" s="792"/>
      <c r="C7" s="808"/>
      <c r="D7" s="809"/>
      <c r="E7" s="802" t="s">
        <v>98</v>
      </c>
      <c r="F7" s="802"/>
      <c r="G7" s="802" t="s">
        <v>125</v>
      </c>
      <c r="H7" s="802"/>
      <c r="I7" s="802" t="s">
        <v>99</v>
      </c>
      <c r="J7" s="804"/>
      <c r="K7" s="835" t="s">
        <v>87</v>
      </c>
      <c r="L7" s="840"/>
      <c r="M7" s="277"/>
      <c r="N7" s="277"/>
      <c r="O7" s="277"/>
      <c r="P7" s="277"/>
      <c r="Q7" s="277"/>
      <c r="R7" s="276"/>
      <c r="S7" s="839" t="s">
        <v>93</v>
      </c>
      <c r="T7" s="840"/>
      <c r="U7" s="621"/>
      <c r="V7" s="621"/>
      <c r="W7" s="621"/>
      <c r="X7" s="621"/>
      <c r="Y7" s="621"/>
      <c r="Z7" s="621"/>
      <c r="AA7" s="835" t="s">
        <v>87</v>
      </c>
      <c r="AB7" s="836"/>
      <c r="AC7" s="278" t="s">
        <v>95</v>
      </c>
      <c r="AD7" s="279"/>
      <c r="AE7" s="278" t="s">
        <v>96</v>
      </c>
      <c r="AF7" s="279"/>
      <c r="AG7" s="280" t="s">
        <v>97</v>
      </c>
      <c r="AH7" s="281"/>
      <c r="AI7" s="789"/>
    </row>
    <row r="8" spans="1:35" s="53" customFormat="1" ht="30" customHeight="1" thickBot="1">
      <c r="A8" s="790"/>
      <c r="B8" s="793"/>
      <c r="C8" s="810"/>
      <c r="D8" s="811"/>
      <c r="E8" s="803"/>
      <c r="F8" s="803"/>
      <c r="G8" s="803"/>
      <c r="H8" s="803"/>
      <c r="I8" s="803"/>
      <c r="J8" s="805"/>
      <c r="K8" s="837"/>
      <c r="L8" s="842"/>
      <c r="M8" s="833" t="s">
        <v>98</v>
      </c>
      <c r="N8" s="834"/>
      <c r="O8" s="832" t="s">
        <v>125</v>
      </c>
      <c r="P8" s="832"/>
      <c r="Q8" s="832" t="s">
        <v>99</v>
      </c>
      <c r="R8" s="832"/>
      <c r="S8" s="841"/>
      <c r="T8" s="842"/>
      <c r="U8" s="833" t="s">
        <v>98</v>
      </c>
      <c r="V8" s="834"/>
      <c r="W8" s="832" t="s">
        <v>125</v>
      </c>
      <c r="X8" s="832"/>
      <c r="Y8" s="832" t="s">
        <v>99</v>
      </c>
      <c r="Z8" s="832"/>
      <c r="AA8" s="837"/>
      <c r="AB8" s="838"/>
      <c r="AC8" s="619"/>
      <c r="AD8" s="620"/>
      <c r="AE8" s="619"/>
      <c r="AF8" s="620"/>
      <c r="AG8" s="282"/>
      <c r="AH8" s="283"/>
      <c r="AI8" s="790"/>
    </row>
    <row r="9" spans="1:35" ht="12" customHeight="1">
      <c r="A9" s="104"/>
      <c r="B9" s="105" t="s">
        <v>104</v>
      </c>
      <c r="C9" s="246" t="s">
        <v>104</v>
      </c>
      <c r="D9" s="108" t="s">
        <v>134</v>
      </c>
      <c r="E9" s="68" t="s">
        <v>104</v>
      </c>
      <c r="F9" s="66" t="s">
        <v>134</v>
      </c>
      <c r="G9" s="66" t="s">
        <v>104</v>
      </c>
      <c r="H9" s="66" t="s">
        <v>134</v>
      </c>
      <c r="I9" s="66" t="s">
        <v>104</v>
      </c>
      <c r="J9" s="65" t="s">
        <v>134</v>
      </c>
      <c r="K9" s="107" t="s">
        <v>104</v>
      </c>
      <c r="L9" s="108" t="s">
        <v>134</v>
      </c>
      <c r="M9" s="109" t="s">
        <v>104</v>
      </c>
      <c r="N9" s="107" t="s">
        <v>134</v>
      </c>
      <c r="O9" s="107" t="s">
        <v>104</v>
      </c>
      <c r="P9" s="107" t="s">
        <v>134</v>
      </c>
      <c r="Q9" s="107" t="s">
        <v>104</v>
      </c>
      <c r="R9" s="110" t="s">
        <v>134</v>
      </c>
      <c r="S9" s="107" t="s">
        <v>104</v>
      </c>
      <c r="T9" s="107" t="s">
        <v>134</v>
      </c>
      <c r="U9" s="108" t="s">
        <v>104</v>
      </c>
      <c r="V9" s="109" t="s">
        <v>134</v>
      </c>
      <c r="W9" s="108" t="s">
        <v>104</v>
      </c>
      <c r="X9" s="109" t="s">
        <v>134</v>
      </c>
      <c r="Y9" s="108" t="s">
        <v>104</v>
      </c>
      <c r="Z9" s="109" t="s">
        <v>134</v>
      </c>
      <c r="AA9" s="105" t="s">
        <v>104</v>
      </c>
      <c r="AB9" s="106" t="s">
        <v>134</v>
      </c>
      <c r="AC9" s="111" t="s">
        <v>104</v>
      </c>
      <c r="AD9" s="106" t="s">
        <v>134</v>
      </c>
      <c r="AE9" s="109" t="s">
        <v>104</v>
      </c>
      <c r="AF9" s="107" t="s">
        <v>134</v>
      </c>
      <c r="AG9" s="105" t="s">
        <v>104</v>
      </c>
      <c r="AH9" s="106" t="s">
        <v>134</v>
      </c>
      <c r="AI9" s="610"/>
    </row>
    <row r="10" spans="1:35" ht="30" customHeight="1" thickBot="1">
      <c r="A10" s="112" t="s">
        <v>100</v>
      </c>
      <c r="B10" s="332">
        <v>120273014.94400001</v>
      </c>
      <c r="C10" s="333">
        <v>280625.19</v>
      </c>
      <c r="D10" s="398">
        <v>23.332348501503944</v>
      </c>
      <c r="E10" s="338">
        <v>226189.37300000005</v>
      </c>
      <c r="F10" s="402">
        <v>18.806327679181859</v>
      </c>
      <c r="G10" s="338">
        <v>28903.039999999997</v>
      </c>
      <c r="H10" s="406">
        <v>2.4031192710565592</v>
      </c>
      <c r="I10" s="334">
        <v>25532.777000000002</v>
      </c>
      <c r="J10" s="410">
        <v>2.1229015512655312</v>
      </c>
      <c r="K10" s="338">
        <v>69094.004000000001</v>
      </c>
      <c r="L10" s="398">
        <v>5.6219383591219696</v>
      </c>
      <c r="M10" s="345">
        <v>34681.592999999993</v>
      </c>
      <c r="N10" s="414">
        <v>2.8219203802714339</v>
      </c>
      <c r="O10" s="348">
        <v>12616.892000000005</v>
      </c>
      <c r="P10" s="414">
        <v>1.0265925406161025</v>
      </c>
      <c r="Q10" s="348">
        <v>21795.518999999997</v>
      </c>
      <c r="R10" s="398">
        <v>1.7734254382344337</v>
      </c>
      <c r="S10" s="350">
        <v>52095.919999999976</v>
      </c>
      <c r="T10" s="414">
        <v>4.2388634909875726</v>
      </c>
      <c r="U10" s="350">
        <v>19433.620000000006</v>
      </c>
      <c r="V10" s="447">
        <v>1.581245946241586</v>
      </c>
      <c r="W10" s="350">
        <v>830.6</v>
      </c>
      <c r="X10" s="447">
        <v>6.7583027914936131E-2</v>
      </c>
      <c r="Y10" s="350">
        <v>31831.699999999993</v>
      </c>
      <c r="Z10" s="447">
        <v>2.5900345168310519</v>
      </c>
      <c r="AA10" s="333">
        <v>-12942.233000000002</v>
      </c>
      <c r="AB10" s="418">
        <v>-1.053064404190474</v>
      </c>
      <c r="AC10" s="333">
        <v>333312.94399999996</v>
      </c>
      <c r="AD10" s="422">
        <v>27.713028076596643</v>
      </c>
      <c r="AE10" s="355">
        <v>62987.563000000009</v>
      </c>
      <c r="AF10" s="414">
        <v>5.2370486454777483</v>
      </c>
      <c r="AG10" s="333">
        <v>769700.5120000001</v>
      </c>
      <c r="AH10" s="422">
        <v>63.996110212949958</v>
      </c>
      <c r="AI10" s="113" t="s">
        <v>100</v>
      </c>
    </row>
    <row r="11" spans="1:35" ht="30" customHeight="1">
      <c r="A11" s="114" t="s">
        <v>101</v>
      </c>
      <c r="B11" s="326">
        <v>5951709.7659999998</v>
      </c>
      <c r="C11" s="327">
        <v>18524.614000000001</v>
      </c>
      <c r="D11" s="399">
        <v>31.124861137928008</v>
      </c>
      <c r="E11" s="339">
        <v>14772.349</v>
      </c>
      <c r="F11" s="403">
        <v>24.820345045030884</v>
      </c>
      <c r="G11" s="339">
        <v>1467.5319999999999</v>
      </c>
      <c r="H11" s="407">
        <v>2.4657317942206927</v>
      </c>
      <c r="I11" s="335">
        <v>2284.7330000000002</v>
      </c>
      <c r="J11" s="411">
        <v>3.838784298676436</v>
      </c>
      <c r="K11" s="342">
        <v>3373.9140000000002</v>
      </c>
      <c r="L11" s="399">
        <v>5.6811625674577986</v>
      </c>
      <c r="M11" s="346">
        <v>1493.0249999999999</v>
      </c>
      <c r="N11" s="415">
        <v>2.5140290304609656</v>
      </c>
      <c r="O11" s="349">
        <v>465.45</v>
      </c>
      <c r="P11" s="446">
        <v>0.78374763465317487</v>
      </c>
      <c r="Q11" s="349">
        <v>1415.4389999999999</v>
      </c>
      <c r="R11" s="399">
        <v>2.3833859023436568</v>
      </c>
      <c r="S11" s="351">
        <v>4104.3739999999998</v>
      </c>
      <c r="T11" s="415">
        <v>6.911147092559867</v>
      </c>
      <c r="U11" s="351">
        <v>1046.8970000000002</v>
      </c>
      <c r="V11" s="449">
        <v>1.7628167310677947</v>
      </c>
      <c r="W11" s="351">
        <v>149.39099999999999</v>
      </c>
      <c r="X11" s="449">
        <v>0.25155192370495744</v>
      </c>
      <c r="Y11" s="351">
        <v>2908.0859999999998</v>
      </c>
      <c r="Z11" s="449">
        <v>4.8967784377871153</v>
      </c>
      <c r="AA11" s="352">
        <v>-735.08699999999999</v>
      </c>
      <c r="AB11" s="419">
        <v>-1.2377756955941528</v>
      </c>
      <c r="AC11" s="352">
        <v>20298.897000000001</v>
      </c>
      <c r="AD11" s="423">
        <v>34.105992728275119</v>
      </c>
      <c r="AE11" s="356">
        <v>4379.4670000000006</v>
      </c>
      <c r="AF11" s="415">
        <v>7.3583342807109604</v>
      </c>
      <c r="AG11" s="357">
        <v>41163.425999999999</v>
      </c>
      <c r="AH11" s="423">
        <v>69.162354379496136</v>
      </c>
      <c r="AI11" s="114" t="s">
        <v>101</v>
      </c>
    </row>
    <row r="12" spans="1:35" ht="30" customHeight="1">
      <c r="A12" s="115" t="s">
        <v>37</v>
      </c>
      <c r="B12" s="328">
        <v>1148266.973</v>
      </c>
      <c r="C12" s="329">
        <v>1815.8229999999999</v>
      </c>
      <c r="D12" s="400">
        <v>15.813595990276729</v>
      </c>
      <c r="E12" s="336">
        <v>1433.1080000000002</v>
      </c>
      <c r="F12" s="404">
        <v>12.480616735460179</v>
      </c>
      <c r="G12" s="340">
        <v>251.22500000000002</v>
      </c>
      <c r="H12" s="408">
        <v>2.1878622820931732</v>
      </c>
      <c r="I12" s="336">
        <v>131.49</v>
      </c>
      <c r="J12" s="412">
        <v>1.1451169727233808</v>
      </c>
      <c r="K12" s="343">
        <v>933.1450000000001</v>
      </c>
      <c r="L12" s="400">
        <v>8.1732735236611571</v>
      </c>
      <c r="M12" s="346">
        <v>515.798</v>
      </c>
      <c r="N12" s="416">
        <v>4.5177953447292518</v>
      </c>
      <c r="O12" s="349">
        <v>81.346999999999994</v>
      </c>
      <c r="P12" s="446">
        <v>0.71250586064251975</v>
      </c>
      <c r="Q12" s="349">
        <v>336</v>
      </c>
      <c r="R12" s="400">
        <v>2.9429723182893852</v>
      </c>
      <c r="S12" s="340">
        <v>318.79599999999999</v>
      </c>
      <c r="T12" s="416">
        <v>2.7922851285160206</v>
      </c>
      <c r="U12" s="340">
        <v>118.395</v>
      </c>
      <c r="V12" s="450">
        <v>1.0370035941186659</v>
      </c>
      <c r="W12" s="340">
        <v>0</v>
      </c>
      <c r="X12" s="450">
        <v>0</v>
      </c>
      <c r="Y12" s="340">
        <v>200.40100000000001</v>
      </c>
      <c r="Z12" s="450">
        <v>1.7552815343973547</v>
      </c>
      <c r="AA12" s="353">
        <v>-22.712</v>
      </c>
      <c r="AB12" s="420">
        <v>-0.19893091456246587</v>
      </c>
      <c r="AC12" s="353">
        <v>2359.4300000000003</v>
      </c>
      <c r="AD12" s="424">
        <v>20.547747653454461</v>
      </c>
      <c r="AE12" s="336">
        <v>549.26</v>
      </c>
      <c r="AF12" s="416">
        <v>4.7833823746143747</v>
      </c>
      <c r="AG12" s="353">
        <v>6853.5439999999999</v>
      </c>
      <c r="AH12" s="424">
        <v>59.685980361293559</v>
      </c>
      <c r="AI12" s="115" t="s">
        <v>102</v>
      </c>
    </row>
    <row r="13" spans="1:35" ht="30" customHeight="1">
      <c r="A13" s="115" t="s">
        <v>38</v>
      </c>
      <c r="B13" s="328">
        <v>967674.83200000005</v>
      </c>
      <c r="C13" s="329">
        <v>1353.703</v>
      </c>
      <c r="D13" s="400">
        <v>13.989234350573662</v>
      </c>
      <c r="E13" s="336">
        <v>1003.68</v>
      </c>
      <c r="F13" s="404">
        <v>10.372079202737805</v>
      </c>
      <c r="G13" s="340">
        <v>199.541</v>
      </c>
      <c r="H13" s="408">
        <v>2.0620666509181254</v>
      </c>
      <c r="I13" s="336">
        <v>150.482</v>
      </c>
      <c r="J13" s="412">
        <v>1.5550884969177332</v>
      </c>
      <c r="K13" s="343">
        <v>584.62900000000002</v>
      </c>
      <c r="L13" s="400">
        <v>5.9679941163846024</v>
      </c>
      <c r="M13" s="346">
        <v>359.97700000000003</v>
      </c>
      <c r="N13" s="416">
        <v>3.6747075804207117</v>
      </c>
      <c r="O13" s="349">
        <v>89.844999999999999</v>
      </c>
      <c r="P13" s="446">
        <v>0.91715332524827642</v>
      </c>
      <c r="Q13" s="349">
        <v>134.80699999999999</v>
      </c>
      <c r="R13" s="400">
        <v>1.3761332107156146</v>
      </c>
      <c r="S13" s="340">
        <v>120.06</v>
      </c>
      <c r="T13" s="416">
        <v>1.2255932798631874</v>
      </c>
      <c r="U13" s="340">
        <v>115.84</v>
      </c>
      <c r="V13" s="450">
        <v>1.1825147887668803</v>
      </c>
      <c r="W13" s="340">
        <v>0</v>
      </c>
      <c r="X13" s="450">
        <v>0</v>
      </c>
      <c r="Y13" s="340">
        <v>4.22</v>
      </c>
      <c r="Z13" s="450">
        <v>4.3078491096307271E-2</v>
      </c>
      <c r="AA13" s="353">
        <v>-63.802</v>
      </c>
      <c r="AB13" s="420">
        <v>-0.65130186941388535</v>
      </c>
      <c r="AC13" s="353">
        <v>3321.127</v>
      </c>
      <c r="AD13" s="424">
        <v>34.320692139278457</v>
      </c>
      <c r="AE13" s="336">
        <v>1507.2159999999999</v>
      </c>
      <c r="AF13" s="416">
        <v>15.575645352735597</v>
      </c>
      <c r="AG13" s="353">
        <v>5843.5150000000003</v>
      </c>
      <c r="AH13" s="424">
        <v>60.387175596192421</v>
      </c>
      <c r="AI13" s="115" t="s">
        <v>38</v>
      </c>
    </row>
    <row r="14" spans="1:35" ht="30" customHeight="1">
      <c r="A14" s="115" t="s">
        <v>39</v>
      </c>
      <c r="B14" s="328">
        <v>2019017.335</v>
      </c>
      <c r="C14" s="329">
        <v>2018.761</v>
      </c>
      <c r="D14" s="400">
        <v>9.9987303972305916</v>
      </c>
      <c r="E14" s="336">
        <v>1730.1120000000001</v>
      </c>
      <c r="F14" s="404">
        <v>8.5690794725147814</v>
      </c>
      <c r="G14" s="340">
        <v>177.17599999999999</v>
      </c>
      <c r="H14" s="408">
        <v>0.87753580382211027</v>
      </c>
      <c r="I14" s="336">
        <v>111.473</v>
      </c>
      <c r="J14" s="412">
        <v>0.55211512089369952</v>
      </c>
      <c r="K14" s="343">
        <v>756.673</v>
      </c>
      <c r="L14" s="400">
        <v>3.6703012922282974</v>
      </c>
      <c r="M14" s="346">
        <v>364.68299999999999</v>
      </c>
      <c r="N14" s="416">
        <v>1.7689232814619948</v>
      </c>
      <c r="O14" s="349">
        <v>173.72200000000001</v>
      </c>
      <c r="P14" s="446">
        <v>0.84265208496732957</v>
      </c>
      <c r="Q14" s="349">
        <v>218.268</v>
      </c>
      <c r="R14" s="400">
        <v>1.0587259257989725</v>
      </c>
      <c r="S14" s="340">
        <v>625.85400000000004</v>
      </c>
      <c r="T14" s="416">
        <v>3.0357535486878069</v>
      </c>
      <c r="U14" s="340">
        <v>324.161</v>
      </c>
      <c r="V14" s="450">
        <v>1.5723681658920259</v>
      </c>
      <c r="W14" s="340">
        <v>0</v>
      </c>
      <c r="X14" s="450">
        <v>0</v>
      </c>
      <c r="Y14" s="340">
        <v>301.69299999999998</v>
      </c>
      <c r="Z14" s="450">
        <v>1.4633853827957803</v>
      </c>
      <c r="AA14" s="353">
        <v>-99.656000000000006</v>
      </c>
      <c r="AB14" s="420">
        <v>-0.48338918605302844</v>
      </c>
      <c r="AC14" s="353">
        <v>7718.0749999999998</v>
      </c>
      <c r="AD14" s="424">
        <v>38.226888230258801</v>
      </c>
      <c r="AE14" s="336">
        <v>1708.6100000000001</v>
      </c>
      <c r="AF14" s="416">
        <v>8.4625821204254308</v>
      </c>
      <c r="AG14" s="353">
        <v>12747.118</v>
      </c>
      <c r="AH14" s="424">
        <v>63.135257825807628</v>
      </c>
      <c r="AI14" s="115" t="s">
        <v>39</v>
      </c>
    </row>
    <row r="15" spans="1:35" ht="30" customHeight="1">
      <c r="A15" s="115" t="s">
        <v>40</v>
      </c>
      <c r="B15" s="328">
        <v>920491.88500000001</v>
      </c>
      <c r="C15" s="329">
        <v>1190.3500000000001</v>
      </c>
      <c r="D15" s="400">
        <v>12.931672939191637</v>
      </c>
      <c r="E15" s="336">
        <v>1019.448</v>
      </c>
      <c r="F15" s="404">
        <v>11.07503516991896</v>
      </c>
      <c r="G15" s="340">
        <v>103.123</v>
      </c>
      <c r="H15" s="408">
        <v>1.1203031952856379</v>
      </c>
      <c r="I15" s="336">
        <v>67.778999999999996</v>
      </c>
      <c r="J15" s="412">
        <v>0.73633457398703728</v>
      </c>
      <c r="K15" s="343">
        <v>277.67399999999998</v>
      </c>
      <c r="L15" s="400">
        <v>3.0019676004918021</v>
      </c>
      <c r="M15" s="346">
        <v>168.02</v>
      </c>
      <c r="N15" s="416">
        <v>1.8164847851604136</v>
      </c>
      <c r="O15" s="349">
        <v>46.856000000000002</v>
      </c>
      <c r="P15" s="446">
        <v>0.50656595103842594</v>
      </c>
      <c r="Q15" s="349">
        <v>62.798000000000002</v>
      </c>
      <c r="R15" s="400">
        <v>0.67891686429296305</v>
      </c>
      <c r="S15" s="340">
        <v>165.76900000000001</v>
      </c>
      <c r="T15" s="416">
        <v>1.7921489486445459</v>
      </c>
      <c r="U15" s="340">
        <v>13.298</v>
      </c>
      <c r="V15" s="450">
        <v>0.1437663056366098</v>
      </c>
      <c r="W15" s="340">
        <v>0</v>
      </c>
      <c r="X15" s="450">
        <v>0</v>
      </c>
      <c r="Y15" s="340">
        <v>152.471</v>
      </c>
      <c r="Z15" s="450">
        <v>1.648382643007936</v>
      </c>
      <c r="AA15" s="353">
        <v>-17.616</v>
      </c>
      <c r="AB15" s="420">
        <v>-0.19044873214727914</v>
      </c>
      <c r="AC15" s="353">
        <v>1471.5840000000001</v>
      </c>
      <c r="AD15" s="424">
        <v>15.986930726716835</v>
      </c>
      <c r="AE15" s="336">
        <v>889.30399999999997</v>
      </c>
      <c r="AF15" s="416">
        <v>9.6611824014070464</v>
      </c>
      <c r="AG15" s="353">
        <v>3851.0679999999998</v>
      </c>
      <c r="AH15" s="424">
        <v>41.837066276798296</v>
      </c>
      <c r="AI15" s="115" t="s">
        <v>40</v>
      </c>
    </row>
    <row r="16" spans="1:35" ht="30" customHeight="1">
      <c r="A16" s="115" t="s">
        <v>41</v>
      </c>
      <c r="B16" s="328">
        <v>849217.94500000007</v>
      </c>
      <c r="C16" s="329">
        <v>1075.681</v>
      </c>
      <c r="D16" s="400">
        <v>12.666724794657984</v>
      </c>
      <c r="E16" s="336">
        <v>954.31899999999996</v>
      </c>
      <c r="F16" s="404">
        <v>11.237621692038077</v>
      </c>
      <c r="G16" s="340">
        <v>56.911000000000001</v>
      </c>
      <c r="H16" s="408">
        <v>0.670157764977517</v>
      </c>
      <c r="I16" s="336">
        <v>64.450999999999993</v>
      </c>
      <c r="J16" s="412">
        <v>0.75894533764238792</v>
      </c>
      <c r="K16" s="343">
        <v>574.06700000000001</v>
      </c>
      <c r="L16" s="400">
        <v>6.5674943461712605</v>
      </c>
      <c r="M16" s="346">
        <v>315.04699999999997</v>
      </c>
      <c r="N16" s="416">
        <v>3.6042298046712609</v>
      </c>
      <c r="O16" s="349">
        <v>46.430999999999997</v>
      </c>
      <c r="P16" s="446">
        <v>0.53118421715074682</v>
      </c>
      <c r="Q16" s="349">
        <v>212.589</v>
      </c>
      <c r="R16" s="400">
        <v>2.4320803243492519</v>
      </c>
      <c r="S16" s="340">
        <v>219.46600000000001</v>
      </c>
      <c r="T16" s="416">
        <v>2.510755215291633</v>
      </c>
      <c r="U16" s="340">
        <v>68.507999999999996</v>
      </c>
      <c r="V16" s="450">
        <v>0.78375155281091002</v>
      </c>
      <c r="W16" s="340">
        <v>0</v>
      </c>
      <c r="X16" s="450">
        <v>0</v>
      </c>
      <c r="Y16" s="340">
        <v>150.958</v>
      </c>
      <c r="Z16" s="450">
        <v>1.7270036624807228</v>
      </c>
      <c r="AA16" s="353">
        <v>-176.708</v>
      </c>
      <c r="AB16" s="420">
        <v>-2.021591192183545</v>
      </c>
      <c r="AC16" s="353">
        <v>3377.29</v>
      </c>
      <c r="AD16" s="424">
        <v>39.769413963573264</v>
      </c>
      <c r="AE16" s="336">
        <v>443.27799999999996</v>
      </c>
      <c r="AF16" s="416">
        <v>5.2198378827239686</v>
      </c>
      <c r="AG16" s="353">
        <v>7741.143</v>
      </c>
      <c r="AH16" s="424">
        <v>91.156140135498433</v>
      </c>
      <c r="AI16" s="115" t="s">
        <v>41</v>
      </c>
    </row>
    <row r="17" spans="1:35" ht="30" customHeight="1">
      <c r="A17" s="115" t="s">
        <v>42</v>
      </c>
      <c r="B17" s="328">
        <v>1480679.084</v>
      </c>
      <c r="C17" s="329">
        <v>2816.3009999999999</v>
      </c>
      <c r="D17" s="400">
        <v>19.020333510701498</v>
      </c>
      <c r="E17" s="336">
        <v>2279.8519999999999</v>
      </c>
      <c r="F17" s="404">
        <v>15.397340481376043</v>
      </c>
      <c r="G17" s="340">
        <v>371.00700000000001</v>
      </c>
      <c r="H17" s="408">
        <v>2.505654358253905</v>
      </c>
      <c r="I17" s="336">
        <v>165.44200000000001</v>
      </c>
      <c r="J17" s="412">
        <v>1.11733867107155</v>
      </c>
      <c r="K17" s="343">
        <v>870.63100000000009</v>
      </c>
      <c r="L17" s="400">
        <v>5.6714955031557057</v>
      </c>
      <c r="M17" s="346">
        <v>352.66699999999997</v>
      </c>
      <c r="N17" s="416">
        <v>2.2973559459879245</v>
      </c>
      <c r="O17" s="349">
        <v>273.71100000000001</v>
      </c>
      <c r="P17" s="446">
        <v>1.7830179555566605</v>
      </c>
      <c r="Q17" s="349">
        <v>244.25300000000001</v>
      </c>
      <c r="R17" s="400">
        <v>1.5911216016111194</v>
      </c>
      <c r="S17" s="340">
        <v>539.904</v>
      </c>
      <c r="T17" s="416">
        <v>3.517061887453786</v>
      </c>
      <c r="U17" s="340">
        <v>275.14999999999998</v>
      </c>
      <c r="V17" s="450">
        <v>1.7923919406652096</v>
      </c>
      <c r="W17" s="340">
        <v>45.676000000000002</v>
      </c>
      <c r="X17" s="450">
        <v>0.29754422780964607</v>
      </c>
      <c r="Y17" s="340">
        <v>219.078</v>
      </c>
      <c r="Z17" s="450">
        <v>1.4271257189789308</v>
      </c>
      <c r="AA17" s="353">
        <v>-84.287999999999997</v>
      </c>
      <c r="AB17" s="420">
        <v>-0.54907189494744391</v>
      </c>
      <c r="AC17" s="353">
        <v>4289.1450000000004</v>
      </c>
      <c r="AD17" s="424">
        <v>28.96741803371081</v>
      </c>
      <c r="AE17" s="336">
        <v>1209.1210000000001</v>
      </c>
      <c r="AF17" s="416">
        <v>8.1659895994046483</v>
      </c>
      <c r="AG17" s="353">
        <v>10289.515000000001</v>
      </c>
      <c r="AH17" s="424">
        <v>69.491864315414347</v>
      </c>
      <c r="AI17" s="115" t="s">
        <v>42</v>
      </c>
    </row>
    <row r="18" spans="1:35" ht="30" customHeight="1">
      <c r="A18" s="115" t="s">
        <v>43</v>
      </c>
      <c r="B18" s="328">
        <v>2419082.4330000002</v>
      </c>
      <c r="C18" s="329">
        <v>5292.4119999999994</v>
      </c>
      <c r="D18" s="400">
        <v>21.877766246422077</v>
      </c>
      <c r="E18" s="336">
        <v>3839.9649999999997</v>
      </c>
      <c r="F18" s="404">
        <v>15.873642615964544</v>
      </c>
      <c r="G18" s="340">
        <v>1051.1130000000001</v>
      </c>
      <c r="H18" s="408">
        <v>4.3450896325863235</v>
      </c>
      <c r="I18" s="336">
        <v>401.334</v>
      </c>
      <c r="J18" s="412">
        <v>1.6590339978712085</v>
      </c>
      <c r="K18" s="343">
        <v>1528.798</v>
      </c>
      <c r="L18" s="400">
        <v>6.3104513955746198</v>
      </c>
      <c r="M18" s="346">
        <v>672.3069999999999</v>
      </c>
      <c r="N18" s="416">
        <v>2.7750956283332298</v>
      </c>
      <c r="O18" s="349">
        <v>490.02199999999999</v>
      </c>
      <c r="P18" s="446">
        <v>2.0226740313385196</v>
      </c>
      <c r="Q18" s="349">
        <v>366.46900000000005</v>
      </c>
      <c r="R18" s="400">
        <v>1.5126817359028697</v>
      </c>
      <c r="S18" s="340">
        <v>2534.4569999999999</v>
      </c>
      <c r="T18" s="416">
        <v>10.461531028084719</v>
      </c>
      <c r="U18" s="340">
        <v>1134.732</v>
      </c>
      <c r="V18" s="450">
        <v>4.6838569470938465</v>
      </c>
      <c r="W18" s="340">
        <v>4.9560000000000004</v>
      </c>
      <c r="X18" s="450">
        <v>2.0456984582965059E-2</v>
      </c>
      <c r="Y18" s="340">
        <v>1394.769</v>
      </c>
      <c r="Z18" s="450">
        <v>5.7572170964079072</v>
      </c>
      <c r="AA18" s="353">
        <v>-270.84100000000001</v>
      </c>
      <c r="AB18" s="420">
        <v>-1.1179560454872557</v>
      </c>
      <c r="AC18" s="353">
        <v>8341.6149999999998</v>
      </c>
      <c r="AD18" s="424">
        <v>34.482557874868412</v>
      </c>
      <c r="AE18" s="336">
        <v>801.73</v>
      </c>
      <c r="AF18" s="416">
        <v>3.314190492490753</v>
      </c>
      <c r="AG18" s="353">
        <v>16710.975000000002</v>
      </c>
      <c r="AH18" s="424">
        <v>69.079807996770327</v>
      </c>
      <c r="AI18" s="115" t="s">
        <v>43</v>
      </c>
    </row>
    <row r="19" spans="1:35" ht="30" customHeight="1">
      <c r="A19" s="115" t="s">
        <v>44</v>
      </c>
      <c r="B19" s="328">
        <v>1875917.7149999999</v>
      </c>
      <c r="C19" s="329">
        <v>3479.7930000000001</v>
      </c>
      <c r="D19" s="400">
        <v>18.549816829252556</v>
      </c>
      <c r="E19" s="336">
        <v>2759.8690000000001</v>
      </c>
      <c r="F19" s="404">
        <v>14.712100525155499</v>
      </c>
      <c r="G19" s="340">
        <v>460.85699999999997</v>
      </c>
      <c r="H19" s="408">
        <v>2.4567015723288268</v>
      </c>
      <c r="I19" s="336">
        <v>259.06700000000001</v>
      </c>
      <c r="J19" s="412">
        <v>1.3810147317682322</v>
      </c>
      <c r="K19" s="343">
        <v>980.49</v>
      </c>
      <c r="L19" s="400">
        <v>5.0154626953439152</v>
      </c>
      <c r="M19" s="346">
        <v>494.01899999999995</v>
      </c>
      <c r="N19" s="416">
        <v>2.5270363443697588</v>
      </c>
      <c r="O19" s="349">
        <v>278.78500000000003</v>
      </c>
      <c r="P19" s="446">
        <v>1.4260581622672881</v>
      </c>
      <c r="Q19" s="349">
        <v>207.68600000000001</v>
      </c>
      <c r="R19" s="400">
        <v>1.0623681887068672</v>
      </c>
      <c r="S19" s="340">
        <v>193.39600000000002</v>
      </c>
      <c r="T19" s="416">
        <v>0.98927110264126294</v>
      </c>
      <c r="U19" s="340">
        <v>164.16900000000001</v>
      </c>
      <c r="V19" s="450">
        <v>0.83976735635438926</v>
      </c>
      <c r="W19" s="340">
        <v>0</v>
      </c>
      <c r="X19" s="450">
        <v>0</v>
      </c>
      <c r="Y19" s="340">
        <v>29.227</v>
      </c>
      <c r="Z19" s="450">
        <v>0.14950374628687349</v>
      </c>
      <c r="AA19" s="353">
        <v>-90.35499999999999</v>
      </c>
      <c r="AB19" s="420">
        <v>-0.46218944796764821</v>
      </c>
      <c r="AC19" s="353">
        <v>4256.299</v>
      </c>
      <c r="AD19" s="424">
        <v>22.689156171223644</v>
      </c>
      <c r="AE19" s="336">
        <v>737.74899999999991</v>
      </c>
      <c r="AF19" s="416">
        <v>3.9327364633368256</v>
      </c>
      <c r="AG19" s="353">
        <v>11651.503999999999</v>
      </c>
      <c r="AH19" s="424">
        <v>62.110954584167359</v>
      </c>
      <c r="AI19" s="115" t="s">
        <v>44</v>
      </c>
    </row>
    <row r="20" spans="1:35" ht="30" customHeight="1">
      <c r="A20" s="115" t="s">
        <v>45</v>
      </c>
      <c r="B20" s="328">
        <v>1528219.7560000001</v>
      </c>
      <c r="C20" s="329">
        <v>2082.1890000000003</v>
      </c>
      <c r="D20" s="400">
        <v>13.624931832120616</v>
      </c>
      <c r="E20" s="336">
        <v>1699.001</v>
      </c>
      <c r="F20" s="404">
        <v>11.117517577753393</v>
      </c>
      <c r="G20" s="340">
        <v>172.667</v>
      </c>
      <c r="H20" s="408">
        <v>1.1298571381641005</v>
      </c>
      <c r="I20" s="336">
        <v>210.52099999999999</v>
      </c>
      <c r="J20" s="412">
        <v>1.3775571162031228</v>
      </c>
      <c r="K20" s="343">
        <v>585.14699999999993</v>
      </c>
      <c r="L20" s="400">
        <v>3.7511711098932357</v>
      </c>
      <c r="M20" s="346">
        <v>286.08800000000002</v>
      </c>
      <c r="N20" s="416">
        <v>1.8340093010596248</v>
      </c>
      <c r="O20" s="349">
        <v>106.488</v>
      </c>
      <c r="P20" s="446">
        <v>0.68265702319299404</v>
      </c>
      <c r="Q20" s="349">
        <v>192.571</v>
      </c>
      <c r="R20" s="400">
        <v>1.2345047856406175</v>
      </c>
      <c r="S20" s="340">
        <v>385.61899999999997</v>
      </c>
      <c r="T20" s="416">
        <v>2.4720674501038538</v>
      </c>
      <c r="U20" s="340">
        <v>214.476</v>
      </c>
      <c r="V20" s="450">
        <v>1.3749300175262997</v>
      </c>
      <c r="W20" s="340">
        <v>4.351</v>
      </c>
      <c r="X20" s="450">
        <v>2.7892726954330229E-2</v>
      </c>
      <c r="Y20" s="340">
        <v>166.792</v>
      </c>
      <c r="Z20" s="450">
        <v>1.0692447056232242</v>
      </c>
      <c r="AA20" s="353">
        <v>-27.98</v>
      </c>
      <c r="AB20" s="420">
        <v>-0.17936991500394389</v>
      </c>
      <c r="AC20" s="353">
        <v>5847.3339999999998</v>
      </c>
      <c r="AD20" s="424">
        <v>38.262389797295619</v>
      </c>
      <c r="AE20" s="336">
        <v>667.178</v>
      </c>
      <c r="AF20" s="416">
        <v>4.3657202923896765</v>
      </c>
      <c r="AG20" s="353">
        <v>18084.634999999998</v>
      </c>
      <c r="AH20" s="424">
        <v>118.33792181390959</v>
      </c>
      <c r="AI20" s="115" t="s">
        <v>45</v>
      </c>
    </row>
    <row r="21" spans="1:35" ht="30" customHeight="1">
      <c r="A21" s="115" t="s">
        <v>46</v>
      </c>
      <c r="B21" s="328">
        <v>5619439.8029999994</v>
      </c>
      <c r="C21" s="329">
        <v>9575.7330000000002</v>
      </c>
      <c r="D21" s="400">
        <v>17.040369388578359</v>
      </c>
      <c r="E21" s="336">
        <v>7385.7529999999997</v>
      </c>
      <c r="F21" s="404">
        <v>13.143219358016854</v>
      </c>
      <c r="G21" s="340">
        <v>1401.693</v>
      </c>
      <c r="H21" s="408">
        <v>2.4943642945542202</v>
      </c>
      <c r="I21" s="336">
        <v>788.28700000000003</v>
      </c>
      <c r="J21" s="412">
        <v>1.4027857360072873</v>
      </c>
      <c r="K21" s="343">
        <v>2166.9429999999998</v>
      </c>
      <c r="L21" s="400">
        <v>3.7969836395620304</v>
      </c>
      <c r="M21" s="346">
        <v>993.42899999999997</v>
      </c>
      <c r="N21" s="416">
        <v>1.7407166040207189</v>
      </c>
      <c r="O21" s="349">
        <v>467.88800000000003</v>
      </c>
      <c r="P21" s="446">
        <v>0.81984762919347653</v>
      </c>
      <c r="Q21" s="349">
        <v>705.62599999999998</v>
      </c>
      <c r="R21" s="400">
        <v>1.2364194063478353</v>
      </c>
      <c r="S21" s="340">
        <v>1897.4359999999999</v>
      </c>
      <c r="T21" s="416">
        <v>3.3247452513130349</v>
      </c>
      <c r="U21" s="340">
        <v>630.76599999999996</v>
      </c>
      <c r="V21" s="450">
        <v>1.1052474303163415</v>
      </c>
      <c r="W21" s="340">
        <v>2.6339999999999999</v>
      </c>
      <c r="X21" s="450">
        <v>4.6153751652011103E-3</v>
      </c>
      <c r="Y21" s="340">
        <v>1264.0360000000001</v>
      </c>
      <c r="Z21" s="450">
        <v>2.2148824458314924</v>
      </c>
      <c r="AA21" s="353">
        <v>-516.76400000000001</v>
      </c>
      <c r="AB21" s="420">
        <v>-0.90548964763477102</v>
      </c>
      <c r="AC21" s="353">
        <v>16078.161</v>
      </c>
      <c r="AD21" s="424">
        <v>28.611679390918109</v>
      </c>
      <c r="AE21" s="336">
        <v>2840.0459999999998</v>
      </c>
      <c r="AF21" s="416">
        <v>5.0539664086868772</v>
      </c>
      <c r="AG21" s="353">
        <v>25334.017</v>
      </c>
      <c r="AH21" s="424">
        <v>45.082815882243558</v>
      </c>
      <c r="AI21" s="115" t="s">
        <v>46</v>
      </c>
    </row>
    <row r="22" spans="1:35" ht="30" customHeight="1">
      <c r="A22" s="115" t="s">
        <v>47</v>
      </c>
      <c r="B22" s="328">
        <v>5393948.1229999997</v>
      </c>
      <c r="C22" s="329">
        <v>16390.846999999998</v>
      </c>
      <c r="D22" s="400">
        <v>30.387476160752833</v>
      </c>
      <c r="E22" s="336">
        <v>12962.390000000001</v>
      </c>
      <c r="F22" s="404">
        <v>24.03135830084809</v>
      </c>
      <c r="G22" s="340">
        <v>1838.4010000000001</v>
      </c>
      <c r="H22" s="408">
        <v>3.4082660012264268</v>
      </c>
      <c r="I22" s="336">
        <v>1590.056</v>
      </c>
      <c r="J22" s="412">
        <v>2.9478518586783231</v>
      </c>
      <c r="K22" s="343">
        <v>3356.076</v>
      </c>
      <c r="L22" s="400">
        <v>6.1593317532393774</v>
      </c>
      <c r="M22" s="346">
        <v>1643.1019999999999</v>
      </c>
      <c r="N22" s="416">
        <v>3.0155486116557331</v>
      </c>
      <c r="O22" s="349">
        <v>480.66899999999998</v>
      </c>
      <c r="P22" s="446">
        <v>0.88216114131438561</v>
      </c>
      <c r="Q22" s="349">
        <v>1232.3050000000001</v>
      </c>
      <c r="R22" s="400">
        <v>2.261622000269258</v>
      </c>
      <c r="S22" s="340">
        <v>1897.0769999999998</v>
      </c>
      <c r="T22" s="416">
        <v>3.4816632890435422</v>
      </c>
      <c r="U22" s="340">
        <v>1443.8039999999999</v>
      </c>
      <c r="V22" s="450">
        <v>2.6497814181365453</v>
      </c>
      <c r="W22" s="340">
        <v>0.76</v>
      </c>
      <c r="X22" s="450">
        <v>1.3948111224125813E-3</v>
      </c>
      <c r="Y22" s="340">
        <v>452.51299999999998</v>
      </c>
      <c r="Z22" s="450">
        <v>0.8304870597845847</v>
      </c>
      <c r="AA22" s="353">
        <v>-173.20699999999999</v>
      </c>
      <c r="AB22" s="420">
        <v>-0.31788296063120519</v>
      </c>
      <c r="AC22" s="353">
        <v>12765.589</v>
      </c>
      <c r="AD22" s="424">
        <v>23.666503104779675</v>
      </c>
      <c r="AE22" s="336">
        <v>1982.337</v>
      </c>
      <c r="AF22" s="416">
        <v>3.6751132098346289</v>
      </c>
      <c r="AG22" s="353">
        <v>59378.735999999997</v>
      </c>
      <c r="AH22" s="424">
        <v>110.08399533322689</v>
      </c>
      <c r="AI22" s="115" t="s">
        <v>47</v>
      </c>
    </row>
    <row r="23" spans="1:35" ht="30" customHeight="1">
      <c r="A23" s="115" t="s">
        <v>48</v>
      </c>
      <c r="B23" s="328">
        <v>15879732.384</v>
      </c>
      <c r="C23" s="329">
        <v>35152.224999999999</v>
      </c>
      <c r="D23" s="400">
        <v>22.136534892375426</v>
      </c>
      <c r="E23" s="336">
        <v>27653.888999999999</v>
      </c>
      <c r="F23" s="404">
        <v>17.414581260741731</v>
      </c>
      <c r="G23" s="340">
        <v>4065.08</v>
      </c>
      <c r="H23" s="408">
        <v>2.5599171961461189</v>
      </c>
      <c r="I23" s="336">
        <v>3433.2559999999999</v>
      </c>
      <c r="J23" s="412">
        <v>2.1620364354875767</v>
      </c>
      <c r="K23" s="343">
        <v>7931.9889999999996</v>
      </c>
      <c r="L23" s="400">
        <v>4.9029121493614456</v>
      </c>
      <c r="M23" s="346">
        <v>4015.4270000000001</v>
      </c>
      <c r="N23" s="416">
        <v>2.4820112361696398</v>
      </c>
      <c r="O23" s="349">
        <v>1504.1690000000001</v>
      </c>
      <c r="P23" s="446">
        <v>0.92975525619020105</v>
      </c>
      <c r="Q23" s="349">
        <v>2412.393</v>
      </c>
      <c r="R23" s="400">
        <v>1.4911456570016053</v>
      </c>
      <c r="S23" s="340">
        <v>9142.0769999999993</v>
      </c>
      <c r="T23" s="416">
        <v>5.6508903874800929</v>
      </c>
      <c r="U23" s="340">
        <v>2057.3069999999998</v>
      </c>
      <c r="V23" s="450">
        <v>1.2716602967132642</v>
      </c>
      <c r="W23" s="340">
        <v>86.644999999999996</v>
      </c>
      <c r="X23" s="450">
        <v>5.3556910275773514E-2</v>
      </c>
      <c r="Y23" s="340">
        <v>6998.125</v>
      </c>
      <c r="Z23" s="450">
        <v>4.325673180491056</v>
      </c>
      <c r="AA23" s="353">
        <v>-582.92199999999991</v>
      </c>
      <c r="AB23" s="420">
        <v>-0.36031509321685551</v>
      </c>
      <c r="AC23" s="353">
        <v>38122.093000000001</v>
      </c>
      <c r="AD23" s="424">
        <v>24.006760364809935</v>
      </c>
      <c r="AE23" s="336">
        <v>6479.0190000000002</v>
      </c>
      <c r="AF23" s="416">
        <v>4.0800555345177534</v>
      </c>
      <c r="AG23" s="353">
        <v>77252.298999999999</v>
      </c>
      <c r="AH23" s="424">
        <v>48.648363292216047</v>
      </c>
      <c r="AI23" s="115" t="s">
        <v>48</v>
      </c>
    </row>
    <row r="24" spans="1:35" ht="30" customHeight="1">
      <c r="A24" s="115" t="s">
        <v>49</v>
      </c>
      <c r="B24" s="328">
        <v>8231817.3190000001</v>
      </c>
      <c r="C24" s="329">
        <v>20261.669999999998</v>
      </c>
      <c r="D24" s="400">
        <v>24.613847969188633</v>
      </c>
      <c r="E24" s="336">
        <v>16106.789999999999</v>
      </c>
      <c r="F24" s="404">
        <v>19.566505640040916</v>
      </c>
      <c r="G24" s="340">
        <v>2340.357</v>
      </c>
      <c r="H24" s="408">
        <v>2.8430623631530079</v>
      </c>
      <c r="I24" s="336">
        <v>1814.5229999999999</v>
      </c>
      <c r="J24" s="412">
        <v>2.2042799659947119</v>
      </c>
      <c r="K24" s="343">
        <v>3323.0910000000003</v>
      </c>
      <c r="L24" s="400">
        <v>3.96313966035023</v>
      </c>
      <c r="M24" s="346">
        <v>1570.2280000000001</v>
      </c>
      <c r="N24" s="416">
        <v>1.8726639934303395</v>
      </c>
      <c r="O24" s="349">
        <v>827.17499999999995</v>
      </c>
      <c r="P24" s="446">
        <v>0.98649421534053716</v>
      </c>
      <c r="Q24" s="349">
        <v>925.6880000000001</v>
      </c>
      <c r="R24" s="400">
        <v>1.1039814515793529</v>
      </c>
      <c r="S24" s="340">
        <v>4328.7970000000005</v>
      </c>
      <c r="T24" s="416">
        <v>5.1625510924332474</v>
      </c>
      <c r="U24" s="340">
        <v>1104.489</v>
      </c>
      <c r="V24" s="450">
        <v>1.3172206720551933</v>
      </c>
      <c r="W24" s="340">
        <v>385.16199999999998</v>
      </c>
      <c r="X24" s="450">
        <v>0.45934667388278416</v>
      </c>
      <c r="Y24" s="340">
        <v>2839.1460000000002</v>
      </c>
      <c r="Z24" s="450">
        <v>3.38598374649527</v>
      </c>
      <c r="AA24" s="353">
        <v>-460.88200000000001</v>
      </c>
      <c r="AB24" s="420">
        <v>-0.54965083199392806</v>
      </c>
      <c r="AC24" s="353">
        <v>19891.689999999999</v>
      </c>
      <c r="AD24" s="424">
        <v>24.164396790108114</v>
      </c>
      <c r="AE24" s="336">
        <v>4212.7290000000003</v>
      </c>
      <c r="AF24" s="416">
        <v>5.1176172122728323</v>
      </c>
      <c r="AG24" s="353">
        <v>41386.271999999997</v>
      </c>
      <c r="AH24" s="424">
        <v>50.275984507668348</v>
      </c>
      <c r="AI24" s="115" t="s">
        <v>49</v>
      </c>
    </row>
    <row r="25" spans="1:35" ht="30" customHeight="1">
      <c r="A25" s="115" t="s">
        <v>50</v>
      </c>
      <c r="B25" s="328">
        <v>1957656.3640000001</v>
      </c>
      <c r="C25" s="329">
        <v>2091.0500000000002</v>
      </c>
      <c r="D25" s="400">
        <v>10.68139454121275</v>
      </c>
      <c r="E25" s="336">
        <v>1619.232</v>
      </c>
      <c r="F25" s="404">
        <v>8.2712779922799555</v>
      </c>
      <c r="G25" s="340">
        <v>264.137</v>
      </c>
      <c r="H25" s="408">
        <v>1.3492510986979327</v>
      </c>
      <c r="I25" s="336">
        <v>207.68099999999998</v>
      </c>
      <c r="J25" s="412">
        <v>1.0608654502348605</v>
      </c>
      <c r="K25" s="343">
        <v>839.80400000000009</v>
      </c>
      <c r="L25" s="400">
        <v>4.2045246751245777</v>
      </c>
      <c r="M25" s="346">
        <v>322.649</v>
      </c>
      <c r="N25" s="416">
        <v>1.6153598719513955</v>
      </c>
      <c r="O25" s="349">
        <v>115.85599999999999</v>
      </c>
      <c r="P25" s="446">
        <v>0.58003940295739609</v>
      </c>
      <c r="Q25" s="349">
        <v>401.29899999999998</v>
      </c>
      <c r="R25" s="400">
        <v>2.0091254002157855</v>
      </c>
      <c r="S25" s="340">
        <v>83.977999999999994</v>
      </c>
      <c r="T25" s="416">
        <v>0.42044045178114386</v>
      </c>
      <c r="U25" s="340">
        <v>24.242000000000001</v>
      </c>
      <c r="V25" s="450">
        <v>0.12136889937934328</v>
      </c>
      <c r="W25" s="340">
        <v>0</v>
      </c>
      <c r="X25" s="450">
        <v>0</v>
      </c>
      <c r="Y25" s="340">
        <v>59.735999999999997</v>
      </c>
      <c r="Z25" s="450">
        <v>0.29907155240180061</v>
      </c>
      <c r="AA25" s="353">
        <v>-184.39099999999999</v>
      </c>
      <c r="AB25" s="420">
        <v>-0.92316363028861015</v>
      </c>
      <c r="AC25" s="353">
        <v>3618.2109999999998</v>
      </c>
      <c r="AD25" s="424">
        <v>18.482360165637321</v>
      </c>
      <c r="AE25" s="336">
        <v>1061.425</v>
      </c>
      <c r="AF25" s="416">
        <v>5.4219168364729411</v>
      </c>
      <c r="AG25" s="353">
        <v>20005.866999999998</v>
      </c>
      <c r="AH25" s="424">
        <v>102.19294544177723</v>
      </c>
      <c r="AI25" s="115" t="s">
        <v>50</v>
      </c>
    </row>
    <row r="26" spans="1:35" ht="30" customHeight="1">
      <c r="A26" s="115" t="s">
        <v>51</v>
      </c>
      <c r="B26" s="328">
        <v>964439.99100000004</v>
      </c>
      <c r="C26" s="329">
        <v>976.45899999999995</v>
      </c>
      <c r="D26" s="400">
        <v>10.124621636516107</v>
      </c>
      <c r="E26" s="336">
        <v>833.78399999999999</v>
      </c>
      <c r="F26" s="404">
        <v>8.6452657270617053</v>
      </c>
      <c r="G26" s="340">
        <v>81.584000000000003</v>
      </c>
      <c r="H26" s="408">
        <v>0.84592095683846447</v>
      </c>
      <c r="I26" s="336">
        <v>61.090999999999994</v>
      </c>
      <c r="J26" s="412">
        <v>0.63343495261593719</v>
      </c>
      <c r="K26" s="343">
        <v>300.66800000000001</v>
      </c>
      <c r="L26" s="400">
        <v>3.0403921662983482</v>
      </c>
      <c r="M26" s="346">
        <v>157.35399999999998</v>
      </c>
      <c r="N26" s="416">
        <v>1.5911831952043789</v>
      </c>
      <c r="O26" s="349">
        <v>29.085999999999999</v>
      </c>
      <c r="P26" s="446">
        <v>0.29412124519055488</v>
      </c>
      <c r="Q26" s="349">
        <v>114.22799999999999</v>
      </c>
      <c r="R26" s="400">
        <v>1.155087725903414</v>
      </c>
      <c r="S26" s="340">
        <v>156.12</v>
      </c>
      <c r="T26" s="416">
        <v>1.578704833911484</v>
      </c>
      <c r="U26" s="340">
        <v>133.41800000000001</v>
      </c>
      <c r="V26" s="450">
        <v>1.3491393897694235</v>
      </c>
      <c r="W26" s="340">
        <v>0.433</v>
      </c>
      <c r="X26" s="450">
        <v>4.3785497891600852E-3</v>
      </c>
      <c r="Y26" s="340">
        <v>22.268999999999998</v>
      </c>
      <c r="Z26" s="450">
        <v>0.22518689435290057</v>
      </c>
      <c r="AA26" s="353">
        <v>-120.45399999999999</v>
      </c>
      <c r="AB26" s="420">
        <v>-1.2180458113244548</v>
      </c>
      <c r="AC26" s="353">
        <v>1964.816</v>
      </c>
      <c r="AD26" s="424">
        <v>20.372610202141647</v>
      </c>
      <c r="AE26" s="336">
        <v>54.222999999999999</v>
      </c>
      <c r="AF26" s="416">
        <v>0.56222264221724916</v>
      </c>
      <c r="AG26" s="353">
        <v>6468.05</v>
      </c>
      <c r="AH26" s="424">
        <v>67.065344244938103</v>
      </c>
      <c r="AI26" s="115" t="s">
        <v>51</v>
      </c>
    </row>
    <row r="27" spans="1:35" ht="30" customHeight="1">
      <c r="A27" s="115" t="s">
        <v>52</v>
      </c>
      <c r="B27" s="328">
        <v>1084927.845</v>
      </c>
      <c r="C27" s="329">
        <v>1544.838</v>
      </c>
      <c r="D27" s="400">
        <v>14.239085180821403</v>
      </c>
      <c r="E27" s="336">
        <v>1262.7190000000001</v>
      </c>
      <c r="F27" s="404">
        <v>11.638737136477495</v>
      </c>
      <c r="G27" s="340">
        <v>224.07400000000001</v>
      </c>
      <c r="H27" s="408">
        <v>2.0653355062520311</v>
      </c>
      <c r="I27" s="336">
        <v>58.045000000000002</v>
      </c>
      <c r="J27" s="412">
        <v>0.53501253809187654</v>
      </c>
      <c r="K27" s="343">
        <v>272.52800000000002</v>
      </c>
      <c r="L27" s="400">
        <v>2.4485779221935</v>
      </c>
      <c r="M27" s="346">
        <v>145.66999999999999</v>
      </c>
      <c r="N27" s="416">
        <v>1.3087988974561404</v>
      </c>
      <c r="O27" s="349">
        <v>27.925999999999998</v>
      </c>
      <c r="P27" s="446">
        <v>0.25090628139191445</v>
      </c>
      <c r="Q27" s="349">
        <v>98.932000000000002</v>
      </c>
      <c r="R27" s="400">
        <v>0.88887274334544453</v>
      </c>
      <c r="S27" s="340">
        <v>471.99</v>
      </c>
      <c r="T27" s="416">
        <v>4.2406809336879512</v>
      </c>
      <c r="U27" s="340">
        <v>303.28500000000003</v>
      </c>
      <c r="V27" s="450">
        <v>2.7249198435847162</v>
      </c>
      <c r="W27" s="340">
        <v>3.2410000000000001</v>
      </c>
      <c r="X27" s="450">
        <v>2.9119360380691645E-2</v>
      </c>
      <c r="Y27" s="340">
        <v>165.464</v>
      </c>
      <c r="Z27" s="450">
        <v>1.4866417297225432</v>
      </c>
      <c r="AA27" s="353">
        <v>-31.440999999999999</v>
      </c>
      <c r="AB27" s="420">
        <v>-0.28248744514943719</v>
      </c>
      <c r="AC27" s="353">
        <v>2562.9389999999999</v>
      </c>
      <c r="AD27" s="424">
        <v>23.623128596169455</v>
      </c>
      <c r="AE27" s="336">
        <v>188.25400000000002</v>
      </c>
      <c r="AF27" s="416">
        <v>1.7351753009897173</v>
      </c>
      <c r="AG27" s="353">
        <v>10048.352999999999</v>
      </c>
      <c r="AH27" s="424">
        <v>92.617707678062217</v>
      </c>
      <c r="AI27" s="115" t="s">
        <v>52</v>
      </c>
    </row>
    <row r="28" spans="1:35" ht="30" customHeight="1">
      <c r="A28" s="115" t="s">
        <v>53</v>
      </c>
      <c r="B28" s="328">
        <v>721685.49699999997</v>
      </c>
      <c r="C28" s="329">
        <v>1520.63</v>
      </c>
      <c r="D28" s="400">
        <v>21.070535660217104</v>
      </c>
      <c r="E28" s="336">
        <v>1269.7689999999998</v>
      </c>
      <c r="F28" s="404">
        <v>17.594492410867996</v>
      </c>
      <c r="G28" s="340">
        <v>90.737000000000009</v>
      </c>
      <c r="H28" s="408">
        <v>1.2572928287624991</v>
      </c>
      <c r="I28" s="336">
        <v>160.12400000000002</v>
      </c>
      <c r="J28" s="412">
        <v>2.2187504205866011</v>
      </c>
      <c r="K28" s="343">
        <v>440.13799999999998</v>
      </c>
      <c r="L28" s="400">
        <v>5.9444148549670919</v>
      </c>
      <c r="M28" s="346">
        <v>236.935</v>
      </c>
      <c r="N28" s="416">
        <v>3.1999962140547469</v>
      </c>
      <c r="O28" s="349">
        <v>67.575000000000003</v>
      </c>
      <c r="P28" s="446">
        <v>0.91265428984636932</v>
      </c>
      <c r="Q28" s="349">
        <v>135.62799999999999</v>
      </c>
      <c r="R28" s="400">
        <v>1.8317643510659762</v>
      </c>
      <c r="S28" s="340">
        <v>191.94300000000001</v>
      </c>
      <c r="T28" s="416">
        <v>2.5923433570992476</v>
      </c>
      <c r="U28" s="340">
        <v>90.882000000000005</v>
      </c>
      <c r="V28" s="450">
        <v>1.2274339203820603</v>
      </c>
      <c r="W28" s="340">
        <v>0</v>
      </c>
      <c r="X28" s="450">
        <v>0</v>
      </c>
      <c r="Y28" s="340">
        <v>101.06100000000001</v>
      </c>
      <c r="Z28" s="450">
        <v>1.3649094367171872</v>
      </c>
      <c r="AA28" s="353">
        <v>-72.876000000000005</v>
      </c>
      <c r="AB28" s="420">
        <v>-0.98424852425962273</v>
      </c>
      <c r="AC28" s="353">
        <v>1679.0640000000001</v>
      </c>
      <c r="AD28" s="424">
        <v>23.265868677973447</v>
      </c>
      <c r="AE28" s="336">
        <v>289.55799999999999</v>
      </c>
      <c r="AF28" s="416">
        <v>4.0122463483563671</v>
      </c>
      <c r="AG28" s="353">
        <v>4962.0529999999999</v>
      </c>
      <c r="AH28" s="424">
        <v>68.75644613376511</v>
      </c>
      <c r="AI28" s="115" t="s">
        <v>53</v>
      </c>
    </row>
    <row r="29" spans="1:35" ht="30" customHeight="1">
      <c r="A29" s="115" t="s">
        <v>54</v>
      </c>
      <c r="B29" s="328">
        <v>669022.69999999995</v>
      </c>
      <c r="C29" s="329">
        <v>2260.2810000000004</v>
      </c>
      <c r="D29" s="400">
        <v>33.784817764778396</v>
      </c>
      <c r="E29" s="336">
        <v>1559.5509999999999</v>
      </c>
      <c r="F29" s="404">
        <v>23.310883173321326</v>
      </c>
      <c r="G29" s="340">
        <v>485.67700000000002</v>
      </c>
      <c r="H29" s="408">
        <v>7.2594995655603318</v>
      </c>
      <c r="I29" s="336">
        <v>215.053</v>
      </c>
      <c r="J29" s="412">
        <v>3.21443502589673</v>
      </c>
      <c r="K29" s="343">
        <v>358.79700000000003</v>
      </c>
      <c r="L29" s="400">
        <v>5.1175170769475917</v>
      </c>
      <c r="M29" s="346">
        <v>169.346</v>
      </c>
      <c r="N29" s="416">
        <v>2.4153798580054091</v>
      </c>
      <c r="O29" s="349">
        <v>84.590999999999994</v>
      </c>
      <c r="P29" s="446">
        <v>1.2065203640389237</v>
      </c>
      <c r="Q29" s="349">
        <v>104.86</v>
      </c>
      <c r="R29" s="400">
        <v>1.4956168549032585</v>
      </c>
      <c r="S29" s="340">
        <v>15.147</v>
      </c>
      <c r="T29" s="416">
        <v>0.21604146959011691</v>
      </c>
      <c r="U29" s="340">
        <v>15.000999999999999</v>
      </c>
      <c r="V29" s="450">
        <v>0.2139590734350923</v>
      </c>
      <c r="W29" s="340">
        <v>0</v>
      </c>
      <c r="X29" s="450">
        <v>0</v>
      </c>
      <c r="Y29" s="340">
        <v>0.14599999999999999</v>
      </c>
      <c r="Z29" s="450">
        <v>2.0823961550245633E-3</v>
      </c>
      <c r="AA29" s="353">
        <v>-77.09</v>
      </c>
      <c r="AB29" s="420">
        <v>-1.099533695827696</v>
      </c>
      <c r="AC29" s="353">
        <v>1749.3670000000002</v>
      </c>
      <c r="AD29" s="424">
        <v>26.148096320199603</v>
      </c>
      <c r="AE29" s="336">
        <v>541.44299999999998</v>
      </c>
      <c r="AF29" s="416">
        <v>8.0930437786341187</v>
      </c>
      <c r="AG29" s="353">
        <v>2909.6770000000001</v>
      </c>
      <c r="AH29" s="424">
        <v>43.49145402689625</v>
      </c>
      <c r="AI29" s="115" t="s">
        <v>54</v>
      </c>
    </row>
    <row r="30" spans="1:35" ht="30" customHeight="1">
      <c r="A30" s="115" t="s">
        <v>55</v>
      </c>
      <c r="B30" s="328">
        <v>1667927.7620000001</v>
      </c>
      <c r="C30" s="329">
        <v>3320.288</v>
      </c>
      <c r="D30" s="400">
        <v>19.906665478237898</v>
      </c>
      <c r="E30" s="336">
        <v>2652.5730000000003</v>
      </c>
      <c r="F30" s="404">
        <v>15.90340457442425</v>
      </c>
      <c r="G30" s="340">
        <v>408.23</v>
      </c>
      <c r="H30" s="408">
        <v>2.4475280602709937</v>
      </c>
      <c r="I30" s="336">
        <v>259.48500000000001</v>
      </c>
      <c r="J30" s="412">
        <v>1.555732843542657</v>
      </c>
      <c r="K30" s="343">
        <v>904.38900000000001</v>
      </c>
      <c r="L30" s="400">
        <v>5.2171108873717866</v>
      </c>
      <c r="M30" s="346">
        <v>367.029</v>
      </c>
      <c r="N30" s="416">
        <v>2.1172647963223561</v>
      </c>
      <c r="O30" s="349">
        <v>257.678</v>
      </c>
      <c r="P30" s="446">
        <v>1.4864562696319694</v>
      </c>
      <c r="Q30" s="349">
        <v>279.68200000000002</v>
      </c>
      <c r="R30" s="400">
        <v>1.6133898214174609</v>
      </c>
      <c r="S30" s="340">
        <v>304.86099999999999</v>
      </c>
      <c r="T30" s="416">
        <v>1.7586388625193916</v>
      </c>
      <c r="U30" s="340">
        <v>146.43199999999999</v>
      </c>
      <c r="V30" s="450">
        <v>0.84471613593224315</v>
      </c>
      <c r="W30" s="340">
        <v>0.86</v>
      </c>
      <c r="X30" s="450">
        <v>4.9610459250828314E-3</v>
      </c>
      <c r="Y30" s="340">
        <v>157.56899999999999</v>
      </c>
      <c r="Z30" s="450">
        <v>0.90896168066206573</v>
      </c>
      <c r="AA30" s="353">
        <v>-33.926000000000002</v>
      </c>
      <c r="AB30" s="420">
        <v>-0.19570749308646526</v>
      </c>
      <c r="AC30" s="353">
        <v>3930.0749999999998</v>
      </c>
      <c r="AD30" s="424">
        <v>23.562621173038547</v>
      </c>
      <c r="AE30" s="336">
        <v>663.52200000000005</v>
      </c>
      <c r="AF30" s="416">
        <v>3.9781219254026658</v>
      </c>
      <c r="AG30" s="353">
        <v>25066.602999999999</v>
      </c>
      <c r="AH30" s="424">
        <v>150.2859030893689</v>
      </c>
      <c r="AI30" s="115" t="s">
        <v>55</v>
      </c>
    </row>
    <row r="31" spans="1:35" ht="30" customHeight="1">
      <c r="A31" s="115" t="s">
        <v>56</v>
      </c>
      <c r="B31" s="328">
        <v>1505598.115</v>
      </c>
      <c r="C31" s="329">
        <v>1951.6320000000001</v>
      </c>
      <c r="D31" s="400">
        <v>12.96250294521656</v>
      </c>
      <c r="E31" s="336">
        <v>1500.308</v>
      </c>
      <c r="F31" s="404">
        <v>9.9648636980393661</v>
      </c>
      <c r="G31" s="340">
        <v>268.79399999999998</v>
      </c>
      <c r="H31" s="408">
        <v>1.7852971342223021</v>
      </c>
      <c r="I31" s="336">
        <v>182.53</v>
      </c>
      <c r="J31" s="412">
        <v>1.2123421129548904</v>
      </c>
      <c r="K31" s="343">
        <v>1166.711</v>
      </c>
      <c r="L31" s="400">
        <v>7.5953565400434213</v>
      </c>
      <c r="M31" s="346">
        <v>306.85900000000004</v>
      </c>
      <c r="N31" s="416">
        <v>1.9976699564169571</v>
      </c>
      <c r="O31" s="349">
        <v>327.26900000000001</v>
      </c>
      <c r="P31" s="446">
        <v>2.1305402447593882</v>
      </c>
      <c r="Q31" s="349">
        <v>532.58299999999997</v>
      </c>
      <c r="R31" s="400">
        <v>3.4671463388670758</v>
      </c>
      <c r="S31" s="340">
        <v>4482.0060000000003</v>
      </c>
      <c r="T31" s="416">
        <v>29.178120018251182</v>
      </c>
      <c r="U31" s="340">
        <v>341.08600000000001</v>
      </c>
      <c r="V31" s="450">
        <v>2.2204897192340267</v>
      </c>
      <c r="W31" s="340">
        <v>0.57199999999999995</v>
      </c>
      <c r="X31" s="450">
        <v>3.7237533038643133E-3</v>
      </c>
      <c r="Y31" s="340">
        <v>4140.348</v>
      </c>
      <c r="Z31" s="450">
        <v>26.953906545713288</v>
      </c>
      <c r="AA31" s="353">
        <v>-123.041</v>
      </c>
      <c r="AB31" s="420">
        <v>-0.8010040738824632</v>
      </c>
      <c r="AC31" s="353">
        <v>2656.431</v>
      </c>
      <c r="AD31" s="424">
        <v>17.643692387327409</v>
      </c>
      <c r="AE31" s="336">
        <v>1194.5140000000001</v>
      </c>
      <c r="AF31" s="416">
        <v>7.9338170531649492</v>
      </c>
      <c r="AG31" s="353">
        <v>7117.4140000000007</v>
      </c>
      <c r="AH31" s="424">
        <v>47.273000205635896</v>
      </c>
      <c r="AI31" s="115" t="s">
        <v>56</v>
      </c>
    </row>
    <row r="32" spans="1:35" ht="30" customHeight="1">
      <c r="A32" s="115" t="s">
        <v>57</v>
      </c>
      <c r="B32" s="328">
        <v>2922686.443</v>
      </c>
      <c r="C32" s="329">
        <v>6391.6239999999998</v>
      </c>
      <c r="D32" s="400">
        <v>21.869003482423857</v>
      </c>
      <c r="E32" s="336">
        <v>5412.9529999999995</v>
      </c>
      <c r="F32" s="404">
        <v>18.52047116776529</v>
      </c>
      <c r="G32" s="340">
        <v>595.45699999999999</v>
      </c>
      <c r="H32" s="408">
        <v>2.0373618984210684</v>
      </c>
      <c r="I32" s="336">
        <v>383.214</v>
      </c>
      <c r="J32" s="412">
        <v>1.3111704162374971</v>
      </c>
      <c r="K32" s="343">
        <v>1608.011</v>
      </c>
      <c r="L32" s="400">
        <v>5.3920516184741842</v>
      </c>
      <c r="M32" s="346">
        <v>873.57600000000002</v>
      </c>
      <c r="N32" s="416">
        <v>2.9293126008840766</v>
      </c>
      <c r="O32" s="349">
        <v>175.29399999999998</v>
      </c>
      <c r="P32" s="446">
        <v>0.58780337722118414</v>
      </c>
      <c r="Q32" s="349">
        <v>559.14099999999996</v>
      </c>
      <c r="R32" s="400">
        <v>1.8749356403689239</v>
      </c>
      <c r="S32" s="340">
        <v>1025.0999999999999</v>
      </c>
      <c r="T32" s="416">
        <v>3.437409392160804</v>
      </c>
      <c r="U32" s="340">
        <v>369.18100000000004</v>
      </c>
      <c r="V32" s="450">
        <v>1.2379536014118797</v>
      </c>
      <c r="W32" s="340">
        <v>0</v>
      </c>
      <c r="X32" s="450">
        <v>0</v>
      </c>
      <c r="Y32" s="340">
        <v>655.91899999999998</v>
      </c>
      <c r="Z32" s="450">
        <v>2.1994557907489245</v>
      </c>
      <c r="AA32" s="353">
        <v>-537.9559999999999</v>
      </c>
      <c r="AB32" s="420">
        <v>-1.8038971875614644</v>
      </c>
      <c r="AC32" s="353">
        <v>6422.2430000000004</v>
      </c>
      <c r="AD32" s="424">
        <v>21.973766687773288</v>
      </c>
      <c r="AE32" s="336">
        <v>2038.3590000000002</v>
      </c>
      <c r="AF32" s="416">
        <v>6.9742650802722466</v>
      </c>
      <c r="AG32" s="353">
        <v>17173.625</v>
      </c>
      <c r="AH32" s="424">
        <v>58.759724434798017</v>
      </c>
      <c r="AI32" s="115" t="s">
        <v>57</v>
      </c>
    </row>
    <row r="33" spans="1:35" ht="30" customHeight="1">
      <c r="A33" s="115" t="s">
        <v>58</v>
      </c>
      <c r="B33" s="328">
        <v>6553143.6230000006</v>
      </c>
      <c r="C33" s="329">
        <v>12947.022999999999</v>
      </c>
      <c r="D33" s="400">
        <v>19.756965122142262</v>
      </c>
      <c r="E33" s="336">
        <v>10598.712</v>
      </c>
      <c r="F33" s="404">
        <v>16.173477356426311</v>
      </c>
      <c r="G33" s="340">
        <v>1197.502</v>
      </c>
      <c r="H33" s="408">
        <v>1.8273702956807603</v>
      </c>
      <c r="I33" s="336">
        <v>1150.809</v>
      </c>
      <c r="J33" s="412">
        <v>1.7561174700351898</v>
      </c>
      <c r="K33" s="343">
        <v>2863.3500000000004</v>
      </c>
      <c r="L33" s="400">
        <v>4.2789905338943068</v>
      </c>
      <c r="M33" s="346">
        <v>1189.8490000000002</v>
      </c>
      <c r="N33" s="416">
        <v>1.7781104677261275</v>
      </c>
      <c r="O33" s="349">
        <v>380.78800000000001</v>
      </c>
      <c r="P33" s="446">
        <v>0.56904962628408862</v>
      </c>
      <c r="Q33" s="349">
        <v>1292.713</v>
      </c>
      <c r="R33" s="400">
        <v>1.9318304398840904</v>
      </c>
      <c r="S33" s="340">
        <v>1760.3320000000001</v>
      </c>
      <c r="T33" s="416">
        <v>2.6306403214805152</v>
      </c>
      <c r="U33" s="340">
        <v>261.03300000000002</v>
      </c>
      <c r="V33" s="450">
        <v>0.39008774199243285</v>
      </c>
      <c r="W33" s="340">
        <v>5.6379999999999999</v>
      </c>
      <c r="X33" s="450">
        <v>8.4254277786844425E-3</v>
      </c>
      <c r="Y33" s="340">
        <v>1493.6610000000001</v>
      </c>
      <c r="Z33" s="450">
        <v>2.2321271517093977</v>
      </c>
      <c r="AA33" s="353">
        <v>-802.93200000000002</v>
      </c>
      <c r="AB33" s="420">
        <v>-1.199901663212958</v>
      </c>
      <c r="AC33" s="353">
        <v>17651.698</v>
      </c>
      <c r="AD33" s="424">
        <v>26.936229412165897</v>
      </c>
      <c r="AE33" s="336">
        <v>3495.201</v>
      </c>
      <c r="AF33" s="416">
        <v>5.3336248998612854</v>
      </c>
      <c r="AG33" s="353">
        <v>26713.107</v>
      </c>
      <c r="AH33" s="424">
        <v>40.763805185412458</v>
      </c>
      <c r="AI33" s="115" t="s">
        <v>58</v>
      </c>
    </row>
    <row r="34" spans="1:35" ht="30" customHeight="1">
      <c r="A34" s="115" t="s">
        <v>59</v>
      </c>
      <c r="B34" s="328">
        <v>1382983.2790000001</v>
      </c>
      <c r="C34" s="329">
        <v>1700.23</v>
      </c>
      <c r="D34" s="400">
        <v>12.293930272457038</v>
      </c>
      <c r="E34" s="336">
        <v>1349.3760000000002</v>
      </c>
      <c r="F34" s="404">
        <v>9.7569943215488451</v>
      </c>
      <c r="G34" s="340">
        <v>221.08699999999999</v>
      </c>
      <c r="H34" s="408">
        <v>1.5986238109824606</v>
      </c>
      <c r="I34" s="336">
        <v>129.767</v>
      </c>
      <c r="J34" s="412">
        <v>0.93831213992573503</v>
      </c>
      <c r="K34" s="343">
        <v>903.3</v>
      </c>
      <c r="L34" s="400">
        <v>6.254002593969834</v>
      </c>
      <c r="M34" s="346">
        <v>385.34799999999996</v>
      </c>
      <c r="N34" s="416">
        <v>2.6679590297587592</v>
      </c>
      <c r="O34" s="349">
        <v>164.67400000000001</v>
      </c>
      <c r="P34" s="446">
        <v>1.1401213585291581</v>
      </c>
      <c r="Q34" s="349">
        <v>353.27800000000002</v>
      </c>
      <c r="R34" s="400">
        <v>2.4459222056819168</v>
      </c>
      <c r="S34" s="340">
        <v>404.46100000000007</v>
      </c>
      <c r="T34" s="416">
        <v>2.800287991984538</v>
      </c>
      <c r="U34" s="340">
        <v>238.46700000000001</v>
      </c>
      <c r="V34" s="450">
        <v>1.6510276060845839</v>
      </c>
      <c r="W34" s="340">
        <v>0.47099999999999997</v>
      </c>
      <c r="X34" s="450">
        <v>3.2609711300340878E-3</v>
      </c>
      <c r="Y34" s="340">
        <v>165.52300000000002</v>
      </c>
      <c r="Z34" s="450">
        <v>1.1459994147699204</v>
      </c>
      <c r="AA34" s="353">
        <v>-68.573999999999998</v>
      </c>
      <c r="AB34" s="420">
        <v>-0.47477247191286104</v>
      </c>
      <c r="AC34" s="353">
        <v>4007.6909999999998</v>
      </c>
      <c r="AD34" s="424">
        <v>28.978593312406922</v>
      </c>
      <c r="AE34" s="336">
        <v>557.71199999999999</v>
      </c>
      <c r="AF34" s="416">
        <v>4.0326734854181847</v>
      </c>
      <c r="AG34" s="353">
        <v>6295.2660000000005</v>
      </c>
      <c r="AH34" s="424">
        <v>45.519465749086621</v>
      </c>
      <c r="AI34" s="115" t="s">
        <v>59</v>
      </c>
    </row>
    <row r="35" spans="1:35" ht="30" customHeight="1">
      <c r="A35" s="115" t="s">
        <v>60</v>
      </c>
      <c r="B35" s="328">
        <v>1049150.236</v>
      </c>
      <c r="C35" s="329">
        <v>3764.0410000000002</v>
      </c>
      <c r="D35" s="400">
        <v>35.877044781982974</v>
      </c>
      <c r="E35" s="336">
        <v>2941.3940000000002</v>
      </c>
      <c r="F35" s="404">
        <v>28.035965670792645</v>
      </c>
      <c r="G35" s="340">
        <v>419.18099999999998</v>
      </c>
      <c r="H35" s="408">
        <v>3.9954335005268011</v>
      </c>
      <c r="I35" s="336">
        <v>403.46600000000001</v>
      </c>
      <c r="J35" s="412">
        <v>3.8456456106635235</v>
      </c>
      <c r="K35" s="343">
        <v>413.97499999999997</v>
      </c>
      <c r="L35" s="400">
        <v>3.8723276344163509</v>
      </c>
      <c r="M35" s="346">
        <v>242.96299999999999</v>
      </c>
      <c r="N35" s="416">
        <v>2.2726791208181654</v>
      </c>
      <c r="O35" s="349">
        <v>36.082000000000001</v>
      </c>
      <c r="P35" s="446">
        <v>0.33751150602092106</v>
      </c>
      <c r="Q35" s="349">
        <v>134.93</v>
      </c>
      <c r="R35" s="400">
        <v>1.2621370075772653</v>
      </c>
      <c r="S35" s="340">
        <v>496.35599999999999</v>
      </c>
      <c r="T35" s="416">
        <v>4.6429205998148744</v>
      </c>
      <c r="U35" s="340">
        <v>84.582999999999998</v>
      </c>
      <c r="V35" s="450">
        <v>0.79119050257102053</v>
      </c>
      <c r="W35" s="340">
        <v>0</v>
      </c>
      <c r="X35" s="450">
        <v>0</v>
      </c>
      <c r="Y35" s="340">
        <v>411.77300000000002</v>
      </c>
      <c r="Z35" s="450">
        <v>3.8517300972438542</v>
      </c>
      <c r="AA35" s="353">
        <v>-173.613</v>
      </c>
      <c r="AB35" s="420">
        <v>-1.6239783020567089</v>
      </c>
      <c r="AC35" s="353">
        <v>2551.3090000000002</v>
      </c>
      <c r="AD35" s="424">
        <v>24.317861374431409</v>
      </c>
      <c r="AE35" s="336">
        <v>694.75199999999995</v>
      </c>
      <c r="AF35" s="416">
        <v>6.622044928939995</v>
      </c>
      <c r="AG35" s="353">
        <v>8251.8289999999997</v>
      </c>
      <c r="AH35" s="424">
        <v>78.652501013210454</v>
      </c>
      <c r="AI35" s="115" t="s">
        <v>60</v>
      </c>
    </row>
    <row r="36" spans="1:35" ht="30" customHeight="1">
      <c r="A36" s="115" t="s">
        <v>61</v>
      </c>
      <c r="B36" s="328">
        <v>2255769.156</v>
      </c>
      <c r="C36" s="329">
        <v>6522.3670000000002</v>
      </c>
      <c r="D36" s="400">
        <v>28.914159867163288</v>
      </c>
      <c r="E36" s="336">
        <v>5612.5720000000001</v>
      </c>
      <c r="F36" s="404">
        <v>24.88096791762322</v>
      </c>
      <c r="G36" s="340">
        <v>523.82299999999998</v>
      </c>
      <c r="H36" s="408">
        <v>2.3221480735593496</v>
      </c>
      <c r="I36" s="336">
        <v>385.97199999999998</v>
      </c>
      <c r="J36" s="412">
        <v>1.7110438759807212</v>
      </c>
      <c r="K36" s="343">
        <v>1312.7810000000002</v>
      </c>
      <c r="L36" s="400">
        <v>5.5692977368869725</v>
      </c>
      <c r="M36" s="346">
        <v>756.17900000000009</v>
      </c>
      <c r="N36" s="416">
        <v>3.2079882275729568</v>
      </c>
      <c r="O36" s="349">
        <v>243.30600000000001</v>
      </c>
      <c r="P36" s="446">
        <v>1.0321931496350281</v>
      </c>
      <c r="Q36" s="349">
        <v>313.29599999999999</v>
      </c>
      <c r="R36" s="400">
        <v>1.3291163596789874</v>
      </c>
      <c r="S36" s="340">
        <v>60.444999999999993</v>
      </c>
      <c r="T36" s="416">
        <v>0.25642982470505971</v>
      </c>
      <c r="U36" s="340">
        <v>52.982999999999997</v>
      </c>
      <c r="V36" s="450">
        <v>0.22477328815200892</v>
      </c>
      <c r="W36" s="340">
        <v>0</v>
      </c>
      <c r="X36" s="450">
        <v>0</v>
      </c>
      <c r="Y36" s="340">
        <v>7.4619999999999997</v>
      </c>
      <c r="Z36" s="450">
        <v>3.1656536553050806E-2</v>
      </c>
      <c r="AA36" s="353">
        <v>-245.67099999999999</v>
      </c>
      <c r="AB36" s="420">
        <v>-1.042226345688092</v>
      </c>
      <c r="AC36" s="353">
        <v>7057.5309999999999</v>
      </c>
      <c r="AD36" s="424">
        <v>31.286583475210882</v>
      </c>
      <c r="AE36" s="336">
        <v>1199.721</v>
      </c>
      <c r="AF36" s="416">
        <v>5.3184564422690421</v>
      </c>
      <c r="AG36" s="353">
        <v>20448.398000000001</v>
      </c>
      <c r="AH36" s="424">
        <v>90.649337702000224</v>
      </c>
      <c r="AI36" s="115" t="s">
        <v>61</v>
      </c>
    </row>
    <row r="37" spans="1:35" ht="30" customHeight="1">
      <c r="A37" s="115" t="s">
        <v>62</v>
      </c>
      <c r="B37" s="328">
        <v>10601730.429</v>
      </c>
      <c r="C37" s="329">
        <v>40001.050000000003</v>
      </c>
      <c r="D37" s="400">
        <v>37.730680163854224</v>
      </c>
      <c r="E37" s="336">
        <v>32788.845000000001</v>
      </c>
      <c r="F37" s="404">
        <v>30.927823735556707</v>
      </c>
      <c r="G37" s="340">
        <v>3001.837</v>
      </c>
      <c r="H37" s="408">
        <v>2.8314594679645575</v>
      </c>
      <c r="I37" s="336">
        <v>4210.3680000000004</v>
      </c>
      <c r="J37" s="412">
        <v>3.9713969603329558</v>
      </c>
      <c r="K37" s="343">
        <v>10979.477999999999</v>
      </c>
      <c r="L37" s="400">
        <v>10.074597206503611</v>
      </c>
      <c r="M37" s="346">
        <v>5761.5919999999996</v>
      </c>
      <c r="N37" s="416">
        <v>5.286746662110307</v>
      </c>
      <c r="O37" s="349">
        <v>2341.1559999999999</v>
      </c>
      <c r="P37" s="446">
        <v>2.1482081113135947</v>
      </c>
      <c r="Q37" s="349">
        <v>2876.73</v>
      </c>
      <c r="R37" s="400">
        <v>2.6396424330797084</v>
      </c>
      <c r="S37" s="340">
        <v>2994.4460000000004</v>
      </c>
      <c r="T37" s="416">
        <v>2.7476567926659095</v>
      </c>
      <c r="U37" s="340">
        <v>1623.2259999999999</v>
      </c>
      <c r="V37" s="450">
        <v>1.4894467774446134</v>
      </c>
      <c r="W37" s="340">
        <v>50.61</v>
      </c>
      <c r="X37" s="450">
        <v>4.6438944057372103E-2</v>
      </c>
      <c r="Y37" s="340">
        <v>1320.6100000000001</v>
      </c>
      <c r="Z37" s="450">
        <v>1.2117710711639238</v>
      </c>
      <c r="AA37" s="353">
        <v>-3072.768</v>
      </c>
      <c r="AB37" s="420">
        <v>-2.8195238342873572</v>
      </c>
      <c r="AC37" s="353">
        <v>37426.909</v>
      </c>
      <c r="AD37" s="424">
        <v>35.302641630674117</v>
      </c>
      <c r="AE37" s="336">
        <v>7697.3650000000007</v>
      </c>
      <c r="AF37" s="416">
        <v>7.2604798353904663</v>
      </c>
      <c r="AG37" s="353">
        <v>66701.960999999996</v>
      </c>
      <c r="AH37" s="424">
        <v>62.916107372003431</v>
      </c>
      <c r="AI37" s="115" t="s">
        <v>62</v>
      </c>
    </row>
    <row r="38" spans="1:35" ht="30" customHeight="1">
      <c r="A38" s="115" t="s">
        <v>63</v>
      </c>
      <c r="B38" s="328">
        <v>5316238.1259999992</v>
      </c>
      <c r="C38" s="329">
        <v>13526.867</v>
      </c>
      <c r="D38" s="400">
        <v>25.44443397643246</v>
      </c>
      <c r="E38" s="336">
        <v>11402.97</v>
      </c>
      <c r="F38" s="404">
        <v>21.449321361719608</v>
      </c>
      <c r="G38" s="340">
        <v>970.73099999999999</v>
      </c>
      <c r="H38" s="408">
        <v>1.8259735117064622</v>
      </c>
      <c r="I38" s="336">
        <v>1153.1659999999999</v>
      </c>
      <c r="J38" s="412">
        <v>2.1691391030063878</v>
      </c>
      <c r="K38" s="343">
        <v>3793.9269999999997</v>
      </c>
      <c r="L38" s="400">
        <v>6.8946046312598428</v>
      </c>
      <c r="M38" s="346">
        <v>1977.8620000000001</v>
      </c>
      <c r="N38" s="416">
        <v>3.5943170506951918</v>
      </c>
      <c r="O38" s="349">
        <v>575.8839999999999</v>
      </c>
      <c r="P38" s="446">
        <v>1.0465389801829195</v>
      </c>
      <c r="Q38" s="349">
        <v>1240.181</v>
      </c>
      <c r="R38" s="400">
        <v>2.2537486003817322</v>
      </c>
      <c r="S38" s="340">
        <v>1801.2259999999999</v>
      </c>
      <c r="T38" s="416">
        <v>3.2733210527101977</v>
      </c>
      <c r="U38" s="340">
        <v>531.52200000000005</v>
      </c>
      <c r="V38" s="450">
        <v>0.96592107407878303</v>
      </c>
      <c r="W38" s="340">
        <v>35.218000000000004</v>
      </c>
      <c r="X38" s="450">
        <v>6.4000753283789902E-2</v>
      </c>
      <c r="Y38" s="340">
        <v>1234.4859999999999</v>
      </c>
      <c r="Z38" s="450">
        <v>2.2433992253476247</v>
      </c>
      <c r="AA38" s="353">
        <v>-369.02799999999996</v>
      </c>
      <c r="AB38" s="420">
        <v>-0.67062496401869554</v>
      </c>
      <c r="AC38" s="353">
        <v>11735.974</v>
      </c>
      <c r="AD38" s="424">
        <v>22.075711662732246</v>
      </c>
      <c r="AE38" s="336">
        <v>3262.9989999999998</v>
      </c>
      <c r="AF38" s="416">
        <v>6.1377969207995555</v>
      </c>
      <c r="AG38" s="353">
        <v>19847.668999999998</v>
      </c>
      <c r="AH38" s="424">
        <v>37.334048117467646</v>
      </c>
      <c r="AI38" s="115" t="s">
        <v>63</v>
      </c>
    </row>
    <row r="39" spans="1:35" ht="30" customHeight="1">
      <c r="A39" s="115" t="s">
        <v>64</v>
      </c>
      <c r="B39" s="328">
        <v>1183967.206</v>
      </c>
      <c r="C39" s="329">
        <v>2352.502</v>
      </c>
      <c r="D39" s="400">
        <v>19.86965507218618</v>
      </c>
      <c r="E39" s="336">
        <v>1902.0610000000001</v>
      </c>
      <c r="F39" s="404">
        <v>16.065149358537216</v>
      </c>
      <c r="G39" s="340">
        <v>169.67000000000002</v>
      </c>
      <c r="H39" s="408">
        <v>1.4330633411141966</v>
      </c>
      <c r="I39" s="336">
        <v>280.77100000000002</v>
      </c>
      <c r="J39" s="412">
        <v>2.3714423725347675</v>
      </c>
      <c r="K39" s="343">
        <v>435.29499999999996</v>
      </c>
      <c r="L39" s="400">
        <v>3.4490959638152034</v>
      </c>
      <c r="M39" s="346">
        <v>216.38800000000001</v>
      </c>
      <c r="N39" s="416">
        <v>1.7145682294031501</v>
      </c>
      <c r="O39" s="349">
        <v>46.258000000000003</v>
      </c>
      <c r="P39" s="446">
        <v>0.36652909198167605</v>
      </c>
      <c r="Q39" s="349">
        <v>172.649</v>
      </c>
      <c r="R39" s="400">
        <v>1.3679986424303774</v>
      </c>
      <c r="S39" s="340">
        <v>285.34100000000001</v>
      </c>
      <c r="T39" s="416">
        <v>2.2609230324515424</v>
      </c>
      <c r="U39" s="340">
        <v>8.0619999999999994</v>
      </c>
      <c r="V39" s="450">
        <v>6.3879924327819457E-2</v>
      </c>
      <c r="W39" s="340">
        <v>0</v>
      </c>
      <c r="X39" s="450">
        <v>0</v>
      </c>
      <c r="Y39" s="340">
        <v>277.279</v>
      </c>
      <c r="Z39" s="450">
        <v>2.1970431081237227</v>
      </c>
      <c r="AA39" s="353">
        <v>-224.48600000000002</v>
      </c>
      <c r="AB39" s="420">
        <v>-1.778733402710851</v>
      </c>
      <c r="AC39" s="353">
        <v>3180.6499999999996</v>
      </c>
      <c r="AD39" s="424">
        <v>26.864342051717266</v>
      </c>
      <c r="AE39" s="336">
        <v>960.11399999999992</v>
      </c>
      <c r="AF39" s="416">
        <v>8.1092955542554108</v>
      </c>
      <c r="AG39" s="353">
        <v>7734.6450000000004</v>
      </c>
      <c r="AH39" s="424">
        <v>65.328203017812299</v>
      </c>
      <c r="AI39" s="115" t="s">
        <v>64</v>
      </c>
    </row>
    <row r="40" spans="1:35" ht="30" customHeight="1">
      <c r="A40" s="115" t="s">
        <v>65</v>
      </c>
      <c r="B40" s="328">
        <v>880618.995</v>
      </c>
      <c r="C40" s="329">
        <v>2164.9360000000001</v>
      </c>
      <c r="D40" s="400">
        <v>24.58425280731084</v>
      </c>
      <c r="E40" s="336">
        <v>1671.136</v>
      </c>
      <c r="F40" s="404">
        <v>18.976833448840154</v>
      </c>
      <c r="G40" s="340">
        <v>241.71299999999999</v>
      </c>
      <c r="H40" s="408">
        <v>2.7448079291090015</v>
      </c>
      <c r="I40" s="336">
        <v>252.08699999999999</v>
      </c>
      <c r="J40" s="412">
        <v>2.8626114293616842</v>
      </c>
      <c r="K40" s="343">
        <v>654.98400000000004</v>
      </c>
      <c r="L40" s="400">
        <v>7.2235437580276427</v>
      </c>
      <c r="M40" s="346">
        <v>421.15800000000002</v>
      </c>
      <c r="N40" s="416">
        <v>4.6447748983843962</v>
      </c>
      <c r="O40" s="349">
        <v>100.22799999999999</v>
      </c>
      <c r="P40" s="446">
        <v>1.1053725644895058</v>
      </c>
      <c r="Q40" s="349">
        <v>133.59800000000001</v>
      </c>
      <c r="R40" s="400">
        <v>1.4733962951537396</v>
      </c>
      <c r="S40" s="340">
        <v>899.22700000000009</v>
      </c>
      <c r="T40" s="416">
        <v>9.917197340545604</v>
      </c>
      <c r="U40" s="340">
        <v>889.89800000000002</v>
      </c>
      <c r="V40" s="450">
        <v>9.8143117132346482</v>
      </c>
      <c r="W40" s="340">
        <v>4.7869999999999999</v>
      </c>
      <c r="X40" s="450">
        <v>5.2793814764449699E-2</v>
      </c>
      <c r="Y40" s="340">
        <v>4.5419999999999998</v>
      </c>
      <c r="Z40" s="450">
        <v>5.0091812546507318E-2</v>
      </c>
      <c r="AA40" s="353">
        <v>-369.291</v>
      </c>
      <c r="AB40" s="420">
        <v>-4.0727555145557544</v>
      </c>
      <c r="AC40" s="353">
        <v>3120.1790000000001</v>
      </c>
      <c r="AD40" s="424">
        <v>35.431656797273604</v>
      </c>
      <c r="AE40" s="336">
        <v>76.701999999999998</v>
      </c>
      <c r="AF40" s="416">
        <v>0.87100097131109455</v>
      </c>
      <c r="AG40" s="353">
        <v>9343.5889999999999</v>
      </c>
      <c r="AH40" s="424">
        <v>106.10251485660946</v>
      </c>
      <c r="AI40" s="115" t="s">
        <v>65</v>
      </c>
    </row>
    <row r="41" spans="1:35" ht="30" customHeight="1">
      <c r="A41" s="115" t="s">
        <v>66</v>
      </c>
      <c r="B41" s="328">
        <v>576770.24900000007</v>
      </c>
      <c r="C41" s="329">
        <v>1883.0139999999999</v>
      </c>
      <c r="D41" s="400">
        <v>32.647557727964568</v>
      </c>
      <c r="E41" s="336">
        <v>1520.395</v>
      </c>
      <c r="F41" s="404">
        <v>26.360496274487971</v>
      </c>
      <c r="G41" s="340">
        <v>155.25199999999998</v>
      </c>
      <c r="H41" s="408">
        <v>2.6917477153021454</v>
      </c>
      <c r="I41" s="336">
        <v>207.36699999999999</v>
      </c>
      <c r="J41" s="412">
        <v>3.5953137381744522</v>
      </c>
      <c r="K41" s="343">
        <v>306.928</v>
      </c>
      <c r="L41" s="400">
        <v>5.2518972707324645</v>
      </c>
      <c r="M41" s="346">
        <v>114.80199999999999</v>
      </c>
      <c r="N41" s="416">
        <v>1.9643965701227271</v>
      </c>
      <c r="O41" s="349">
        <v>53.155000000000001</v>
      </c>
      <c r="P41" s="446">
        <v>0.9095442560658662</v>
      </c>
      <c r="Q41" s="349">
        <v>138.971</v>
      </c>
      <c r="R41" s="400">
        <v>2.3779564445438712</v>
      </c>
      <c r="S41" s="340">
        <v>80.793999999999997</v>
      </c>
      <c r="T41" s="416">
        <v>1.3824798913476735</v>
      </c>
      <c r="U41" s="340">
        <v>0</v>
      </c>
      <c r="V41" s="450">
        <v>0</v>
      </c>
      <c r="W41" s="340">
        <v>19.056000000000001</v>
      </c>
      <c r="X41" s="450">
        <v>0.32607046079561935</v>
      </c>
      <c r="Y41" s="340">
        <v>61.738</v>
      </c>
      <c r="Z41" s="450">
        <v>1.0564094305520544</v>
      </c>
      <c r="AA41" s="353">
        <v>-25.422000000000001</v>
      </c>
      <c r="AB41" s="420">
        <v>-0.43500017077803499</v>
      </c>
      <c r="AC41" s="353">
        <v>1638.3999999999999</v>
      </c>
      <c r="AD41" s="424">
        <v>28.406458253362505</v>
      </c>
      <c r="AE41" s="336">
        <v>71.837000000000003</v>
      </c>
      <c r="AF41" s="416">
        <v>1.2455046029948746</v>
      </c>
      <c r="AG41" s="353">
        <v>4868.125</v>
      </c>
      <c r="AH41" s="424">
        <v>84.40319188516257</v>
      </c>
      <c r="AI41" s="115" t="s">
        <v>66</v>
      </c>
    </row>
    <row r="42" spans="1:35" ht="30" customHeight="1">
      <c r="A42" s="115" t="s">
        <v>67</v>
      </c>
      <c r="B42" s="328">
        <v>563590.68099999998</v>
      </c>
      <c r="C42" s="329">
        <v>1025.7049999999999</v>
      </c>
      <c r="D42" s="400">
        <v>18.199466999348768</v>
      </c>
      <c r="E42" s="336">
        <v>878.71300000000008</v>
      </c>
      <c r="F42" s="404">
        <v>15.591333029866052</v>
      </c>
      <c r="G42" s="340">
        <v>94.515999999999991</v>
      </c>
      <c r="H42" s="408">
        <v>1.6770326974231853</v>
      </c>
      <c r="I42" s="336">
        <v>52.475999999999999</v>
      </c>
      <c r="J42" s="412">
        <v>0.93110127205953575</v>
      </c>
      <c r="K42" s="343">
        <v>229.59199999999998</v>
      </c>
      <c r="L42" s="400">
        <v>4.1401340500577453</v>
      </c>
      <c r="M42" s="346">
        <v>107.78099999999999</v>
      </c>
      <c r="N42" s="416">
        <v>1.9435685391880979</v>
      </c>
      <c r="O42" s="349">
        <v>58.402000000000001</v>
      </c>
      <c r="P42" s="446">
        <v>1.0531382138379057</v>
      </c>
      <c r="Q42" s="349">
        <v>63.409000000000006</v>
      </c>
      <c r="R42" s="400">
        <v>1.1434272970317414</v>
      </c>
      <c r="S42" s="340">
        <v>49.736000000000004</v>
      </c>
      <c r="T42" s="416">
        <v>0.89686795321122703</v>
      </c>
      <c r="U42" s="340">
        <v>1.895</v>
      </c>
      <c r="V42" s="450">
        <v>3.4171722119496442E-2</v>
      </c>
      <c r="W42" s="340">
        <v>0</v>
      </c>
      <c r="X42" s="450">
        <v>0</v>
      </c>
      <c r="Y42" s="340">
        <v>47.841000000000001</v>
      </c>
      <c r="Z42" s="450">
        <v>0.86269623109173044</v>
      </c>
      <c r="AA42" s="353">
        <v>-14.1</v>
      </c>
      <c r="AB42" s="420">
        <v>-0.25425925165430069</v>
      </c>
      <c r="AC42" s="353">
        <v>1484.943</v>
      </c>
      <c r="AD42" s="424">
        <v>26.347898396141154</v>
      </c>
      <c r="AE42" s="336">
        <v>214.749</v>
      </c>
      <c r="AF42" s="416">
        <v>3.8103717332402098</v>
      </c>
      <c r="AG42" s="353">
        <v>3540.4179999999997</v>
      </c>
      <c r="AH42" s="424">
        <v>62.818959208447232</v>
      </c>
      <c r="AI42" s="115" t="s">
        <v>67</v>
      </c>
    </row>
    <row r="43" spans="1:35" ht="30" customHeight="1">
      <c r="A43" s="115" t="s">
        <v>68</v>
      </c>
      <c r="B43" s="328">
        <v>2091819.1089999999</v>
      </c>
      <c r="C43" s="329">
        <v>5458.6710000000003</v>
      </c>
      <c r="D43" s="400">
        <v>26.095330024064715</v>
      </c>
      <c r="E43" s="336">
        <v>4720.1319999999996</v>
      </c>
      <c r="F43" s="404">
        <v>22.564723592454762</v>
      </c>
      <c r="G43" s="340">
        <v>404.58800000000002</v>
      </c>
      <c r="H43" s="408">
        <v>1.9341442969866285</v>
      </c>
      <c r="I43" s="336">
        <v>333.95100000000002</v>
      </c>
      <c r="J43" s="412">
        <v>1.5964621346233243</v>
      </c>
      <c r="K43" s="343">
        <v>997.25200000000007</v>
      </c>
      <c r="L43" s="400">
        <v>4.5530245862312588</v>
      </c>
      <c r="M43" s="346">
        <v>561.58699999999999</v>
      </c>
      <c r="N43" s="416">
        <v>2.5639651946627868</v>
      </c>
      <c r="O43" s="349">
        <v>141.74700000000001</v>
      </c>
      <c r="P43" s="446">
        <v>0.64715596060426273</v>
      </c>
      <c r="Q43" s="349">
        <v>293.91800000000001</v>
      </c>
      <c r="R43" s="400">
        <v>1.3419034309642086</v>
      </c>
      <c r="S43" s="340">
        <v>293.07</v>
      </c>
      <c r="T43" s="416">
        <v>1.3380318269472458</v>
      </c>
      <c r="U43" s="340">
        <v>205.40100000000001</v>
      </c>
      <c r="V43" s="450">
        <v>0.93777280269830166</v>
      </c>
      <c r="W43" s="340">
        <v>7.3380000000000001</v>
      </c>
      <c r="X43" s="450">
        <v>3.3502158344896747E-2</v>
      </c>
      <c r="Y43" s="340">
        <v>80.331000000000003</v>
      </c>
      <c r="Z43" s="450">
        <v>0.36675686590404755</v>
      </c>
      <c r="AA43" s="353">
        <v>-145.76900000000001</v>
      </c>
      <c r="AB43" s="420">
        <v>-0.6655186862601874</v>
      </c>
      <c r="AC43" s="353">
        <v>4792.0649999999996</v>
      </c>
      <c r="AD43" s="424">
        <v>22.90860131921665</v>
      </c>
      <c r="AE43" s="336">
        <v>522.56600000000003</v>
      </c>
      <c r="AF43" s="416">
        <v>2.4981414394374388</v>
      </c>
      <c r="AG43" s="353">
        <v>20337.722999999998</v>
      </c>
      <c r="AH43" s="424">
        <v>97.225055993118374</v>
      </c>
      <c r="AI43" s="115" t="s">
        <v>68</v>
      </c>
    </row>
    <row r="44" spans="1:35" ht="30" customHeight="1">
      <c r="A44" s="115" t="s">
        <v>69</v>
      </c>
      <c r="B44" s="328">
        <v>2713871.0460000001</v>
      </c>
      <c r="C44" s="329">
        <v>4481.2349999999997</v>
      </c>
      <c r="D44" s="400">
        <v>16.512335789148619</v>
      </c>
      <c r="E44" s="336">
        <v>3637.4560000000001</v>
      </c>
      <c r="F44" s="404">
        <v>13.403201325137687</v>
      </c>
      <c r="G44" s="340">
        <v>397.53000000000003</v>
      </c>
      <c r="H44" s="408">
        <v>1.4648079929439657</v>
      </c>
      <c r="I44" s="336">
        <v>446.24900000000002</v>
      </c>
      <c r="J44" s="412">
        <v>1.6443264710669676</v>
      </c>
      <c r="K44" s="343">
        <v>901.40500000000009</v>
      </c>
      <c r="L44" s="400">
        <v>3.1528780707515005</v>
      </c>
      <c r="M44" s="346">
        <v>410.55900000000003</v>
      </c>
      <c r="N44" s="416">
        <v>1.4360276100639171</v>
      </c>
      <c r="O44" s="349">
        <v>90.796999999999997</v>
      </c>
      <c r="P44" s="446">
        <v>0.31758407174358244</v>
      </c>
      <c r="Q44" s="349">
        <v>400.04899999999998</v>
      </c>
      <c r="R44" s="400">
        <v>1.3992663889440007</v>
      </c>
      <c r="S44" s="340">
        <v>1083.1899999999998</v>
      </c>
      <c r="T44" s="416">
        <v>3.7887142821010724</v>
      </c>
      <c r="U44" s="340">
        <v>572.96600000000001</v>
      </c>
      <c r="V44" s="450">
        <v>2.0040846641478627</v>
      </c>
      <c r="W44" s="340">
        <v>0</v>
      </c>
      <c r="X44" s="450">
        <v>0</v>
      </c>
      <c r="Y44" s="340">
        <v>510.22399999999999</v>
      </c>
      <c r="Z44" s="450">
        <v>1.7846296179532104</v>
      </c>
      <c r="AA44" s="353">
        <v>-111.209</v>
      </c>
      <c r="AB44" s="420">
        <v>-0.38897988958370944</v>
      </c>
      <c r="AC44" s="353">
        <v>8469.1010000000006</v>
      </c>
      <c r="AD44" s="424">
        <v>31.20671858186736</v>
      </c>
      <c r="AE44" s="336">
        <v>1306.2140000000002</v>
      </c>
      <c r="AF44" s="416">
        <v>4.8131026782766311</v>
      </c>
      <c r="AG44" s="353">
        <v>16356.163</v>
      </c>
      <c r="AH44" s="424">
        <v>60.268755304742655</v>
      </c>
      <c r="AI44" s="115" t="s">
        <v>69</v>
      </c>
    </row>
    <row r="45" spans="1:35" ht="30" customHeight="1">
      <c r="A45" s="115" t="s">
        <v>70</v>
      </c>
      <c r="B45" s="328">
        <v>1088272.007</v>
      </c>
      <c r="C45" s="329">
        <v>935.35599999999999</v>
      </c>
      <c r="D45" s="400">
        <v>8.5948732852043292</v>
      </c>
      <c r="E45" s="336">
        <v>687.976</v>
      </c>
      <c r="F45" s="404">
        <v>6.3217283507688347</v>
      </c>
      <c r="G45" s="340">
        <v>104.01400000000001</v>
      </c>
      <c r="H45" s="408">
        <v>0.95577208024243521</v>
      </c>
      <c r="I45" s="336">
        <v>143.36599999999999</v>
      </c>
      <c r="J45" s="412">
        <v>1.3173728541930603</v>
      </c>
      <c r="K45" s="343">
        <v>592.423</v>
      </c>
      <c r="L45" s="400">
        <v>5.3666829197187331</v>
      </c>
      <c r="M45" s="346">
        <v>267.36699999999996</v>
      </c>
      <c r="N45" s="416">
        <v>2.4220428852297062</v>
      </c>
      <c r="O45" s="349">
        <v>29.24</v>
      </c>
      <c r="P45" s="446">
        <v>0.26488135769977827</v>
      </c>
      <c r="Q45" s="349">
        <v>295.81600000000003</v>
      </c>
      <c r="R45" s="400">
        <v>2.6797586767892487</v>
      </c>
      <c r="S45" s="340">
        <v>67.919000000000011</v>
      </c>
      <c r="T45" s="416">
        <v>0.61526938897439276</v>
      </c>
      <c r="U45" s="340">
        <v>64.494</v>
      </c>
      <c r="V45" s="450">
        <v>0.58424275935326608</v>
      </c>
      <c r="W45" s="340">
        <v>0</v>
      </c>
      <c r="X45" s="450">
        <v>0</v>
      </c>
      <c r="Y45" s="340">
        <v>3.4249999999999998</v>
      </c>
      <c r="Z45" s="450">
        <v>3.102662962112656E-2</v>
      </c>
      <c r="AA45" s="353">
        <v>-50.715000000000003</v>
      </c>
      <c r="AB45" s="420">
        <v>-0.45942059014173248</v>
      </c>
      <c r="AC45" s="353">
        <v>4082.61</v>
      </c>
      <c r="AD45" s="424">
        <v>37.514610076706681</v>
      </c>
      <c r="AE45" s="336">
        <v>223.46899999999999</v>
      </c>
      <c r="AF45" s="416">
        <v>2.0534296440834576</v>
      </c>
      <c r="AG45" s="353">
        <v>19105.017</v>
      </c>
      <c r="AH45" s="424">
        <v>175.5536931678148</v>
      </c>
      <c r="AI45" s="115" t="s">
        <v>70</v>
      </c>
    </row>
    <row r="46" spans="1:35" ht="30" customHeight="1">
      <c r="A46" s="115" t="s">
        <v>71</v>
      </c>
      <c r="B46" s="328">
        <v>771753.29799999995</v>
      </c>
      <c r="C46" s="329">
        <v>1714.4559999999999</v>
      </c>
      <c r="D46" s="400">
        <v>22.215078373400097</v>
      </c>
      <c r="E46" s="336">
        <v>1421.3969999999999</v>
      </c>
      <c r="F46" s="404">
        <v>18.417763859040871</v>
      </c>
      <c r="G46" s="340">
        <v>117.95399999999999</v>
      </c>
      <c r="H46" s="408">
        <v>1.5283899700289976</v>
      </c>
      <c r="I46" s="336">
        <v>175.10499999999999</v>
      </c>
      <c r="J46" s="412">
        <v>2.2689245443302273</v>
      </c>
      <c r="K46" s="343">
        <v>264.66999999999996</v>
      </c>
      <c r="L46" s="400">
        <v>3.2594894154186536</v>
      </c>
      <c r="M46" s="346">
        <v>110.723</v>
      </c>
      <c r="N46" s="416">
        <v>1.3635865286711741</v>
      </c>
      <c r="O46" s="349">
        <v>27.02</v>
      </c>
      <c r="P46" s="446">
        <v>0.33275930027812761</v>
      </c>
      <c r="Q46" s="349">
        <v>126.92699999999999</v>
      </c>
      <c r="R46" s="400">
        <v>1.5631435864693524</v>
      </c>
      <c r="S46" s="340">
        <v>473.64299999999997</v>
      </c>
      <c r="T46" s="416">
        <v>5.8330537846644406</v>
      </c>
      <c r="U46" s="340">
        <v>3.4670000000000001</v>
      </c>
      <c r="V46" s="450">
        <v>4.2697131534576924E-2</v>
      </c>
      <c r="W46" s="340">
        <v>0</v>
      </c>
      <c r="X46" s="450">
        <v>0</v>
      </c>
      <c r="Y46" s="340">
        <v>470.17599999999999</v>
      </c>
      <c r="Z46" s="450">
        <v>5.790356653129864</v>
      </c>
      <c r="AA46" s="353">
        <v>-53.843000000000004</v>
      </c>
      <c r="AB46" s="420">
        <v>-0.66309248722706238</v>
      </c>
      <c r="AC46" s="353">
        <v>2676.62</v>
      </c>
      <c r="AD46" s="424">
        <v>34.682326683105408</v>
      </c>
      <c r="AE46" s="336">
        <v>728.27599999999995</v>
      </c>
      <c r="AF46" s="416">
        <v>9.4366425370300124</v>
      </c>
      <c r="AG46" s="353">
        <v>5625.55</v>
      </c>
      <c r="AH46" s="424">
        <v>72.893112534518778</v>
      </c>
      <c r="AI46" s="115" t="s">
        <v>71</v>
      </c>
    </row>
    <row r="47" spans="1:35" ht="30" customHeight="1">
      <c r="A47" s="115" t="s">
        <v>72</v>
      </c>
      <c r="B47" s="328">
        <v>1004576.126</v>
      </c>
      <c r="C47" s="329">
        <v>1652.415</v>
      </c>
      <c r="D47" s="400">
        <v>16.448877862343306</v>
      </c>
      <c r="E47" s="336">
        <v>1190.8399999999999</v>
      </c>
      <c r="F47" s="404">
        <v>11.854153898138724</v>
      </c>
      <c r="G47" s="340">
        <v>236.91300000000001</v>
      </c>
      <c r="H47" s="408">
        <v>2.3583379483975513</v>
      </c>
      <c r="I47" s="336">
        <v>224.66200000000001</v>
      </c>
      <c r="J47" s="412">
        <v>2.236386015807029</v>
      </c>
      <c r="K47" s="343">
        <v>534.71499999999992</v>
      </c>
      <c r="L47" s="400">
        <v>5.1908004315807004</v>
      </c>
      <c r="M47" s="346">
        <v>233.60699999999997</v>
      </c>
      <c r="N47" s="416">
        <v>2.2677637927125152</v>
      </c>
      <c r="O47" s="349">
        <v>90.203000000000003</v>
      </c>
      <c r="P47" s="446">
        <v>0.87565482795484317</v>
      </c>
      <c r="Q47" s="349">
        <v>210.90499999999997</v>
      </c>
      <c r="R47" s="400">
        <v>2.0473818109133415</v>
      </c>
      <c r="S47" s="340">
        <v>89.293000000000006</v>
      </c>
      <c r="T47" s="416">
        <v>0.86682091008693518</v>
      </c>
      <c r="U47" s="340">
        <v>89.293000000000006</v>
      </c>
      <c r="V47" s="450">
        <v>0.86682091008693518</v>
      </c>
      <c r="W47" s="340">
        <v>0</v>
      </c>
      <c r="X47" s="450">
        <v>0</v>
      </c>
      <c r="Y47" s="340">
        <v>0</v>
      </c>
      <c r="Z47" s="450">
        <v>0</v>
      </c>
      <c r="AA47" s="353">
        <v>-220.91200000000001</v>
      </c>
      <c r="AB47" s="420">
        <v>-2.1445257846541725</v>
      </c>
      <c r="AC47" s="353">
        <v>2477.482</v>
      </c>
      <c r="AD47" s="424">
        <v>24.661963746488635</v>
      </c>
      <c r="AE47" s="336">
        <v>523.23</v>
      </c>
      <c r="AF47" s="416">
        <v>5.2084654060353408</v>
      </c>
      <c r="AG47" s="353">
        <v>5817.9740000000002</v>
      </c>
      <c r="AH47" s="424">
        <v>57.914714967056668</v>
      </c>
      <c r="AI47" s="115" t="s">
        <v>72</v>
      </c>
    </row>
    <row r="48" spans="1:35" ht="30" customHeight="1">
      <c r="A48" s="115" t="s">
        <v>73</v>
      </c>
      <c r="B48" s="328">
        <v>1193977.892</v>
      </c>
      <c r="C48" s="329">
        <v>1931.8040000000001</v>
      </c>
      <c r="D48" s="400">
        <v>16.179562560945644</v>
      </c>
      <c r="E48" s="336">
        <v>1554.615</v>
      </c>
      <c r="F48" s="404">
        <v>13.020467216490136</v>
      </c>
      <c r="G48" s="340">
        <v>184.34099999999998</v>
      </c>
      <c r="H48" s="408">
        <v>1.5439230595066995</v>
      </c>
      <c r="I48" s="336">
        <v>192.84799999999998</v>
      </c>
      <c r="J48" s="412">
        <v>1.615172284948807</v>
      </c>
      <c r="K48" s="343">
        <v>423.96199999999999</v>
      </c>
      <c r="L48" s="400">
        <v>3.5695162764413171</v>
      </c>
      <c r="M48" s="346">
        <v>153.35300000000001</v>
      </c>
      <c r="N48" s="416">
        <v>1.2911440873028841</v>
      </c>
      <c r="O48" s="349">
        <v>76.344999999999999</v>
      </c>
      <c r="P48" s="446">
        <v>0.64278100425253293</v>
      </c>
      <c r="Q48" s="349">
        <v>194.26399999999998</v>
      </c>
      <c r="R48" s="400">
        <v>1.6355911848858999</v>
      </c>
      <c r="S48" s="340">
        <v>616.27099999999996</v>
      </c>
      <c r="T48" s="416">
        <v>5.1886474853849318</v>
      </c>
      <c r="U48" s="340">
        <v>498.13299999999998</v>
      </c>
      <c r="V48" s="450">
        <v>4.1939934506690282</v>
      </c>
      <c r="W48" s="340">
        <v>5.681</v>
      </c>
      <c r="X48" s="450">
        <v>4.7830753620520521E-2</v>
      </c>
      <c r="Y48" s="340">
        <v>112.45699999999999</v>
      </c>
      <c r="Z48" s="450">
        <v>0.94682328109538394</v>
      </c>
      <c r="AA48" s="353">
        <v>-108.79</v>
      </c>
      <c r="AB48" s="420">
        <v>-0.91594924949417844</v>
      </c>
      <c r="AC48" s="353">
        <v>3466.2129999999997</v>
      </c>
      <c r="AD48" s="424">
        <v>29.030797163202411</v>
      </c>
      <c r="AE48" s="336">
        <v>436.07499999999999</v>
      </c>
      <c r="AF48" s="416">
        <v>3.6522870559147673</v>
      </c>
      <c r="AG48" s="353">
        <v>8757.9709999999995</v>
      </c>
      <c r="AH48" s="424">
        <v>73.351199035434064</v>
      </c>
      <c r="AI48" s="115" t="s">
        <v>73</v>
      </c>
    </row>
    <row r="49" spans="1:35" ht="30" customHeight="1">
      <c r="A49" s="115" t="s">
        <v>74</v>
      </c>
      <c r="B49" s="328">
        <v>637745.52</v>
      </c>
      <c r="C49" s="329">
        <v>1526.171</v>
      </c>
      <c r="D49" s="400">
        <v>23.930720830465418</v>
      </c>
      <c r="E49" s="336">
        <v>1109.693</v>
      </c>
      <c r="F49" s="404">
        <v>17.400247672457191</v>
      </c>
      <c r="G49" s="340">
        <v>307.5</v>
      </c>
      <c r="H49" s="408">
        <v>4.821672443892667</v>
      </c>
      <c r="I49" s="336">
        <v>108.97799999999999</v>
      </c>
      <c r="J49" s="412">
        <v>1.7088007141155612</v>
      </c>
      <c r="K49" s="343">
        <v>366.947</v>
      </c>
      <c r="L49" s="400">
        <v>5.7121655995174629</v>
      </c>
      <c r="M49" s="346">
        <v>195.14699999999999</v>
      </c>
      <c r="N49" s="416">
        <v>3.0378010455162032</v>
      </c>
      <c r="O49" s="349">
        <v>63.324000000000005</v>
      </c>
      <c r="P49" s="446">
        <v>0.98574773584153519</v>
      </c>
      <c r="Q49" s="349">
        <v>108.476</v>
      </c>
      <c r="R49" s="400">
        <v>1.6886168181597241</v>
      </c>
      <c r="S49" s="340">
        <v>387.73199999999997</v>
      </c>
      <c r="T49" s="416">
        <v>6.035720123702073</v>
      </c>
      <c r="U49" s="340">
        <v>306.23699999999997</v>
      </c>
      <c r="V49" s="450">
        <v>4.7671093010691701</v>
      </c>
      <c r="W49" s="340">
        <v>0</v>
      </c>
      <c r="X49" s="450">
        <v>0</v>
      </c>
      <c r="Y49" s="340">
        <v>81.495000000000005</v>
      </c>
      <c r="Z49" s="450">
        <v>1.2686108226329023</v>
      </c>
      <c r="AA49" s="353">
        <v>-186.89400000000001</v>
      </c>
      <c r="AB49" s="420">
        <v>-2.9093288064930811</v>
      </c>
      <c r="AC49" s="353">
        <v>1368.7919999999999</v>
      </c>
      <c r="AD49" s="424">
        <v>21.462981033563352</v>
      </c>
      <c r="AE49" s="336">
        <v>620.995</v>
      </c>
      <c r="AF49" s="416">
        <v>9.7373479001467533</v>
      </c>
      <c r="AG49" s="353">
        <v>4033.9859999999999</v>
      </c>
      <c r="AH49" s="424">
        <v>63.253850846337578</v>
      </c>
      <c r="AI49" s="115" t="s">
        <v>74</v>
      </c>
    </row>
    <row r="50" spans="1:35" ht="30" customHeight="1">
      <c r="A50" s="115" t="s">
        <v>75</v>
      </c>
      <c r="B50" s="328">
        <v>5789705.8859999999</v>
      </c>
      <c r="C50" s="329">
        <v>17654.631000000001</v>
      </c>
      <c r="D50" s="400">
        <v>30.493139630271028</v>
      </c>
      <c r="E50" s="336">
        <v>14047.607</v>
      </c>
      <c r="F50" s="404">
        <v>24.263075321266847</v>
      </c>
      <c r="G50" s="340">
        <v>2027.1790000000001</v>
      </c>
      <c r="H50" s="408">
        <v>3.501350569295568</v>
      </c>
      <c r="I50" s="336">
        <v>1579.8449999999998</v>
      </c>
      <c r="J50" s="412">
        <v>2.7287137397086076</v>
      </c>
      <c r="K50" s="343">
        <v>5220.5240000000003</v>
      </c>
      <c r="L50" s="400">
        <v>8.7559012707250083</v>
      </c>
      <c r="M50" s="346">
        <v>3105.5499999999997</v>
      </c>
      <c r="N50" s="416">
        <v>5.208651313795329</v>
      </c>
      <c r="O50" s="349">
        <v>826.34299999999996</v>
      </c>
      <c r="P50" s="446">
        <v>1.3859485606722075</v>
      </c>
      <c r="Q50" s="349">
        <v>1288.6309999999999</v>
      </c>
      <c r="R50" s="400">
        <v>2.1613013962574708</v>
      </c>
      <c r="S50" s="340">
        <v>2239.1210000000001</v>
      </c>
      <c r="T50" s="416">
        <v>3.7554702189295655</v>
      </c>
      <c r="U50" s="340">
        <v>1840.3619999999999</v>
      </c>
      <c r="V50" s="450">
        <v>3.0866686896552946</v>
      </c>
      <c r="W50" s="340">
        <v>8.6219999999999999</v>
      </c>
      <c r="X50" s="450">
        <v>1.446088184944481E-2</v>
      </c>
      <c r="Y50" s="340">
        <v>390.137</v>
      </c>
      <c r="Z50" s="450">
        <v>0.65434064742482601</v>
      </c>
      <c r="AA50" s="353">
        <v>-1327.721</v>
      </c>
      <c r="AB50" s="420">
        <v>-2.2268634319214469</v>
      </c>
      <c r="AC50" s="353">
        <v>12661.151</v>
      </c>
      <c r="AD50" s="424">
        <v>21.868383730192129</v>
      </c>
      <c r="AE50" s="336">
        <v>1792.223</v>
      </c>
      <c r="AF50" s="416">
        <v>3.0955337547175712</v>
      </c>
      <c r="AG50" s="353">
        <v>35828.5</v>
      </c>
      <c r="AH50" s="424">
        <v>61.883108927236449</v>
      </c>
      <c r="AI50" s="115" t="s">
        <v>75</v>
      </c>
    </row>
    <row r="51" spans="1:35" ht="30" customHeight="1">
      <c r="A51" s="115" t="s">
        <v>76</v>
      </c>
      <c r="B51" s="328">
        <v>801980.38099999994</v>
      </c>
      <c r="C51" s="329">
        <v>986.16700000000003</v>
      </c>
      <c r="D51" s="400">
        <v>12.29664744130443</v>
      </c>
      <c r="E51" s="336">
        <v>761.23099999999999</v>
      </c>
      <c r="F51" s="404">
        <v>9.4918905503749471</v>
      </c>
      <c r="G51" s="340">
        <v>133.86800000000002</v>
      </c>
      <c r="H51" s="408">
        <v>1.6692178907553605</v>
      </c>
      <c r="I51" s="336">
        <v>91.067999999999998</v>
      </c>
      <c r="J51" s="412">
        <v>1.1355390001741203</v>
      </c>
      <c r="K51" s="343">
        <v>219.46799999999999</v>
      </c>
      <c r="L51" s="400">
        <v>2.6127448766022159</v>
      </c>
      <c r="M51" s="346">
        <v>94.748000000000005</v>
      </c>
      <c r="N51" s="416">
        <v>1.1279655875494685</v>
      </c>
      <c r="O51" s="349">
        <v>68.414000000000001</v>
      </c>
      <c r="P51" s="446">
        <v>0.81446191694399195</v>
      </c>
      <c r="Q51" s="349">
        <v>56.306000000000004</v>
      </c>
      <c r="R51" s="400">
        <v>0.67031737210875575</v>
      </c>
      <c r="S51" s="340">
        <v>459.95799999999997</v>
      </c>
      <c r="T51" s="416">
        <v>5.4757545881504459</v>
      </c>
      <c r="U51" s="340">
        <v>313.52</v>
      </c>
      <c r="V51" s="450">
        <v>3.7324246528529295</v>
      </c>
      <c r="W51" s="340">
        <v>0</v>
      </c>
      <c r="X51" s="450">
        <v>0</v>
      </c>
      <c r="Y51" s="340">
        <v>146.43799999999999</v>
      </c>
      <c r="Z51" s="450">
        <v>1.7433299352975162</v>
      </c>
      <c r="AA51" s="353">
        <v>-4.59</v>
      </c>
      <c r="AB51" s="420">
        <v>-5.4643496927133668E-2</v>
      </c>
      <c r="AC51" s="353">
        <v>2314.0929999999998</v>
      </c>
      <c r="AD51" s="424">
        <v>28.854733293033011</v>
      </c>
      <c r="AE51" s="336">
        <v>688.476</v>
      </c>
      <c r="AF51" s="416">
        <v>8.5846987820516283</v>
      </c>
      <c r="AG51" s="353">
        <v>5393.6949999999997</v>
      </c>
      <c r="AH51" s="424">
        <v>67.254700087233175</v>
      </c>
      <c r="AI51" s="115" t="s">
        <v>76</v>
      </c>
    </row>
    <row r="52" spans="1:35" ht="30" customHeight="1">
      <c r="A52" s="115" t="s">
        <v>77</v>
      </c>
      <c r="B52" s="328">
        <v>1275653.95</v>
      </c>
      <c r="C52" s="329">
        <v>2857.3360000000002</v>
      </c>
      <c r="D52" s="400">
        <v>22.398989945509911</v>
      </c>
      <c r="E52" s="336">
        <v>2543.529</v>
      </c>
      <c r="F52" s="404">
        <v>19.939020296217482</v>
      </c>
      <c r="G52" s="340">
        <v>204.81100000000001</v>
      </c>
      <c r="H52" s="408">
        <v>1.6055373010838871</v>
      </c>
      <c r="I52" s="336">
        <v>108.996</v>
      </c>
      <c r="J52" s="412">
        <v>0.8544323482085403</v>
      </c>
      <c r="K52" s="343">
        <v>381.81200000000001</v>
      </c>
      <c r="L52" s="400">
        <v>2.9174603859899917</v>
      </c>
      <c r="M52" s="346">
        <v>206.64500000000001</v>
      </c>
      <c r="N52" s="416">
        <v>1.5789933303900918</v>
      </c>
      <c r="O52" s="349">
        <v>72.442000000000007</v>
      </c>
      <c r="P52" s="446">
        <v>0.55353594251067795</v>
      </c>
      <c r="Q52" s="349">
        <v>102.72499999999999</v>
      </c>
      <c r="R52" s="400">
        <v>0.78493111308922159</v>
      </c>
      <c r="S52" s="340">
        <v>99.617000000000004</v>
      </c>
      <c r="T52" s="416">
        <v>0.76118260104754432</v>
      </c>
      <c r="U52" s="340">
        <v>37.027999999999999</v>
      </c>
      <c r="V52" s="450">
        <v>0.28293433200747331</v>
      </c>
      <c r="W52" s="340">
        <v>0</v>
      </c>
      <c r="X52" s="450">
        <v>0</v>
      </c>
      <c r="Y52" s="340">
        <v>62.588999999999999</v>
      </c>
      <c r="Z52" s="450">
        <v>0.47824826904007095</v>
      </c>
      <c r="AA52" s="353">
        <v>-128.13300000000001</v>
      </c>
      <c r="AB52" s="420">
        <v>-0.97907596313907264</v>
      </c>
      <c r="AC52" s="353">
        <v>3809.9990000000003</v>
      </c>
      <c r="AD52" s="424">
        <v>29.867026241717046</v>
      </c>
      <c r="AE52" s="336">
        <v>1296.9480000000001</v>
      </c>
      <c r="AF52" s="416">
        <v>10.166926539913119</v>
      </c>
      <c r="AG52" s="353">
        <v>6629.1689999999999</v>
      </c>
      <c r="AH52" s="424">
        <v>51.966828464725879</v>
      </c>
      <c r="AI52" s="115" t="s">
        <v>77</v>
      </c>
    </row>
    <row r="53" spans="1:35" ht="30" customHeight="1">
      <c r="A53" s="115" t="s">
        <v>78</v>
      </c>
      <c r="B53" s="328">
        <v>1653617.4</v>
      </c>
      <c r="C53" s="329">
        <v>4345.933</v>
      </c>
      <c r="D53" s="400">
        <v>26.281369559851029</v>
      </c>
      <c r="E53" s="336">
        <v>3490.634</v>
      </c>
      <c r="F53" s="404">
        <v>21.109078799001509</v>
      </c>
      <c r="G53" s="340">
        <v>548.88299999999992</v>
      </c>
      <c r="H53" s="408">
        <v>3.3192865532256732</v>
      </c>
      <c r="I53" s="336">
        <v>306.416</v>
      </c>
      <c r="J53" s="412">
        <v>1.8530042076238433</v>
      </c>
      <c r="K53" s="343">
        <v>945.51499999999999</v>
      </c>
      <c r="L53" s="400">
        <v>5.6556861416230406</v>
      </c>
      <c r="M53" s="346">
        <v>493.47899999999998</v>
      </c>
      <c r="N53" s="416">
        <v>2.9517906553380926</v>
      </c>
      <c r="O53" s="349">
        <v>160.75899999999999</v>
      </c>
      <c r="P53" s="446">
        <v>0.96159494925112599</v>
      </c>
      <c r="Q53" s="349">
        <v>291.27699999999999</v>
      </c>
      <c r="R53" s="400">
        <v>1.7423005370338223</v>
      </c>
      <c r="S53" s="340">
        <v>921.73699999999997</v>
      </c>
      <c r="T53" s="416">
        <v>5.5134558173283308</v>
      </c>
      <c r="U53" s="340">
        <v>383.464</v>
      </c>
      <c r="V53" s="450">
        <v>2.2937256739568781</v>
      </c>
      <c r="W53" s="340">
        <v>1.95</v>
      </c>
      <c r="X53" s="450">
        <v>1.1664106837189183E-2</v>
      </c>
      <c r="Y53" s="340">
        <v>536.32299999999998</v>
      </c>
      <c r="Z53" s="450">
        <v>3.2080660365342633</v>
      </c>
      <c r="AA53" s="353">
        <v>-465.55500000000001</v>
      </c>
      <c r="AB53" s="420">
        <v>-2.7847606454295435</v>
      </c>
      <c r="AC53" s="353">
        <v>5460.4449999999997</v>
      </c>
      <c r="AD53" s="424">
        <v>33.021211557159475</v>
      </c>
      <c r="AE53" s="336">
        <v>872.24599999999998</v>
      </c>
      <c r="AF53" s="416">
        <v>5.2747751686696098</v>
      </c>
      <c r="AG53" s="353">
        <v>8342.9269999999997</v>
      </c>
      <c r="AH53" s="424">
        <v>50.452583529902384</v>
      </c>
      <c r="AI53" s="115" t="s">
        <v>78</v>
      </c>
    </row>
    <row r="54" spans="1:35" ht="30" customHeight="1">
      <c r="A54" s="115" t="s">
        <v>79</v>
      </c>
      <c r="B54" s="328">
        <v>1144866.0050000001</v>
      </c>
      <c r="C54" s="329">
        <v>1279.7729999999999</v>
      </c>
      <c r="D54" s="400">
        <v>11.1783649301387</v>
      </c>
      <c r="E54" s="336">
        <v>1049.585</v>
      </c>
      <c r="F54" s="404">
        <v>9.1677540901391339</v>
      </c>
      <c r="G54" s="340">
        <v>158.42099999999999</v>
      </c>
      <c r="H54" s="408">
        <v>1.3837514548263661</v>
      </c>
      <c r="I54" s="336">
        <v>71.766999999999996</v>
      </c>
      <c r="J54" s="412">
        <v>0.62685938517320183</v>
      </c>
      <c r="K54" s="343">
        <v>442.63299999999998</v>
      </c>
      <c r="L54" s="400">
        <v>3.8202721088573548</v>
      </c>
      <c r="M54" s="346">
        <v>303.161</v>
      </c>
      <c r="N54" s="416">
        <v>2.6165186797941056</v>
      </c>
      <c r="O54" s="349">
        <v>30.498999999999999</v>
      </c>
      <c r="P54" s="446">
        <v>0.2632304393211542</v>
      </c>
      <c r="Q54" s="349">
        <v>108.973</v>
      </c>
      <c r="R54" s="400">
        <v>0.94052298974209447</v>
      </c>
      <c r="S54" s="340">
        <v>547.30899999999997</v>
      </c>
      <c r="T54" s="416">
        <v>4.7237085974760351</v>
      </c>
      <c r="U54" s="340">
        <v>169.31899999999999</v>
      </c>
      <c r="V54" s="450">
        <v>1.4613565938364703</v>
      </c>
      <c r="W54" s="340">
        <v>6.1349999999999998</v>
      </c>
      <c r="X54" s="450">
        <v>5.2949891643505727E-2</v>
      </c>
      <c r="Y54" s="340">
        <v>371.85500000000002</v>
      </c>
      <c r="Z54" s="450">
        <v>3.209402111996059</v>
      </c>
      <c r="AA54" s="353">
        <v>-43.135000000000005</v>
      </c>
      <c r="AB54" s="420">
        <v>-0.3722890914494898</v>
      </c>
      <c r="AC54" s="353">
        <v>3997.9479999999999</v>
      </c>
      <c r="AD54" s="424">
        <v>34.920663051742892</v>
      </c>
      <c r="AE54" s="336">
        <v>341.46</v>
      </c>
      <c r="AF54" s="416">
        <v>2.9825324405540359</v>
      </c>
      <c r="AG54" s="353">
        <v>7984.1940000000004</v>
      </c>
      <c r="AH54" s="424">
        <v>69.739113268543591</v>
      </c>
      <c r="AI54" s="115" t="s">
        <v>79</v>
      </c>
    </row>
    <row r="55" spans="1:35" ht="30" customHeight="1">
      <c r="A55" s="115" t="s">
        <v>80</v>
      </c>
      <c r="B55" s="328">
        <v>1020709.0209999999</v>
      </c>
      <c r="C55" s="329">
        <v>1759.3660000000002</v>
      </c>
      <c r="D55" s="400">
        <v>17.236704719983074</v>
      </c>
      <c r="E55" s="336">
        <v>1506.0029999999999</v>
      </c>
      <c r="F55" s="404">
        <v>14.754479180800734</v>
      </c>
      <c r="G55" s="340">
        <v>178.17500000000001</v>
      </c>
      <c r="H55" s="408">
        <v>1.7456003261873787</v>
      </c>
      <c r="I55" s="336">
        <v>75.188000000000002</v>
      </c>
      <c r="J55" s="412">
        <v>0.73662521299495798</v>
      </c>
      <c r="K55" s="343">
        <v>503.37599999999998</v>
      </c>
      <c r="L55" s="400">
        <v>4.9436292947581855</v>
      </c>
      <c r="M55" s="346">
        <v>309.303</v>
      </c>
      <c r="N55" s="416">
        <v>3.0376485405672717</v>
      </c>
      <c r="O55" s="349">
        <v>60.684999999999995</v>
      </c>
      <c r="P55" s="446">
        <v>0.59598420217173731</v>
      </c>
      <c r="Q55" s="349">
        <v>133.38800000000001</v>
      </c>
      <c r="R55" s="400">
        <v>1.3099965520191763</v>
      </c>
      <c r="S55" s="340">
        <v>391.78899999999999</v>
      </c>
      <c r="T55" s="416">
        <v>3.8477392203124792</v>
      </c>
      <c r="U55" s="340">
        <v>66.741</v>
      </c>
      <c r="V55" s="450">
        <v>0.65545986054451544</v>
      </c>
      <c r="W55" s="340">
        <v>0</v>
      </c>
      <c r="X55" s="450">
        <v>0</v>
      </c>
      <c r="Y55" s="340">
        <v>325.048</v>
      </c>
      <c r="Z55" s="450">
        <v>3.192279359767964</v>
      </c>
      <c r="AA55" s="353">
        <v>-47.256999999999998</v>
      </c>
      <c r="AB55" s="420">
        <v>-0.46410851844821277</v>
      </c>
      <c r="AC55" s="353">
        <v>3749.826</v>
      </c>
      <c r="AD55" s="424">
        <v>36.737463105070375</v>
      </c>
      <c r="AE55" s="336">
        <v>193.64500000000001</v>
      </c>
      <c r="AF55" s="416">
        <v>1.8971616397617792</v>
      </c>
      <c r="AG55" s="353">
        <v>2731.3620000000001</v>
      </c>
      <c r="AH55" s="424">
        <v>26.759457825934117</v>
      </c>
      <c r="AI55" s="115" t="s">
        <v>80</v>
      </c>
    </row>
    <row r="56" spans="1:35" ht="30" customHeight="1">
      <c r="A56" s="115" t="s">
        <v>81</v>
      </c>
      <c r="B56" s="328">
        <v>1522764.405</v>
      </c>
      <c r="C56" s="329">
        <v>3231.5520000000001</v>
      </c>
      <c r="D56" s="400">
        <v>21.221615040312162</v>
      </c>
      <c r="E56" s="336">
        <v>2700.7449999999999</v>
      </c>
      <c r="F56" s="404">
        <v>17.735803326713562</v>
      </c>
      <c r="G56" s="340">
        <v>260.572</v>
      </c>
      <c r="H56" s="408">
        <v>1.7111773767787801</v>
      </c>
      <c r="I56" s="336">
        <v>270.23500000000001</v>
      </c>
      <c r="J56" s="412">
        <v>1.7746343368198181</v>
      </c>
      <c r="K56" s="343">
        <v>1219.9260000000002</v>
      </c>
      <c r="L56" s="400">
        <v>7.9733209204638182</v>
      </c>
      <c r="M56" s="346">
        <v>612.70500000000004</v>
      </c>
      <c r="N56" s="416">
        <v>4.0045819128150262</v>
      </c>
      <c r="O56" s="349">
        <v>327.911</v>
      </c>
      <c r="P56" s="446">
        <v>2.1431952727872106</v>
      </c>
      <c r="Q56" s="349">
        <v>279.31</v>
      </c>
      <c r="R56" s="400">
        <v>1.8255437348615806</v>
      </c>
      <c r="S56" s="340">
        <v>997.97899999999993</v>
      </c>
      <c r="T56" s="416">
        <v>6.5226963265669875</v>
      </c>
      <c r="U56" s="340">
        <v>457.358</v>
      </c>
      <c r="V56" s="450">
        <v>2.9892486179829683</v>
      </c>
      <c r="W56" s="340">
        <v>0</v>
      </c>
      <c r="X56" s="450">
        <v>0</v>
      </c>
      <c r="Y56" s="340">
        <v>540.62099999999998</v>
      </c>
      <c r="Z56" s="450">
        <v>3.5334477085840197</v>
      </c>
      <c r="AA56" s="353">
        <v>-73.867999999999995</v>
      </c>
      <c r="AB56" s="420">
        <v>-0.48279425944919707</v>
      </c>
      <c r="AC56" s="353">
        <v>4988.4529999999995</v>
      </c>
      <c r="AD56" s="424">
        <v>32.75919100565001</v>
      </c>
      <c r="AE56" s="336">
        <v>217.97300000000001</v>
      </c>
      <c r="AF56" s="416">
        <v>1.4314295716677197</v>
      </c>
      <c r="AG56" s="353">
        <v>8499.737000000001</v>
      </c>
      <c r="AH56" s="424">
        <v>55.817807220152353</v>
      </c>
      <c r="AI56" s="115" t="s">
        <v>81</v>
      </c>
    </row>
    <row r="57" spans="1:35" ht="30" customHeight="1" thickBot="1">
      <c r="A57" s="116" t="s">
        <v>82</v>
      </c>
      <c r="B57" s="330">
        <v>1418580.848</v>
      </c>
      <c r="C57" s="331">
        <v>3835.6849999999999</v>
      </c>
      <c r="D57" s="401">
        <v>27.038888938954575</v>
      </c>
      <c r="E57" s="337">
        <v>3390.3420000000001</v>
      </c>
      <c r="F57" s="405">
        <v>23.899533148074759</v>
      </c>
      <c r="G57" s="341">
        <v>267.60599999999999</v>
      </c>
      <c r="H57" s="409">
        <v>1.8864346038316175</v>
      </c>
      <c r="I57" s="337">
        <v>177.73699999999999</v>
      </c>
      <c r="J57" s="413">
        <v>1.2529211870481984</v>
      </c>
      <c r="K57" s="344">
        <v>1051.453</v>
      </c>
      <c r="L57" s="401">
        <v>7.4582330635138536</v>
      </c>
      <c r="M57" s="347">
        <v>626.50199999999995</v>
      </c>
      <c r="N57" s="417">
        <v>4.4439436957786578</v>
      </c>
      <c r="O57" s="348">
        <v>133.39699999999999</v>
      </c>
      <c r="P57" s="414">
        <v>0.94622005545997545</v>
      </c>
      <c r="Q57" s="348">
        <v>291.55399999999997</v>
      </c>
      <c r="R57" s="401">
        <v>2.0680693122752212</v>
      </c>
      <c r="S57" s="341">
        <v>1390.701</v>
      </c>
      <c r="T57" s="417">
        <v>9.8646084795628344</v>
      </c>
      <c r="U57" s="341">
        <v>598.649</v>
      </c>
      <c r="V57" s="451">
        <v>4.2463750307807437</v>
      </c>
      <c r="W57" s="341">
        <v>0.41299999999999998</v>
      </c>
      <c r="X57" s="451">
        <v>2.9295177770487331E-3</v>
      </c>
      <c r="Y57" s="341">
        <v>791.63900000000001</v>
      </c>
      <c r="Z57" s="451">
        <v>5.6153039310050419</v>
      </c>
      <c r="AA57" s="354">
        <v>-103.962</v>
      </c>
      <c r="AB57" s="421">
        <v>-0.73742984779065479</v>
      </c>
      <c r="AC57" s="354">
        <v>6421.3869999999997</v>
      </c>
      <c r="AD57" s="425">
        <v>45.266274453467034</v>
      </c>
      <c r="AE57" s="337">
        <v>554.27300000000002</v>
      </c>
      <c r="AF57" s="417">
        <v>3.9072358884687275</v>
      </c>
      <c r="AG57" s="354">
        <v>8472.1280000000006</v>
      </c>
      <c r="AH57" s="425">
        <v>59.722560134267376</v>
      </c>
      <c r="AI57" s="116" t="s">
        <v>103</v>
      </c>
    </row>
    <row r="58" spans="1:35" s="42" customFormat="1" ht="30" customHeight="1">
      <c r="A58" s="254" t="s">
        <v>163</v>
      </c>
      <c r="B58" s="99"/>
      <c r="C58" s="99"/>
      <c r="D58" s="99"/>
      <c r="E58" s="99"/>
      <c r="F58" s="99"/>
      <c r="G58" s="99"/>
      <c r="H58" s="99"/>
      <c r="I58" s="99"/>
      <c r="J58" s="99"/>
      <c r="K58" s="99"/>
      <c r="L58" s="99"/>
      <c r="M58" s="99"/>
      <c r="N58" s="99"/>
      <c r="O58" s="227"/>
      <c r="P58" s="227"/>
    </row>
  </sheetData>
  <mergeCells count="17">
    <mergeCell ref="AA7:AB8"/>
    <mergeCell ref="S7:T8"/>
    <mergeCell ref="E7:F8"/>
    <mergeCell ref="G7:H8"/>
    <mergeCell ref="AI4:AI8"/>
    <mergeCell ref="K7:L8"/>
    <mergeCell ref="AA6:AB6"/>
    <mergeCell ref="I7:J8"/>
    <mergeCell ref="U8:V8"/>
    <mergeCell ref="Q8:R8"/>
    <mergeCell ref="O8:P8"/>
    <mergeCell ref="B5:B8"/>
    <mergeCell ref="A4:A8"/>
    <mergeCell ref="Y8:Z8"/>
    <mergeCell ref="W8:X8"/>
    <mergeCell ref="M8:N8"/>
    <mergeCell ref="C5:D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57"/>
  <sheetViews>
    <sheetView showGridLines="0" zoomScale="55" zoomScaleNormal="55" zoomScaleSheetLayoutView="70" workbookViewId="0"/>
  </sheetViews>
  <sheetFormatPr defaultRowHeight="13.5"/>
  <cols>
    <col min="1" max="1" width="15.5" style="117" customWidth="1"/>
    <col min="2" max="18" width="17.875" style="102" customWidth="1"/>
    <col min="19" max="19" width="18.125" style="42" customWidth="1"/>
    <col min="20" max="16384" width="9" style="102"/>
  </cols>
  <sheetData>
    <row r="1" spans="1:19" s="234" customFormat="1" ht="24">
      <c r="A1" s="231" t="s">
        <v>35</v>
      </c>
      <c r="B1" s="231"/>
      <c r="C1" s="231"/>
      <c r="D1" s="231"/>
      <c r="E1" s="231"/>
      <c r="F1" s="231"/>
      <c r="G1" s="231"/>
      <c r="H1" s="232"/>
      <c r="I1" s="232"/>
      <c r="J1" s="232"/>
      <c r="K1" s="232"/>
      <c r="L1" s="232"/>
      <c r="M1" s="232"/>
      <c r="N1" s="232"/>
      <c r="O1" s="232"/>
      <c r="P1" s="232"/>
      <c r="Q1" s="232"/>
      <c r="R1" s="232"/>
      <c r="S1" s="233"/>
    </row>
    <row r="2" spans="1:19" s="211" customFormat="1" ht="21" customHeight="1">
      <c r="A2" s="209"/>
      <c r="B2" s="209"/>
      <c r="C2" s="209"/>
      <c r="D2" s="209"/>
      <c r="E2" s="209"/>
      <c r="F2" s="209"/>
      <c r="G2" s="209"/>
      <c r="H2" s="209"/>
      <c r="I2" s="209"/>
      <c r="J2" s="209"/>
      <c r="K2" s="209"/>
      <c r="L2" s="209"/>
      <c r="M2" s="209"/>
      <c r="N2" s="209"/>
      <c r="O2" s="209"/>
      <c r="P2" s="209"/>
      <c r="Q2" s="209"/>
      <c r="R2" s="209"/>
      <c r="S2" s="210" t="s">
        <v>106</v>
      </c>
    </row>
    <row r="3" spans="1:19" s="211" customFormat="1" ht="21" customHeight="1" thickBot="1">
      <c r="A3" s="212" t="s">
        <v>305</v>
      </c>
      <c r="B3" s="212"/>
      <c r="C3" s="212"/>
      <c r="D3" s="212"/>
      <c r="E3" s="212"/>
      <c r="F3" s="212"/>
      <c r="G3" s="213"/>
      <c r="H3" s="213"/>
      <c r="I3" s="213"/>
      <c r="J3" s="213"/>
      <c r="K3" s="213"/>
      <c r="L3" s="213"/>
      <c r="M3" s="213"/>
      <c r="N3" s="213"/>
      <c r="O3" s="213"/>
      <c r="P3" s="213"/>
      <c r="Q3" s="213"/>
      <c r="R3" s="213"/>
      <c r="S3" s="189" t="s">
        <v>197</v>
      </c>
    </row>
    <row r="4" spans="1:19" s="53" customFormat="1" ht="24.95" customHeight="1" thickBot="1">
      <c r="A4" s="847" t="s">
        <v>83</v>
      </c>
      <c r="B4" s="123" t="s">
        <v>84</v>
      </c>
      <c r="C4" s="123"/>
      <c r="D4" s="123"/>
      <c r="E4" s="123"/>
      <c r="F4" s="123"/>
      <c r="G4" s="124" t="s">
        <v>85</v>
      </c>
      <c r="H4" s="125"/>
      <c r="I4" s="125"/>
      <c r="J4" s="125"/>
      <c r="K4" s="125"/>
      <c r="L4" s="125"/>
      <c r="M4" s="125"/>
      <c r="N4" s="125"/>
      <c r="O4" s="125"/>
      <c r="P4" s="126"/>
      <c r="Q4" s="126"/>
      <c r="R4" s="127"/>
      <c r="S4" s="847" t="s">
        <v>83</v>
      </c>
    </row>
    <row r="5" spans="1:19" s="53" customFormat="1" ht="24.95" customHeight="1" thickBot="1">
      <c r="A5" s="848"/>
      <c r="B5" s="855" t="s">
        <v>86</v>
      </c>
      <c r="C5" s="862" t="s">
        <v>87</v>
      </c>
      <c r="D5" s="258"/>
      <c r="E5" s="258"/>
      <c r="F5" s="259"/>
      <c r="G5" s="124" t="s">
        <v>88</v>
      </c>
      <c r="H5" s="125"/>
      <c r="I5" s="125"/>
      <c r="J5" s="125"/>
      <c r="K5" s="125"/>
      <c r="L5" s="128"/>
      <c r="M5" s="128"/>
      <c r="N5" s="128"/>
      <c r="O5" s="128"/>
      <c r="P5" s="126" t="s">
        <v>89</v>
      </c>
      <c r="Q5" s="126"/>
      <c r="R5" s="127"/>
      <c r="S5" s="848"/>
    </row>
    <row r="6" spans="1:19" s="53" customFormat="1" ht="24.95" customHeight="1" thickBot="1">
      <c r="A6" s="848"/>
      <c r="B6" s="856"/>
      <c r="C6" s="863"/>
      <c r="D6" s="260"/>
      <c r="E6" s="260"/>
      <c r="F6" s="261"/>
      <c r="G6" s="124" t="s">
        <v>90</v>
      </c>
      <c r="H6" s="125"/>
      <c r="I6" s="125"/>
      <c r="J6" s="125"/>
      <c r="K6" s="125"/>
      <c r="L6" s="452"/>
      <c r="M6" s="452"/>
      <c r="N6" s="452"/>
      <c r="O6" s="256" t="s">
        <v>91</v>
      </c>
      <c r="P6" s="255"/>
      <c r="Q6" s="130"/>
      <c r="R6" s="850" t="s">
        <v>97</v>
      </c>
      <c r="S6" s="848"/>
    </row>
    <row r="7" spans="1:19" s="53" customFormat="1" ht="24.95" customHeight="1">
      <c r="A7" s="848"/>
      <c r="B7" s="856"/>
      <c r="C7" s="863"/>
      <c r="D7" s="858" t="s">
        <v>98</v>
      </c>
      <c r="E7" s="858" t="s">
        <v>125</v>
      </c>
      <c r="F7" s="860" t="s">
        <v>99</v>
      </c>
      <c r="G7" s="845" t="s">
        <v>87</v>
      </c>
      <c r="H7" s="129"/>
      <c r="I7" s="129"/>
      <c r="J7" s="129"/>
      <c r="K7" s="853" t="s">
        <v>93</v>
      </c>
      <c r="L7" s="453"/>
      <c r="M7" s="453"/>
      <c r="N7" s="453"/>
      <c r="O7" s="845" t="s">
        <v>87</v>
      </c>
      <c r="P7" s="130" t="s">
        <v>95</v>
      </c>
      <c r="Q7" s="130" t="s">
        <v>96</v>
      </c>
      <c r="R7" s="851"/>
      <c r="S7" s="848"/>
    </row>
    <row r="8" spans="1:19" s="53" customFormat="1" ht="24.95" customHeight="1" thickBot="1">
      <c r="A8" s="849"/>
      <c r="B8" s="857"/>
      <c r="C8" s="864"/>
      <c r="D8" s="859"/>
      <c r="E8" s="859"/>
      <c r="F8" s="861"/>
      <c r="G8" s="846"/>
      <c r="H8" s="454" t="s">
        <v>98</v>
      </c>
      <c r="I8" s="454" t="s">
        <v>125</v>
      </c>
      <c r="J8" s="454" t="s">
        <v>99</v>
      </c>
      <c r="K8" s="854"/>
      <c r="L8" s="454" t="s">
        <v>98</v>
      </c>
      <c r="M8" s="454" t="s">
        <v>125</v>
      </c>
      <c r="N8" s="454" t="s">
        <v>99</v>
      </c>
      <c r="O8" s="846"/>
      <c r="P8" s="622"/>
      <c r="Q8" s="622"/>
      <c r="R8" s="852"/>
      <c r="S8" s="849"/>
    </row>
    <row r="9" spans="1:19" ht="12" customHeight="1">
      <c r="A9" s="104"/>
      <c r="B9" s="105" t="s">
        <v>109</v>
      </c>
      <c r="C9" s="246" t="s">
        <v>107</v>
      </c>
      <c r="D9" s="108" t="s">
        <v>107</v>
      </c>
      <c r="E9" s="108" t="s">
        <v>107</v>
      </c>
      <c r="F9" s="247" t="s">
        <v>107</v>
      </c>
      <c r="G9" s="109" t="s">
        <v>107</v>
      </c>
      <c r="H9" s="108" t="s">
        <v>107</v>
      </c>
      <c r="I9" s="108" t="s">
        <v>107</v>
      </c>
      <c r="J9" s="109" t="s">
        <v>107</v>
      </c>
      <c r="K9" s="108" t="s">
        <v>107</v>
      </c>
      <c r="L9" s="108" t="s">
        <v>107</v>
      </c>
      <c r="M9" s="108" t="s">
        <v>107</v>
      </c>
      <c r="N9" s="247" t="s">
        <v>107</v>
      </c>
      <c r="O9" s="105" t="s">
        <v>107</v>
      </c>
      <c r="P9" s="131" t="s">
        <v>107</v>
      </c>
      <c r="Q9" s="109" t="s">
        <v>107</v>
      </c>
      <c r="R9" s="105" t="s">
        <v>107</v>
      </c>
      <c r="S9" s="610"/>
    </row>
    <row r="10" spans="1:19" ht="24.95" customHeight="1" thickBot="1">
      <c r="A10" s="112" t="s">
        <v>100</v>
      </c>
      <c r="B10" s="296">
        <v>-5.7617778536368718</v>
      </c>
      <c r="C10" s="297">
        <v>-16.591204731064295</v>
      </c>
      <c r="D10" s="298">
        <v>-17.35330781669164</v>
      </c>
      <c r="E10" s="298">
        <v>-13.559613652711249</v>
      </c>
      <c r="F10" s="299">
        <v>-12.935545587026638</v>
      </c>
      <c r="G10" s="300">
        <v>-3.9135352589702848</v>
      </c>
      <c r="H10" s="298">
        <v>-1.8868121431054874E-2</v>
      </c>
      <c r="I10" s="298">
        <v>-9.5412532913191228</v>
      </c>
      <c r="J10" s="298">
        <v>-6.3458288813390595</v>
      </c>
      <c r="K10" s="298">
        <v>-6.9692954988363596</v>
      </c>
      <c r="L10" s="298">
        <v>-19.377840644618161</v>
      </c>
      <c r="M10" s="298">
        <v>41.845667268932999</v>
      </c>
      <c r="N10" s="455">
        <v>1.6711116789370095</v>
      </c>
      <c r="O10" s="296">
        <v>6.8867807581160605</v>
      </c>
      <c r="P10" s="296">
        <v>-3.9610541786547486</v>
      </c>
      <c r="Q10" s="296">
        <v>-4.1508911124016947</v>
      </c>
      <c r="R10" s="296">
        <v>24.664368217023664</v>
      </c>
      <c r="S10" s="113" t="s">
        <v>100</v>
      </c>
    </row>
    <row r="11" spans="1:19" ht="24.95" customHeight="1">
      <c r="A11" s="114" t="s">
        <v>101</v>
      </c>
      <c r="B11" s="301">
        <v>-5.5553988304899775</v>
      </c>
      <c r="C11" s="302">
        <v>-15.418205760174459</v>
      </c>
      <c r="D11" s="303">
        <v>-17.331487419427802</v>
      </c>
      <c r="E11" s="304">
        <v>-17.986886011801801</v>
      </c>
      <c r="F11" s="305">
        <v>1.8762582742330096</v>
      </c>
      <c r="G11" s="306">
        <v>-38.735797110449433</v>
      </c>
      <c r="H11" s="303">
        <v>-50.894846676412989</v>
      </c>
      <c r="I11" s="303">
        <v>-18.162781252252742</v>
      </c>
      <c r="J11" s="303">
        <v>-25.422274067962192</v>
      </c>
      <c r="K11" s="303">
        <v>-7.853990620552679</v>
      </c>
      <c r="L11" s="303">
        <v>-31.969668613552287</v>
      </c>
      <c r="M11" s="303">
        <v>319.49623722340777</v>
      </c>
      <c r="N11" s="456">
        <v>0.98478084901798013</v>
      </c>
      <c r="O11" s="301">
        <v>3.7085162125900126</v>
      </c>
      <c r="P11" s="301">
        <v>-22.621732634715727</v>
      </c>
      <c r="Q11" s="301">
        <v>4.0832206222034699</v>
      </c>
      <c r="R11" s="301">
        <v>88.138326469704907</v>
      </c>
      <c r="S11" s="114" t="s">
        <v>101</v>
      </c>
    </row>
    <row r="12" spans="1:19" ht="24.95" customHeight="1">
      <c r="A12" s="115" t="s">
        <v>37</v>
      </c>
      <c r="B12" s="307">
        <v>-4.7824116932757192</v>
      </c>
      <c r="C12" s="308">
        <v>-2.0435301428923083</v>
      </c>
      <c r="D12" s="309">
        <v>1.5457456389282811</v>
      </c>
      <c r="E12" s="309">
        <v>-10.730783444198067</v>
      </c>
      <c r="F12" s="310">
        <v>-18.322597476814906</v>
      </c>
      <c r="G12" s="311">
        <v>33.485680771321512</v>
      </c>
      <c r="H12" s="309">
        <v>21.310287895500608</v>
      </c>
      <c r="I12" s="309">
        <v>-42.592095977417074</v>
      </c>
      <c r="J12" s="309">
        <v>154.21612910547702</v>
      </c>
      <c r="K12" s="309">
        <v>-35.537123237257916</v>
      </c>
      <c r="L12" s="309">
        <v>-67.250683919793971</v>
      </c>
      <c r="M12" s="309" t="s">
        <v>22</v>
      </c>
      <c r="N12" s="457">
        <v>50.651391112815105</v>
      </c>
      <c r="O12" s="307">
        <v>139.72978678488494</v>
      </c>
      <c r="P12" s="307">
        <v>-14.492679566170196</v>
      </c>
      <c r="Q12" s="307">
        <v>-35.903225844095672</v>
      </c>
      <c r="R12" s="307">
        <v>6.6830629758367195</v>
      </c>
      <c r="S12" s="115" t="s">
        <v>102</v>
      </c>
    </row>
    <row r="13" spans="1:19" ht="24.95" customHeight="1">
      <c r="A13" s="115" t="s">
        <v>38</v>
      </c>
      <c r="B13" s="307">
        <v>-6.9030271303141006</v>
      </c>
      <c r="C13" s="308">
        <v>-11.092261687791805</v>
      </c>
      <c r="D13" s="309">
        <v>-10.249726594670676</v>
      </c>
      <c r="E13" s="309">
        <v>-19.020409157133059</v>
      </c>
      <c r="F13" s="310">
        <v>-4.6864410537050105</v>
      </c>
      <c r="G13" s="311">
        <v>-41.353418908019911</v>
      </c>
      <c r="H13" s="309">
        <v>-19.511447992129504</v>
      </c>
      <c r="I13" s="309">
        <v>-61.318890434018883</v>
      </c>
      <c r="J13" s="309">
        <v>-57.521970525307466</v>
      </c>
      <c r="K13" s="309">
        <v>12.506325318140071</v>
      </c>
      <c r="L13" s="309">
        <v>53.379675604104591</v>
      </c>
      <c r="M13" s="309" t="s">
        <v>22</v>
      </c>
      <c r="N13" s="457">
        <v>-86.240626018910987</v>
      </c>
      <c r="O13" s="307">
        <v>-48.061737842106126</v>
      </c>
      <c r="P13" s="307">
        <v>-11.018352131472383</v>
      </c>
      <c r="Q13" s="307">
        <v>16.617689613924654</v>
      </c>
      <c r="R13" s="307">
        <v>40.928721144173807</v>
      </c>
      <c r="S13" s="115" t="s">
        <v>38</v>
      </c>
    </row>
    <row r="14" spans="1:19" ht="24.95" customHeight="1">
      <c r="A14" s="115" t="s">
        <v>39</v>
      </c>
      <c r="B14" s="307">
        <v>-6.6681639602618219</v>
      </c>
      <c r="C14" s="308">
        <v>-49.371952302181143</v>
      </c>
      <c r="D14" s="309">
        <v>-50.847554895181382</v>
      </c>
      <c r="E14" s="309">
        <v>-24.793174438100905</v>
      </c>
      <c r="F14" s="310">
        <v>-51.943214592108156</v>
      </c>
      <c r="G14" s="311">
        <v>-31.964329226350969</v>
      </c>
      <c r="H14" s="309">
        <v>-30.24639643775248</v>
      </c>
      <c r="I14" s="309">
        <v>-23.198125511173984</v>
      </c>
      <c r="J14" s="309">
        <v>-39.897565811212687</v>
      </c>
      <c r="K14" s="309">
        <v>-50.356706025690443</v>
      </c>
      <c r="L14" s="309">
        <v>27.223240462014857</v>
      </c>
      <c r="M14" s="309" t="s">
        <v>22</v>
      </c>
      <c r="N14" s="457">
        <v>-69.988291481431006</v>
      </c>
      <c r="O14" s="307">
        <v>68.309407194730625</v>
      </c>
      <c r="P14" s="307">
        <v>-21.627096249175082</v>
      </c>
      <c r="Q14" s="307">
        <v>141.46483475173901</v>
      </c>
      <c r="R14" s="307">
        <v>44.61475279183756</v>
      </c>
      <c r="S14" s="115" t="s">
        <v>39</v>
      </c>
    </row>
    <row r="15" spans="1:19" ht="24.95" customHeight="1">
      <c r="A15" s="115" t="s">
        <v>40</v>
      </c>
      <c r="B15" s="307">
        <v>-3.1390159467574108</v>
      </c>
      <c r="C15" s="308">
        <v>52.792717396048062</v>
      </c>
      <c r="D15" s="309">
        <v>78.70066856215314</v>
      </c>
      <c r="E15" s="309">
        <v>-16.613702706417939</v>
      </c>
      <c r="F15" s="310">
        <v>-20.180180180180173</v>
      </c>
      <c r="G15" s="311">
        <v>-18.353029042226936</v>
      </c>
      <c r="H15" s="309">
        <v>-0.99931650522047732</v>
      </c>
      <c r="I15" s="309">
        <v>15.097027757307785</v>
      </c>
      <c r="J15" s="309">
        <v>-51.569043303898518</v>
      </c>
      <c r="K15" s="309">
        <v>-74.955809435176604</v>
      </c>
      <c r="L15" s="309">
        <v>-96.707715008640449</v>
      </c>
      <c r="M15" s="309" t="s">
        <v>22</v>
      </c>
      <c r="N15" s="457">
        <v>-40.900880647461932</v>
      </c>
      <c r="O15" s="307">
        <v>-90.442915735335603</v>
      </c>
      <c r="P15" s="307">
        <v>-31.388000042894632</v>
      </c>
      <c r="Q15" s="307">
        <v>79.366039806052385</v>
      </c>
      <c r="R15" s="307">
        <v>-29.284120406211585</v>
      </c>
      <c r="S15" s="115" t="s">
        <v>40</v>
      </c>
    </row>
    <row r="16" spans="1:19" ht="24.95" customHeight="1">
      <c r="A16" s="115" t="s">
        <v>41</v>
      </c>
      <c r="B16" s="307">
        <v>-6.4133998103743153</v>
      </c>
      <c r="C16" s="308">
        <v>-23.272130179329693</v>
      </c>
      <c r="D16" s="309">
        <v>-23.037238654005137</v>
      </c>
      <c r="E16" s="309">
        <v>-31.722913392439381</v>
      </c>
      <c r="F16" s="310">
        <v>-18.016917890987727</v>
      </c>
      <c r="G16" s="311">
        <v>-7.3142181801155459</v>
      </c>
      <c r="H16" s="309">
        <v>19.653701685156392</v>
      </c>
      <c r="I16" s="309">
        <v>-23.229166666666686</v>
      </c>
      <c r="J16" s="309">
        <v>-28.079772658073679</v>
      </c>
      <c r="K16" s="309" t="s">
        <v>306</v>
      </c>
      <c r="L16" s="309" t="s">
        <v>306</v>
      </c>
      <c r="M16" s="309" t="s">
        <v>22</v>
      </c>
      <c r="N16" s="457" t="s">
        <v>306</v>
      </c>
      <c r="O16" s="307">
        <v>296.25958649145628</v>
      </c>
      <c r="P16" s="307">
        <v>17.977047277940471</v>
      </c>
      <c r="Q16" s="307">
        <v>32.634174219280624</v>
      </c>
      <c r="R16" s="307">
        <v>-20.78070650310741</v>
      </c>
      <c r="S16" s="115" t="s">
        <v>41</v>
      </c>
    </row>
    <row r="17" spans="1:19" ht="24.95" customHeight="1">
      <c r="A17" s="115" t="s">
        <v>42</v>
      </c>
      <c r="B17" s="307">
        <v>-6.3340544296026025</v>
      </c>
      <c r="C17" s="308">
        <v>-8.6241059276046741</v>
      </c>
      <c r="D17" s="309">
        <v>-5.0239351054740382</v>
      </c>
      <c r="E17" s="309">
        <v>-2.9854297847415268</v>
      </c>
      <c r="F17" s="310">
        <v>-44.711127152176246</v>
      </c>
      <c r="G17" s="311">
        <v>-16.698782961460452</v>
      </c>
      <c r="H17" s="309">
        <v>-16.873618162704432</v>
      </c>
      <c r="I17" s="309">
        <v>0.13279775231573865</v>
      </c>
      <c r="J17" s="309">
        <v>-29.723096576686487</v>
      </c>
      <c r="K17" s="309">
        <v>-54.585952114988629</v>
      </c>
      <c r="L17" s="309">
        <v>-72.125954418869455</v>
      </c>
      <c r="M17" s="309" t="s">
        <v>22</v>
      </c>
      <c r="N17" s="457">
        <v>8.6001516886516072</v>
      </c>
      <c r="O17" s="307">
        <v>20.903679265581275</v>
      </c>
      <c r="P17" s="307">
        <v>-28.595282453628869</v>
      </c>
      <c r="Q17" s="307">
        <v>-28.040505153902913</v>
      </c>
      <c r="R17" s="307">
        <v>-14.007774264196939</v>
      </c>
      <c r="S17" s="115" t="s">
        <v>42</v>
      </c>
    </row>
    <row r="18" spans="1:19" ht="24.95" customHeight="1">
      <c r="A18" s="115" t="s">
        <v>43</v>
      </c>
      <c r="B18" s="307">
        <v>-4.1354579548746813</v>
      </c>
      <c r="C18" s="308">
        <v>-2.5783435926133222</v>
      </c>
      <c r="D18" s="309">
        <v>0.77526805415880062</v>
      </c>
      <c r="E18" s="309">
        <v>-9.3381186620055416</v>
      </c>
      <c r="F18" s="310">
        <v>-13.258652326991296</v>
      </c>
      <c r="G18" s="311">
        <v>7.9038547728531796</v>
      </c>
      <c r="H18" s="309">
        <v>-8.4980387780267108</v>
      </c>
      <c r="I18" s="309">
        <v>28.287077882468139</v>
      </c>
      <c r="J18" s="309">
        <v>22.117255811473683</v>
      </c>
      <c r="K18" s="309">
        <v>-3.0126106792408791</v>
      </c>
      <c r="L18" s="309">
        <v>-36.669561393129904</v>
      </c>
      <c r="M18" s="309">
        <v>-53.953358728978905</v>
      </c>
      <c r="N18" s="457">
        <v>72.054573153807723</v>
      </c>
      <c r="O18" s="307">
        <v>117.62512755819466</v>
      </c>
      <c r="P18" s="307">
        <v>21.552791274957016</v>
      </c>
      <c r="Q18" s="307">
        <v>-8.3902563879893677</v>
      </c>
      <c r="R18" s="307">
        <v>45.757589528185548</v>
      </c>
      <c r="S18" s="115" t="s">
        <v>43</v>
      </c>
    </row>
    <row r="19" spans="1:19" ht="24.95" customHeight="1">
      <c r="A19" s="115" t="s">
        <v>44</v>
      </c>
      <c r="B19" s="307">
        <v>-7.0215932793968818</v>
      </c>
      <c r="C19" s="308">
        <v>-12.286472282262778</v>
      </c>
      <c r="D19" s="309">
        <v>-12.698840990472334</v>
      </c>
      <c r="E19" s="309">
        <v>-1.0669196933625642</v>
      </c>
      <c r="F19" s="310">
        <v>-23.821299819453174</v>
      </c>
      <c r="G19" s="311">
        <v>-26.296181870254401</v>
      </c>
      <c r="H19" s="309">
        <v>-30.450519700470082</v>
      </c>
      <c r="I19" s="309">
        <v>-4.6354195172678061</v>
      </c>
      <c r="J19" s="309">
        <v>-36.615780896167394</v>
      </c>
      <c r="K19" s="309">
        <v>-79.41678258713192</v>
      </c>
      <c r="L19" s="309">
        <v>-69.342799893183738</v>
      </c>
      <c r="M19" s="309" t="s">
        <v>22</v>
      </c>
      <c r="N19" s="457">
        <v>-92.763193732574663</v>
      </c>
      <c r="O19" s="307">
        <v>-72.469111351483122</v>
      </c>
      <c r="P19" s="307">
        <v>-10.139314391710599</v>
      </c>
      <c r="Q19" s="307">
        <v>56.47414646975605</v>
      </c>
      <c r="R19" s="307">
        <v>161.10234159520331</v>
      </c>
      <c r="S19" s="115" t="s">
        <v>44</v>
      </c>
    </row>
    <row r="20" spans="1:19" ht="24.95" customHeight="1">
      <c r="A20" s="115" t="s">
        <v>45</v>
      </c>
      <c r="B20" s="307">
        <v>-7.5782912229409192</v>
      </c>
      <c r="C20" s="308">
        <v>-34.573444697112265</v>
      </c>
      <c r="D20" s="309">
        <v>-37.200473417223698</v>
      </c>
      <c r="E20" s="309">
        <v>-34.000840914303183</v>
      </c>
      <c r="F20" s="310">
        <v>-2.2773375667859597</v>
      </c>
      <c r="G20" s="311">
        <v>-5.9468451888225502</v>
      </c>
      <c r="H20" s="309">
        <v>1.1730340098524863</v>
      </c>
      <c r="I20" s="309">
        <v>-14.889943892965036</v>
      </c>
      <c r="J20" s="309">
        <v>-10.121070121723548</v>
      </c>
      <c r="K20" s="309">
        <v>-24.046491656555787</v>
      </c>
      <c r="L20" s="309">
        <v>-45.868783362568301</v>
      </c>
      <c r="M20" s="309" t="s">
        <v>22</v>
      </c>
      <c r="N20" s="457">
        <v>49.603996806859868</v>
      </c>
      <c r="O20" s="307">
        <v>83.716349310571246</v>
      </c>
      <c r="P20" s="307">
        <v>1.0618230739636374</v>
      </c>
      <c r="Q20" s="307">
        <v>-36.325825539225043</v>
      </c>
      <c r="R20" s="307">
        <v>250.65825612782089</v>
      </c>
      <c r="S20" s="115" t="s">
        <v>45</v>
      </c>
    </row>
    <row r="21" spans="1:19" ht="24.95" customHeight="1">
      <c r="A21" s="115" t="s">
        <v>46</v>
      </c>
      <c r="B21" s="307">
        <v>-4.8550588624492406</v>
      </c>
      <c r="C21" s="308">
        <v>-19.756821865903675</v>
      </c>
      <c r="D21" s="309">
        <v>-19.299926945744275</v>
      </c>
      <c r="E21" s="309">
        <v>-15.627347542183529</v>
      </c>
      <c r="F21" s="310">
        <v>-29.615849597045667</v>
      </c>
      <c r="G21" s="311">
        <v>-1.2022006911012681</v>
      </c>
      <c r="H21" s="309">
        <v>5.2236387208297117</v>
      </c>
      <c r="I21" s="309">
        <v>-15.800990834867449</v>
      </c>
      <c r="J21" s="309">
        <v>1.74764169307835</v>
      </c>
      <c r="K21" s="309">
        <v>-27.333904979796429</v>
      </c>
      <c r="L21" s="309">
        <v>-52.708924534879799</v>
      </c>
      <c r="M21" s="309">
        <v>-96.84445083381253</v>
      </c>
      <c r="N21" s="457">
        <v>5.8741741379541423</v>
      </c>
      <c r="O21" s="307">
        <v>25.610473454188366</v>
      </c>
      <c r="P21" s="307">
        <v>14.145258787953921</v>
      </c>
      <c r="Q21" s="307">
        <v>44.026885935596681</v>
      </c>
      <c r="R21" s="307">
        <v>26.153945056891487</v>
      </c>
      <c r="S21" s="115" t="s">
        <v>46</v>
      </c>
    </row>
    <row r="22" spans="1:19" ht="24.95" customHeight="1">
      <c r="A22" s="115" t="s">
        <v>47</v>
      </c>
      <c r="B22" s="307">
        <v>-5.4726878195051825</v>
      </c>
      <c r="C22" s="308">
        <v>-5.2122747866923902</v>
      </c>
      <c r="D22" s="309">
        <v>-4.0252361165819082</v>
      </c>
      <c r="E22" s="309">
        <v>-15.036820130864655</v>
      </c>
      <c r="F22" s="310">
        <v>-1.991173352400196</v>
      </c>
      <c r="G22" s="311">
        <v>4.1794378783636574</v>
      </c>
      <c r="H22" s="309">
        <v>0.13584232295858101</v>
      </c>
      <c r="I22" s="309">
        <v>-2.6078939903554073</v>
      </c>
      <c r="J22" s="309">
        <v>13.364918010165354</v>
      </c>
      <c r="K22" s="309">
        <v>-36.949929574234886</v>
      </c>
      <c r="L22" s="309">
        <v>-23.261020235478213</v>
      </c>
      <c r="M22" s="309" t="s">
        <v>22</v>
      </c>
      <c r="N22" s="457">
        <v>-59.862035810018504</v>
      </c>
      <c r="O22" s="307">
        <v>-6.4170862959521173</v>
      </c>
      <c r="P22" s="307">
        <v>11.592213224741158</v>
      </c>
      <c r="Q22" s="307">
        <v>38.404389088997334</v>
      </c>
      <c r="R22" s="307">
        <v>196.26938116001958</v>
      </c>
      <c r="S22" s="115" t="s">
        <v>47</v>
      </c>
    </row>
    <row r="23" spans="1:19" ht="24.95" customHeight="1">
      <c r="A23" s="115" t="s">
        <v>48</v>
      </c>
      <c r="B23" s="307">
        <v>-6.0196634483699398</v>
      </c>
      <c r="C23" s="308">
        <v>-14.712035956391318</v>
      </c>
      <c r="D23" s="309">
        <v>-14.769063579346948</v>
      </c>
      <c r="E23" s="309">
        <v>-13.090141601487332</v>
      </c>
      <c r="F23" s="310">
        <v>-16.113508309836448</v>
      </c>
      <c r="G23" s="311">
        <v>-7.662874498748522</v>
      </c>
      <c r="H23" s="309">
        <v>0.81352761118185413</v>
      </c>
      <c r="I23" s="309">
        <v>-13.283588456944145</v>
      </c>
      <c r="J23" s="309">
        <v>-16.02177229942761</v>
      </c>
      <c r="K23" s="309">
        <v>-1.851040292911307</v>
      </c>
      <c r="L23" s="309">
        <v>-17.816301102982749</v>
      </c>
      <c r="M23" s="309">
        <v>47.959357923497265</v>
      </c>
      <c r="N23" s="457">
        <v>3.6355617937843192</v>
      </c>
      <c r="O23" s="307">
        <v>-51.585677409495467</v>
      </c>
      <c r="P23" s="307">
        <v>-1.7694544873421307</v>
      </c>
      <c r="Q23" s="307">
        <v>-9.1296967459718843</v>
      </c>
      <c r="R23" s="307">
        <v>5.0839017273714973</v>
      </c>
      <c r="S23" s="115" t="s">
        <v>48</v>
      </c>
    </row>
    <row r="24" spans="1:19" ht="24.95" customHeight="1">
      <c r="A24" s="115" t="s">
        <v>49</v>
      </c>
      <c r="B24" s="307">
        <v>-6.8800139520002119</v>
      </c>
      <c r="C24" s="308">
        <v>-20.461110101799818</v>
      </c>
      <c r="D24" s="309">
        <v>-21.131179796861787</v>
      </c>
      <c r="E24" s="309">
        <v>-8.7387632245241775</v>
      </c>
      <c r="F24" s="310">
        <v>-27.045670560195305</v>
      </c>
      <c r="G24" s="311">
        <v>-5.2656920959883422</v>
      </c>
      <c r="H24" s="309">
        <v>22.720274353311169</v>
      </c>
      <c r="I24" s="309">
        <v>13.148276324320761</v>
      </c>
      <c r="J24" s="309">
        <v>-38.173252054294963</v>
      </c>
      <c r="K24" s="309">
        <v>54.941039825186579</v>
      </c>
      <c r="L24" s="309">
        <v>16.218326376298606</v>
      </c>
      <c r="M24" s="309">
        <v>46.195949228713687</v>
      </c>
      <c r="N24" s="457">
        <v>79.690282793530741</v>
      </c>
      <c r="O24" s="307">
        <v>59.615577758922228</v>
      </c>
      <c r="P24" s="307">
        <v>12.026892730382116</v>
      </c>
      <c r="Q24" s="307">
        <v>1.6949361209468066</v>
      </c>
      <c r="R24" s="307">
        <v>51.479207468747688</v>
      </c>
      <c r="S24" s="115" t="s">
        <v>49</v>
      </c>
    </row>
    <row r="25" spans="1:19" ht="24.95" customHeight="1">
      <c r="A25" s="115" t="s">
        <v>50</v>
      </c>
      <c r="B25" s="307">
        <v>-7.7781802991676869</v>
      </c>
      <c r="C25" s="308">
        <v>-0.31791674671391945</v>
      </c>
      <c r="D25" s="309">
        <v>-4.036696703993556</v>
      </c>
      <c r="E25" s="309">
        <v>20.797490178861338</v>
      </c>
      <c r="F25" s="310">
        <v>8.3291169612910778</v>
      </c>
      <c r="G25" s="311">
        <v>-5.6635311192039524</v>
      </c>
      <c r="H25" s="309">
        <v>22.160465547726616</v>
      </c>
      <c r="I25" s="309">
        <v>9.4850641189200218</v>
      </c>
      <c r="J25" s="309">
        <v>-22.869240645493619</v>
      </c>
      <c r="K25" s="309">
        <v>-60.968059790287796</v>
      </c>
      <c r="L25" s="309">
        <v>-85.861837692823613</v>
      </c>
      <c r="M25" s="309" t="s">
        <v>22</v>
      </c>
      <c r="N25" s="457">
        <v>83.7748038763267</v>
      </c>
      <c r="O25" s="307" t="s">
        <v>306</v>
      </c>
      <c r="P25" s="307">
        <v>22.252800534123679</v>
      </c>
      <c r="Q25" s="307">
        <v>3.6899222685812418</v>
      </c>
      <c r="R25" s="307">
        <v>214.00641797850153</v>
      </c>
      <c r="S25" s="115" t="s">
        <v>50</v>
      </c>
    </row>
    <row r="26" spans="1:19" ht="24.95" customHeight="1">
      <c r="A26" s="115" t="s">
        <v>51</v>
      </c>
      <c r="B26" s="307">
        <v>-4.0410737519783737</v>
      </c>
      <c r="C26" s="308">
        <v>-34.925162460671885</v>
      </c>
      <c r="D26" s="309">
        <v>-35.164289130206583</v>
      </c>
      <c r="E26" s="309">
        <v>-36.255029886314802</v>
      </c>
      <c r="F26" s="310">
        <v>-29.404763280446517</v>
      </c>
      <c r="G26" s="311">
        <v>-14.872918666247642</v>
      </c>
      <c r="H26" s="309">
        <v>-3.056402673813281</v>
      </c>
      <c r="I26" s="309">
        <v>-31.11174269338261</v>
      </c>
      <c r="J26" s="309">
        <v>-23.162610485530948</v>
      </c>
      <c r="K26" s="309">
        <v>49.292838495596385</v>
      </c>
      <c r="L26" s="309">
        <v>29.689428918590522</v>
      </c>
      <c r="M26" s="309" t="s">
        <v>22</v>
      </c>
      <c r="N26" s="457" t="s">
        <v>306</v>
      </c>
      <c r="O26" s="307">
        <v>-12.818100228713718</v>
      </c>
      <c r="P26" s="307">
        <v>69.580677902906189</v>
      </c>
      <c r="Q26" s="307">
        <v>-78.436129216990849</v>
      </c>
      <c r="R26" s="307">
        <v>4.4239035251997478</v>
      </c>
      <c r="S26" s="115" t="s">
        <v>51</v>
      </c>
    </row>
    <row r="27" spans="1:19" ht="24.95" customHeight="1">
      <c r="A27" s="115" t="s">
        <v>52</v>
      </c>
      <c r="B27" s="307">
        <v>-7.2157538136585657</v>
      </c>
      <c r="C27" s="308">
        <v>-26.350150461682802</v>
      </c>
      <c r="D27" s="309">
        <v>-32.953637981641251</v>
      </c>
      <c r="E27" s="309">
        <v>94.530632797103863</v>
      </c>
      <c r="F27" s="310">
        <v>-41.37164789657087</v>
      </c>
      <c r="G27" s="311">
        <v>-27.4863635154192</v>
      </c>
      <c r="H27" s="309">
        <v>-41.223465422838416</v>
      </c>
      <c r="I27" s="309">
        <v>-30.766560888536304</v>
      </c>
      <c r="J27" s="309">
        <v>12.862635043407835</v>
      </c>
      <c r="K27" s="309">
        <v>54.481869270221353</v>
      </c>
      <c r="L27" s="309" t="s">
        <v>306</v>
      </c>
      <c r="M27" s="309" t="s">
        <v>22</v>
      </c>
      <c r="N27" s="457">
        <v>-44.232635893011221</v>
      </c>
      <c r="O27" s="307">
        <v>1.1029648208888148</v>
      </c>
      <c r="P27" s="307">
        <v>6.2615805283353581</v>
      </c>
      <c r="Q27" s="307">
        <v>-40.954555576813902</v>
      </c>
      <c r="R27" s="307">
        <v>28.625092404435406</v>
      </c>
      <c r="S27" s="115" t="s">
        <v>52</v>
      </c>
    </row>
    <row r="28" spans="1:19" ht="24.95" customHeight="1">
      <c r="A28" s="115" t="s">
        <v>53</v>
      </c>
      <c r="B28" s="307">
        <v>-6.1762265611475158</v>
      </c>
      <c r="C28" s="308">
        <v>8.293096326681777</v>
      </c>
      <c r="D28" s="309">
        <v>3.0886764496945034</v>
      </c>
      <c r="E28" s="309">
        <v>-18.970351848544382</v>
      </c>
      <c r="F28" s="310">
        <v>164.77718065316253</v>
      </c>
      <c r="G28" s="311">
        <v>-22.02839756592293</v>
      </c>
      <c r="H28" s="309">
        <v>-28.916656666266647</v>
      </c>
      <c r="I28" s="309">
        <v>1.9907631007003204</v>
      </c>
      <c r="J28" s="309">
        <v>-17.755853228144019</v>
      </c>
      <c r="K28" s="309">
        <v>-37.196358924691772</v>
      </c>
      <c r="L28" s="309">
        <v>-60.735501877206097</v>
      </c>
      <c r="M28" s="309" t="s">
        <v>22</v>
      </c>
      <c r="N28" s="457">
        <v>36.268759354395058</v>
      </c>
      <c r="O28" s="307">
        <v>-56.072862292196604</v>
      </c>
      <c r="P28" s="307">
        <v>-14.095610652556843</v>
      </c>
      <c r="Q28" s="307">
        <v>46.840642622418784</v>
      </c>
      <c r="R28" s="307">
        <v>359.84447747694304</v>
      </c>
      <c r="S28" s="115" t="s">
        <v>53</v>
      </c>
    </row>
    <row r="29" spans="1:19" ht="24.95" customHeight="1">
      <c r="A29" s="115" t="s">
        <v>54</v>
      </c>
      <c r="B29" s="307">
        <v>-7.0686553908969785</v>
      </c>
      <c r="C29" s="308">
        <v>20.908918759307781</v>
      </c>
      <c r="D29" s="309">
        <v>32.966518599357158</v>
      </c>
      <c r="E29" s="309">
        <v>25.513824747836281</v>
      </c>
      <c r="F29" s="310">
        <v>-30.53103205445025</v>
      </c>
      <c r="G29" s="311">
        <v>-34.136079521986943</v>
      </c>
      <c r="H29" s="309">
        <v>-21.634266093467289</v>
      </c>
      <c r="I29" s="309">
        <v>-46.587823758950329</v>
      </c>
      <c r="J29" s="309">
        <v>-38.420521011956495</v>
      </c>
      <c r="K29" s="309">
        <v>-95.214081917021332</v>
      </c>
      <c r="L29" s="309">
        <v>-94.7234758017144</v>
      </c>
      <c r="M29" s="309" t="s">
        <v>22</v>
      </c>
      <c r="N29" s="457">
        <v>-99.544034978138669</v>
      </c>
      <c r="O29" s="307">
        <v>232.93025264521702</v>
      </c>
      <c r="P29" s="307">
        <v>41.301901804068535</v>
      </c>
      <c r="Q29" s="307">
        <v>1.4095823882738188</v>
      </c>
      <c r="R29" s="307">
        <v>-58.257928646129969</v>
      </c>
      <c r="S29" s="115" t="s">
        <v>54</v>
      </c>
    </row>
    <row r="30" spans="1:19" ht="24.95" customHeight="1">
      <c r="A30" s="115" t="s">
        <v>55</v>
      </c>
      <c r="B30" s="307">
        <v>-4.9146637877410626</v>
      </c>
      <c r="C30" s="308">
        <v>-9.2460421586635277</v>
      </c>
      <c r="D30" s="309">
        <v>-10.406659819142945</v>
      </c>
      <c r="E30" s="309">
        <v>-9.6966144249167741</v>
      </c>
      <c r="F30" s="310">
        <v>5.5615221264858832</v>
      </c>
      <c r="G30" s="311">
        <v>-2.1503596375061562</v>
      </c>
      <c r="H30" s="309">
        <v>-3.8146153543771533</v>
      </c>
      <c r="I30" s="309">
        <v>9.8662050499279417</v>
      </c>
      <c r="J30" s="309">
        <v>-9.2357070302231676</v>
      </c>
      <c r="K30" s="309">
        <v>68.029520539262421</v>
      </c>
      <c r="L30" s="309" t="s">
        <v>306</v>
      </c>
      <c r="M30" s="309">
        <v>104.27553444180523</v>
      </c>
      <c r="N30" s="457">
        <v>-9.1926002766251855</v>
      </c>
      <c r="O30" s="307">
        <v>-52.018216275846463</v>
      </c>
      <c r="P30" s="307">
        <v>-37.131082071806468</v>
      </c>
      <c r="Q30" s="307">
        <v>-3.2864041371931876</v>
      </c>
      <c r="R30" s="307">
        <v>83.673936997823319</v>
      </c>
      <c r="S30" s="115" t="s">
        <v>55</v>
      </c>
    </row>
    <row r="31" spans="1:19" ht="24.95" customHeight="1">
      <c r="A31" s="115" t="s">
        <v>56</v>
      </c>
      <c r="B31" s="307">
        <v>-5.2551857762085348</v>
      </c>
      <c r="C31" s="308">
        <v>-20.479138339827543</v>
      </c>
      <c r="D31" s="309">
        <v>-21.83347278852375</v>
      </c>
      <c r="E31" s="309">
        <v>0.36967334319129463</v>
      </c>
      <c r="F31" s="310">
        <v>-31.652319133081946</v>
      </c>
      <c r="G31" s="311">
        <v>49.45168261255526</v>
      </c>
      <c r="H31" s="309">
        <v>-5.3754189909679724</v>
      </c>
      <c r="I31" s="309">
        <v>89.767363647960678</v>
      </c>
      <c r="J31" s="309">
        <v>87.587351010172142</v>
      </c>
      <c r="K31" s="309" t="s">
        <v>306</v>
      </c>
      <c r="L31" s="309" t="s">
        <v>306</v>
      </c>
      <c r="M31" s="309">
        <v>-96.500887012907569</v>
      </c>
      <c r="N31" s="457" t="s">
        <v>306</v>
      </c>
      <c r="O31" s="307">
        <v>-8.4107488462111064</v>
      </c>
      <c r="P31" s="307">
        <v>-0.90968502897248982</v>
      </c>
      <c r="Q31" s="307">
        <v>1.0680341926624379</v>
      </c>
      <c r="R31" s="307">
        <v>-51.181222908852334</v>
      </c>
      <c r="S31" s="115" t="s">
        <v>56</v>
      </c>
    </row>
    <row r="32" spans="1:19" ht="24.95" customHeight="1">
      <c r="A32" s="115" t="s">
        <v>57</v>
      </c>
      <c r="B32" s="307">
        <v>-4.0539167778151608</v>
      </c>
      <c r="C32" s="308">
        <v>-23.027416352120667</v>
      </c>
      <c r="D32" s="309">
        <v>-21.844816214605345</v>
      </c>
      <c r="E32" s="309">
        <v>-33.637253197455408</v>
      </c>
      <c r="F32" s="310">
        <v>-20.261263829441916</v>
      </c>
      <c r="G32" s="311">
        <v>-9.8190055145749682</v>
      </c>
      <c r="H32" s="309">
        <v>-16.583814752924326</v>
      </c>
      <c r="I32" s="309">
        <v>-40.993550471933119</v>
      </c>
      <c r="J32" s="309">
        <v>27.434606522368355</v>
      </c>
      <c r="K32" s="309">
        <v>-45.885709097282202</v>
      </c>
      <c r="L32" s="309">
        <v>57.698222172861904</v>
      </c>
      <c r="M32" s="309" t="s">
        <v>22</v>
      </c>
      <c r="N32" s="457">
        <v>-60.478712507381033</v>
      </c>
      <c r="O32" s="307">
        <v>30.447096708487521</v>
      </c>
      <c r="P32" s="307">
        <v>-21.445093825037603</v>
      </c>
      <c r="Q32" s="307">
        <v>36.121371097801131</v>
      </c>
      <c r="R32" s="307">
        <v>0.86434301250442047</v>
      </c>
      <c r="S32" s="115" t="s">
        <v>57</v>
      </c>
    </row>
    <row r="33" spans="1:19" ht="24.95" customHeight="1">
      <c r="A33" s="115" t="s">
        <v>58</v>
      </c>
      <c r="B33" s="307">
        <v>-5.5203425926094383</v>
      </c>
      <c r="C33" s="308">
        <v>-19.895568061732334</v>
      </c>
      <c r="D33" s="309">
        <v>-23.831329997602552</v>
      </c>
      <c r="E33" s="309">
        <v>-4.0173962668239795</v>
      </c>
      <c r="F33" s="310">
        <v>15.050526660961509</v>
      </c>
      <c r="G33" s="311">
        <v>-0.21866968680575383</v>
      </c>
      <c r="H33" s="309">
        <v>-9.4967456528204366</v>
      </c>
      <c r="I33" s="309">
        <v>11.187093948463399</v>
      </c>
      <c r="J33" s="309">
        <v>6.6201656649734133</v>
      </c>
      <c r="K33" s="309">
        <v>-34.978918304968914</v>
      </c>
      <c r="L33" s="309">
        <v>-76.44378627739755</v>
      </c>
      <c r="M33" s="309">
        <v>58.415285192469781</v>
      </c>
      <c r="N33" s="457">
        <v>-6.3909859253790557</v>
      </c>
      <c r="O33" s="307">
        <v>-2.4050739073729943</v>
      </c>
      <c r="P33" s="307">
        <v>7.1189503716791336</v>
      </c>
      <c r="Q33" s="307">
        <v>-31.271349882843552</v>
      </c>
      <c r="R33" s="307">
        <v>-16.113379788533578</v>
      </c>
      <c r="S33" s="115" t="s">
        <v>58</v>
      </c>
    </row>
    <row r="34" spans="1:19" ht="24.95" customHeight="1">
      <c r="A34" s="115" t="s">
        <v>59</v>
      </c>
      <c r="B34" s="307">
        <v>-5.4391162423033279</v>
      </c>
      <c r="C34" s="308">
        <v>-18.8755767404799</v>
      </c>
      <c r="D34" s="309">
        <v>-10.797737842224066</v>
      </c>
      <c r="E34" s="309">
        <v>-9.3794318973644266</v>
      </c>
      <c r="F34" s="310">
        <v>-61.737015141016386</v>
      </c>
      <c r="G34" s="311">
        <v>35.28875229712304</v>
      </c>
      <c r="H34" s="309">
        <v>71.567736994888776</v>
      </c>
      <c r="I34" s="309">
        <v>-7.9472975163646993</v>
      </c>
      <c r="J34" s="309">
        <v>33.722197828818878</v>
      </c>
      <c r="K34" s="309">
        <v>-51.130333288224705</v>
      </c>
      <c r="L34" s="309">
        <v>107.49432248296748</v>
      </c>
      <c r="M34" s="309">
        <v>-48.127753303964759</v>
      </c>
      <c r="N34" s="457">
        <v>-76.745757568520233</v>
      </c>
      <c r="O34" s="307">
        <v>-57.864143291652582</v>
      </c>
      <c r="P34" s="307">
        <v>-25.445755465919035</v>
      </c>
      <c r="Q34" s="307">
        <v>-40.136918958488529</v>
      </c>
      <c r="R34" s="307">
        <v>-12.611701680199815</v>
      </c>
      <c r="S34" s="115" t="s">
        <v>59</v>
      </c>
    </row>
    <row r="35" spans="1:19" ht="24.95" customHeight="1">
      <c r="A35" s="115" t="s">
        <v>60</v>
      </c>
      <c r="B35" s="307">
        <v>-5.9487332599316147</v>
      </c>
      <c r="C35" s="308">
        <v>3.3770758613037515</v>
      </c>
      <c r="D35" s="309">
        <v>5.1779901715913041</v>
      </c>
      <c r="E35" s="309">
        <v>40.554396882984491</v>
      </c>
      <c r="F35" s="310">
        <v>-26.140029070512469</v>
      </c>
      <c r="G35" s="311">
        <v>-13.007617546624644</v>
      </c>
      <c r="H35" s="309">
        <v>41.652868470149258</v>
      </c>
      <c r="I35" s="309">
        <v>-22.292335192643165</v>
      </c>
      <c r="J35" s="309">
        <v>-47.685734446848272</v>
      </c>
      <c r="K35" s="309" t="s">
        <v>306</v>
      </c>
      <c r="L35" s="309">
        <v>217.81393251672051</v>
      </c>
      <c r="M35" s="309" t="s">
        <v>22</v>
      </c>
      <c r="N35" s="457" t="s">
        <v>306</v>
      </c>
      <c r="O35" s="307">
        <v>59.196192781690144</v>
      </c>
      <c r="P35" s="307">
        <v>-18.018617256292373</v>
      </c>
      <c r="Q35" s="307">
        <v>35.962754434065857</v>
      </c>
      <c r="R35" s="307">
        <v>18.996174652280118</v>
      </c>
      <c r="S35" s="115" t="s">
        <v>60</v>
      </c>
    </row>
    <row r="36" spans="1:19" ht="24.95" customHeight="1">
      <c r="A36" s="115" t="s">
        <v>61</v>
      </c>
      <c r="B36" s="307">
        <v>-5.8178773547019489</v>
      </c>
      <c r="C36" s="308">
        <v>-2.4261052479145633</v>
      </c>
      <c r="D36" s="309">
        <v>3.9409263837299591</v>
      </c>
      <c r="E36" s="309">
        <v>-15.503015658194215</v>
      </c>
      <c r="F36" s="310">
        <v>-41.94504233355746</v>
      </c>
      <c r="G36" s="311">
        <v>0.98090119528104935</v>
      </c>
      <c r="H36" s="309">
        <v>11.098231076633766</v>
      </c>
      <c r="I36" s="309">
        <v>9.4169072610021232</v>
      </c>
      <c r="J36" s="309">
        <v>-21.088702669618627</v>
      </c>
      <c r="K36" s="309">
        <v>-89.901192242404804</v>
      </c>
      <c r="L36" s="309">
        <v>-35.274499743458193</v>
      </c>
      <c r="M36" s="309" t="s">
        <v>22</v>
      </c>
      <c r="N36" s="457">
        <v>-98.555773615288444</v>
      </c>
      <c r="O36" s="307">
        <v>102.5785012203971</v>
      </c>
      <c r="P36" s="307">
        <v>-3.7498852709127135</v>
      </c>
      <c r="Q36" s="307">
        <v>7.455086763291277</v>
      </c>
      <c r="R36" s="307">
        <v>26.002766362525364</v>
      </c>
      <c r="S36" s="115" t="s">
        <v>61</v>
      </c>
    </row>
    <row r="37" spans="1:19" ht="24.95" customHeight="1">
      <c r="A37" s="115" t="s">
        <v>62</v>
      </c>
      <c r="B37" s="307">
        <v>-5.634958320042827</v>
      </c>
      <c r="C37" s="308">
        <v>-19.969044038518518</v>
      </c>
      <c r="D37" s="309">
        <v>-21.424210118344476</v>
      </c>
      <c r="E37" s="309">
        <v>-25.310158817835969</v>
      </c>
      <c r="F37" s="310">
        <v>-0.55723234106312702</v>
      </c>
      <c r="G37" s="311">
        <v>6.5915338610221141</v>
      </c>
      <c r="H37" s="309">
        <v>13.844328098007082</v>
      </c>
      <c r="I37" s="309">
        <v>-10.209438541478093</v>
      </c>
      <c r="J37" s="309">
        <v>9.2889095726998789</v>
      </c>
      <c r="K37" s="309">
        <v>-11.843688047325273</v>
      </c>
      <c r="L37" s="309">
        <v>-0.82996754054072142</v>
      </c>
      <c r="M37" s="309">
        <v>2.8324122236671059</v>
      </c>
      <c r="N37" s="457">
        <v>-22.803803546929672</v>
      </c>
      <c r="O37" s="307">
        <v>-0.66764271659110364</v>
      </c>
      <c r="P37" s="307">
        <v>-9.2858749641858083</v>
      </c>
      <c r="Q37" s="307">
        <v>-11.045042333941652</v>
      </c>
      <c r="R37" s="307">
        <v>20.795550595014674</v>
      </c>
      <c r="S37" s="115" t="s">
        <v>62</v>
      </c>
    </row>
    <row r="38" spans="1:19" ht="24.95" customHeight="1">
      <c r="A38" s="115" t="s">
        <v>63</v>
      </c>
      <c r="B38" s="307">
        <v>-7.9185474617075187</v>
      </c>
      <c r="C38" s="308">
        <v>-37.054585383779312</v>
      </c>
      <c r="D38" s="309">
        <v>-38.783582618786504</v>
      </c>
      <c r="E38" s="309">
        <v>-21.771705099948022</v>
      </c>
      <c r="F38" s="310">
        <v>-28.888683335029157</v>
      </c>
      <c r="G38" s="311">
        <v>42.41077477982023</v>
      </c>
      <c r="H38" s="309">
        <v>43.994472789115662</v>
      </c>
      <c r="I38" s="309">
        <v>45.634510192675805</v>
      </c>
      <c r="J38" s="309">
        <v>38.556253449435474</v>
      </c>
      <c r="K38" s="309">
        <v>-26.376115664510138</v>
      </c>
      <c r="L38" s="309">
        <v>-31.124483940941843</v>
      </c>
      <c r="M38" s="309" t="s">
        <v>306</v>
      </c>
      <c r="N38" s="457">
        <v>-26.193899702679715</v>
      </c>
      <c r="O38" s="307">
        <v>-35.591025316566174</v>
      </c>
      <c r="P38" s="307">
        <v>-6.7937988512643699</v>
      </c>
      <c r="Q38" s="307">
        <v>-4.8452254480630614</v>
      </c>
      <c r="R38" s="307">
        <v>-26.703510756535195</v>
      </c>
      <c r="S38" s="115" t="s">
        <v>63</v>
      </c>
    </row>
    <row r="39" spans="1:19" ht="24.95" customHeight="1">
      <c r="A39" s="115" t="s">
        <v>64</v>
      </c>
      <c r="B39" s="307">
        <v>-4.6695069794260604</v>
      </c>
      <c r="C39" s="308">
        <v>1.0948748272471676</v>
      </c>
      <c r="D39" s="309">
        <v>1.8761863749523542</v>
      </c>
      <c r="E39" s="309">
        <v>12.564020911286278</v>
      </c>
      <c r="F39" s="310">
        <v>-9.2119899114014032</v>
      </c>
      <c r="G39" s="311">
        <v>12.965048684784165</v>
      </c>
      <c r="H39" s="309">
        <v>7.1885712021240806</v>
      </c>
      <c r="I39" s="309">
        <v>5.3712984054669732</v>
      </c>
      <c r="J39" s="309">
        <v>23.709515620521643</v>
      </c>
      <c r="K39" s="309">
        <v>-63.684090622728995</v>
      </c>
      <c r="L39" s="309">
        <v>-97.932963615339446</v>
      </c>
      <c r="M39" s="309" t="s">
        <v>22</v>
      </c>
      <c r="N39" s="457">
        <v>-29.925548153614429</v>
      </c>
      <c r="O39" s="307">
        <v>391.95941355657339</v>
      </c>
      <c r="P39" s="307">
        <v>5.8906093891127398</v>
      </c>
      <c r="Q39" s="307" t="s">
        <v>306</v>
      </c>
      <c r="R39" s="307">
        <v>-22.198457658226019</v>
      </c>
      <c r="S39" s="115" t="s">
        <v>64</v>
      </c>
    </row>
    <row r="40" spans="1:19" ht="24.95" customHeight="1">
      <c r="A40" s="115" t="s">
        <v>65</v>
      </c>
      <c r="B40" s="307">
        <v>-6.3997406765409437</v>
      </c>
      <c r="C40" s="308">
        <v>-16.234277018533078</v>
      </c>
      <c r="D40" s="309">
        <v>-23.45155464065239</v>
      </c>
      <c r="E40" s="309">
        <v>2.2998235137274179</v>
      </c>
      <c r="F40" s="310">
        <v>52.664345193035587</v>
      </c>
      <c r="G40" s="311">
        <v>-25.016227800540577</v>
      </c>
      <c r="H40" s="309">
        <v>-0.93570057581572996</v>
      </c>
      <c r="I40" s="309">
        <v>-36.365194755722044</v>
      </c>
      <c r="J40" s="309">
        <v>-54.067936464278347</v>
      </c>
      <c r="K40" s="309">
        <v>95.339324544196614</v>
      </c>
      <c r="L40" s="309">
        <v>214.32608181185606</v>
      </c>
      <c r="M40" s="309" t="s">
        <v>22</v>
      </c>
      <c r="N40" s="457">
        <v>-97.437199539576142</v>
      </c>
      <c r="O40" s="307">
        <v>-6.6074382046340929</v>
      </c>
      <c r="P40" s="307">
        <v>15.95027505023296</v>
      </c>
      <c r="Q40" s="307">
        <v>-75.991235620940614</v>
      </c>
      <c r="R40" s="307">
        <v>31.48857980458223</v>
      </c>
      <c r="S40" s="115" t="s">
        <v>65</v>
      </c>
    </row>
    <row r="41" spans="1:19" ht="24.95" customHeight="1">
      <c r="A41" s="115" t="s">
        <v>66</v>
      </c>
      <c r="B41" s="307">
        <v>-4.2966108999905543</v>
      </c>
      <c r="C41" s="308">
        <v>13.431981677527858</v>
      </c>
      <c r="D41" s="309">
        <v>20.961858382507728</v>
      </c>
      <c r="E41" s="309">
        <v>-21.230263424930001</v>
      </c>
      <c r="F41" s="310">
        <v>0.65333145650201629</v>
      </c>
      <c r="G41" s="311">
        <v>-30.734320732447628</v>
      </c>
      <c r="H41" s="309">
        <v>-42.075068999096828</v>
      </c>
      <c r="I41" s="309">
        <v>60.434021489798397</v>
      </c>
      <c r="J41" s="309">
        <v>-34.38388245181639</v>
      </c>
      <c r="K41" s="309">
        <v>-83.080038617234933</v>
      </c>
      <c r="L41" s="309" t="s">
        <v>22</v>
      </c>
      <c r="M41" s="309" t="s">
        <v>22</v>
      </c>
      <c r="N41" s="457">
        <v>-83.996868738448939</v>
      </c>
      <c r="O41" s="307">
        <v>177.68432550518838</v>
      </c>
      <c r="P41" s="307">
        <v>35.53522931544947</v>
      </c>
      <c r="Q41" s="307">
        <v>-90.459615021952828</v>
      </c>
      <c r="R41" s="307">
        <v>-1.1982950851878797</v>
      </c>
      <c r="S41" s="115" t="s">
        <v>66</v>
      </c>
    </row>
    <row r="42" spans="1:19" ht="24.95" customHeight="1">
      <c r="A42" s="115" t="s">
        <v>67</v>
      </c>
      <c r="B42" s="307">
        <v>-2.1509249054630999</v>
      </c>
      <c r="C42" s="308">
        <v>-24.710831399181131</v>
      </c>
      <c r="D42" s="309">
        <v>-25.271690831609078</v>
      </c>
      <c r="E42" s="309">
        <v>-27.597248395152533</v>
      </c>
      <c r="F42" s="310">
        <v>-6.1839635290962747</v>
      </c>
      <c r="G42" s="311">
        <v>-60.623595794673022</v>
      </c>
      <c r="H42" s="309">
        <v>-41.523161561248742</v>
      </c>
      <c r="I42" s="309">
        <v>-78.104942714894122</v>
      </c>
      <c r="J42" s="309">
        <v>-51.970156036964092</v>
      </c>
      <c r="K42" s="309">
        <v>-65.274703791882814</v>
      </c>
      <c r="L42" s="309">
        <v>-98.660711130585966</v>
      </c>
      <c r="M42" s="309" t="s">
        <v>22</v>
      </c>
      <c r="N42" s="457" t="s">
        <v>306</v>
      </c>
      <c r="O42" s="307">
        <v>-63.682258396867923</v>
      </c>
      <c r="P42" s="307">
        <v>8.0566020024348148</v>
      </c>
      <c r="Q42" s="307">
        <v>-73.533783250842987</v>
      </c>
      <c r="R42" s="307">
        <v>-20.968296402651589</v>
      </c>
      <c r="S42" s="115" t="s">
        <v>67</v>
      </c>
    </row>
    <row r="43" spans="1:19" ht="24.95" customHeight="1">
      <c r="A43" s="115" t="s">
        <v>68</v>
      </c>
      <c r="B43" s="307">
        <v>-6.6800949294687229</v>
      </c>
      <c r="C43" s="308">
        <v>-11.09287112086902</v>
      </c>
      <c r="D43" s="309">
        <v>-7.8071308799387396</v>
      </c>
      <c r="E43" s="309">
        <v>-10.280962412684318</v>
      </c>
      <c r="F43" s="310">
        <v>-41.303981017664114</v>
      </c>
      <c r="G43" s="311">
        <v>-13.8277924578191</v>
      </c>
      <c r="H43" s="309">
        <v>-6.494892564873183</v>
      </c>
      <c r="I43" s="309">
        <v>-27.841354524073751</v>
      </c>
      <c r="J43" s="309">
        <v>-18.411636525142612</v>
      </c>
      <c r="K43" s="309">
        <v>8.3217830016077983</v>
      </c>
      <c r="L43" s="309">
        <v>78.172654881074266</v>
      </c>
      <c r="M43" s="309">
        <v>-53.317641071314966</v>
      </c>
      <c r="N43" s="457">
        <v>-42.437336084956357</v>
      </c>
      <c r="O43" s="307">
        <v>15.71631565995348</v>
      </c>
      <c r="P43" s="307">
        <v>-18.82173515171084</v>
      </c>
      <c r="Q43" s="307">
        <v>17.627223942951815</v>
      </c>
      <c r="R43" s="307">
        <v>161.56786722696984</v>
      </c>
      <c r="S43" s="115" t="s">
        <v>68</v>
      </c>
    </row>
    <row r="44" spans="1:19" ht="24.95" customHeight="1">
      <c r="A44" s="115" t="s">
        <v>69</v>
      </c>
      <c r="B44" s="307">
        <v>-6.7751713661116355</v>
      </c>
      <c r="C44" s="308">
        <v>-9.9056380913703208</v>
      </c>
      <c r="D44" s="309">
        <v>-9.2033813943433955</v>
      </c>
      <c r="E44" s="309">
        <v>-8.6337466530297888</v>
      </c>
      <c r="F44" s="310">
        <v>-16.226003506782661</v>
      </c>
      <c r="G44" s="311">
        <v>-19.789624675543081</v>
      </c>
      <c r="H44" s="309">
        <v>-12.343206560611137</v>
      </c>
      <c r="I44" s="309">
        <v>-33.404966921418207</v>
      </c>
      <c r="J44" s="309">
        <v>-22.932335172456305</v>
      </c>
      <c r="K44" s="309">
        <v>78.387155742712991</v>
      </c>
      <c r="L44" s="309">
        <v>218.1094405827356</v>
      </c>
      <c r="M44" s="309" t="s">
        <v>22</v>
      </c>
      <c r="N44" s="457">
        <v>19.972253900325668</v>
      </c>
      <c r="O44" s="307">
        <v>-28.293431513518044</v>
      </c>
      <c r="P44" s="307">
        <v>18.844225971131962</v>
      </c>
      <c r="Q44" s="307">
        <v>-30.054426518844707</v>
      </c>
      <c r="R44" s="307">
        <v>66.481329614378041</v>
      </c>
      <c r="S44" s="115" t="s">
        <v>69</v>
      </c>
    </row>
    <row r="45" spans="1:19" ht="24.95" customHeight="1">
      <c r="A45" s="115" t="s">
        <v>70</v>
      </c>
      <c r="B45" s="307">
        <v>-6.1587543193844425</v>
      </c>
      <c r="C45" s="308">
        <v>-19.052259356507008</v>
      </c>
      <c r="D45" s="309">
        <v>-30.683077617510392</v>
      </c>
      <c r="E45" s="309">
        <v>10.359681697612743</v>
      </c>
      <c r="F45" s="310">
        <v>108.53843020887876</v>
      </c>
      <c r="G45" s="311">
        <v>33.850957638855959</v>
      </c>
      <c r="H45" s="309">
        <v>27.78800059265771</v>
      </c>
      <c r="I45" s="309">
        <v>-29.657428791377981</v>
      </c>
      <c r="J45" s="309">
        <v>54.228274697086619</v>
      </c>
      <c r="K45" s="309">
        <v>-91.606887100341936</v>
      </c>
      <c r="L45" s="309">
        <v>-91.235870773462196</v>
      </c>
      <c r="M45" s="309" t="s">
        <v>22</v>
      </c>
      <c r="N45" s="457">
        <v>-95.329778965597171</v>
      </c>
      <c r="O45" s="307">
        <v>71.485088253195386</v>
      </c>
      <c r="P45" s="307">
        <v>45.704934133865066</v>
      </c>
      <c r="Q45" s="307">
        <v>167.45458027144122</v>
      </c>
      <c r="R45" s="307">
        <v>135.64159518795745</v>
      </c>
      <c r="S45" s="115" t="s">
        <v>70</v>
      </c>
    </row>
    <row r="46" spans="1:19" ht="24.95" customHeight="1">
      <c r="A46" s="115" t="s">
        <v>71</v>
      </c>
      <c r="B46" s="307">
        <v>-5.8300517722626211</v>
      </c>
      <c r="C46" s="308">
        <v>5.135683396414322</v>
      </c>
      <c r="D46" s="309">
        <v>8.2838789692364543</v>
      </c>
      <c r="E46" s="309">
        <v>-14.559520187752625</v>
      </c>
      <c r="F46" s="310">
        <v>-2.7172826062801363</v>
      </c>
      <c r="G46" s="311">
        <v>69.873687453467113</v>
      </c>
      <c r="H46" s="309">
        <v>100.97836346474986</v>
      </c>
      <c r="I46" s="309">
        <v>-36.288611176609287</v>
      </c>
      <c r="J46" s="309">
        <v>117.70608212411236</v>
      </c>
      <c r="K46" s="309">
        <v>212.16584941474213</v>
      </c>
      <c r="L46" s="309">
        <v>-97.689606226801104</v>
      </c>
      <c r="M46" s="309" t="s">
        <v>22</v>
      </c>
      <c r="N46" s="457" t="s">
        <v>306</v>
      </c>
      <c r="O46" s="307">
        <v>187.82274015074574</v>
      </c>
      <c r="P46" s="307">
        <v>14.515450015059827</v>
      </c>
      <c r="Q46" s="307">
        <v>60.37082709416012</v>
      </c>
      <c r="R46" s="307">
        <v>-13.185353910636721</v>
      </c>
      <c r="S46" s="115" t="s">
        <v>71</v>
      </c>
    </row>
    <row r="47" spans="1:19" ht="24.95" customHeight="1">
      <c r="A47" s="115" t="s">
        <v>72</v>
      </c>
      <c r="B47" s="307">
        <v>-5.7988902262286501</v>
      </c>
      <c r="C47" s="308">
        <v>-19.230526712486451</v>
      </c>
      <c r="D47" s="309">
        <v>-15.954489346100175</v>
      </c>
      <c r="E47" s="309">
        <v>-26.997670462949259</v>
      </c>
      <c r="F47" s="310">
        <v>-26.198532261985321</v>
      </c>
      <c r="G47" s="311">
        <v>3.6084651573750364</v>
      </c>
      <c r="H47" s="309">
        <v>-9.3277803438144247</v>
      </c>
      <c r="I47" s="309">
        <v>17.416659073454582</v>
      </c>
      <c r="J47" s="309">
        <v>16.117932059681749</v>
      </c>
      <c r="K47" s="309">
        <v>-46.119451618353402</v>
      </c>
      <c r="L47" s="309">
        <v>-26.290025672563374</v>
      </c>
      <c r="M47" s="309" t="s">
        <v>22</v>
      </c>
      <c r="N47" s="457" t="s">
        <v>22</v>
      </c>
      <c r="O47" s="307" t="s">
        <v>306</v>
      </c>
      <c r="P47" s="307">
        <v>-28.56043398662203</v>
      </c>
      <c r="Q47" s="307">
        <v>31.713690188496855</v>
      </c>
      <c r="R47" s="307">
        <v>-21.235026228257794</v>
      </c>
      <c r="S47" s="115" t="s">
        <v>72</v>
      </c>
    </row>
    <row r="48" spans="1:19" ht="24.95" customHeight="1">
      <c r="A48" s="115" t="s">
        <v>73</v>
      </c>
      <c r="B48" s="307">
        <v>-3.3664032573810658</v>
      </c>
      <c r="C48" s="308">
        <v>-15.66940274172093</v>
      </c>
      <c r="D48" s="309">
        <v>-16.720994452941071</v>
      </c>
      <c r="E48" s="309">
        <v>-7.9086985192734431</v>
      </c>
      <c r="F48" s="310">
        <v>-13.839445278433075</v>
      </c>
      <c r="G48" s="311">
        <v>-17.644179310907489</v>
      </c>
      <c r="H48" s="309">
        <v>-37.229130680376244</v>
      </c>
      <c r="I48" s="309">
        <v>-18.254044735686819</v>
      </c>
      <c r="J48" s="309">
        <v>9.6954159937660194</v>
      </c>
      <c r="K48" s="309">
        <v>8.3006904647676407</v>
      </c>
      <c r="L48" s="309">
        <v>210.39224849674423</v>
      </c>
      <c r="M48" s="309">
        <v>304.05405405405412</v>
      </c>
      <c r="N48" s="457">
        <v>-72.379195669366766</v>
      </c>
      <c r="O48" s="307">
        <v>67.901348890329359</v>
      </c>
      <c r="P48" s="307">
        <v>-20.63275119759102</v>
      </c>
      <c r="Q48" s="307">
        <v>103.3808584367552</v>
      </c>
      <c r="R48" s="307">
        <v>46.437223067533893</v>
      </c>
      <c r="S48" s="115" t="s">
        <v>73</v>
      </c>
    </row>
    <row r="49" spans="1:19" ht="24.95" customHeight="1">
      <c r="A49" s="115" t="s">
        <v>74</v>
      </c>
      <c r="B49" s="307">
        <v>-4.6810298081290824</v>
      </c>
      <c r="C49" s="308">
        <v>-10.713422785417379</v>
      </c>
      <c r="D49" s="309">
        <v>-19.629920136391718</v>
      </c>
      <c r="E49" s="309">
        <v>22.847668890575676</v>
      </c>
      <c r="F49" s="310">
        <v>39.25833162952361</v>
      </c>
      <c r="G49" s="311">
        <v>-46.085015787470809</v>
      </c>
      <c r="H49" s="309">
        <v>-23.102051431588748</v>
      </c>
      <c r="I49" s="309">
        <v>-20.815305739652359</v>
      </c>
      <c r="J49" s="309">
        <v>-68.726197100262638</v>
      </c>
      <c r="K49" s="309" t="s">
        <v>306</v>
      </c>
      <c r="L49" s="309" t="s">
        <v>22</v>
      </c>
      <c r="M49" s="309" t="s">
        <v>22</v>
      </c>
      <c r="N49" s="457" t="s">
        <v>22</v>
      </c>
      <c r="O49" s="307">
        <v>107.53547871277235</v>
      </c>
      <c r="P49" s="307">
        <v>-28.251164326656195</v>
      </c>
      <c r="Q49" s="307">
        <v>17.490303660959199</v>
      </c>
      <c r="R49" s="307">
        <v>-10.006010030996052</v>
      </c>
      <c r="S49" s="115" t="s">
        <v>74</v>
      </c>
    </row>
    <row r="50" spans="1:19" ht="24.95" customHeight="1">
      <c r="A50" s="115" t="s">
        <v>75</v>
      </c>
      <c r="B50" s="307">
        <v>-6.1402214247210765</v>
      </c>
      <c r="C50" s="308">
        <v>-23.375331010948983</v>
      </c>
      <c r="D50" s="309">
        <v>-26.360346914955826</v>
      </c>
      <c r="E50" s="309">
        <v>-16.511441905825635</v>
      </c>
      <c r="F50" s="310">
        <v>2.8435115000742002</v>
      </c>
      <c r="G50" s="311">
        <v>4.4059696621106212</v>
      </c>
      <c r="H50" s="309">
        <v>14.051900767078962</v>
      </c>
      <c r="I50" s="309">
        <v>-25.879346502078278</v>
      </c>
      <c r="J50" s="309">
        <v>10.85693983364115</v>
      </c>
      <c r="K50" s="309">
        <v>-22.621072125773523</v>
      </c>
      <c r="L50" s="309">
        <v>23.349155559606814</v>
      </c>
      <c r="M50" s="309">
        <v>95.465880752663793</v>
      </c>
      <c r="N50" s="457">
        <v>-72.079304145697719</v>
      </c>
      <c r="O50" s="307">
        <v>124.84919406463061</v>
      </c>
      <c r="P50" s="307">
        <v>0.62164376659490017</v>
      </c>
      <c r="Q50" s="307">
        <v>-25.831846292384796</v>
      </c>
      <c r="R50" s="307">
        <v>-22.64284522156531</v>
      </c>
      <c r="S50" s="115" t="s">
        <v>75</v>
      </c>
    </row>
    <row r="51" spans="1:19" ht="24.95" customHeight="1">
      <c r="A51" s="115" t="s">
        <v>76</v>
      </c>
      <c r="B51" s="307">
        <v>-5.2051590973701423</v>
      </c>
      <c r="C51" s="308">
        <v>-14.546771654089156</v>
      </c>
      <c r="D51" s="309">
        <v>-9.3631268685949749</v>
      </c>
      <c r="E51" s="309">
        <v>-41.376984856845056</v>
      </c>
      <c r="F51" s="310">
        <v>6.1151246795618732</v>
      </c>
      <c r="G51" s="311">
        <v>-34.314420909915327</v>
      </c>
      <c r="H51" s="309">
        <v>-44.746264826974894</v>
      </c>
      <c r="I51" s="309">
        <v>-25.288573893481555</v>
      </c>
      <c r="J51" s="309">
        <v>-20.77388490220909</v>
      </c>
      <c r="K51" s="309">
        <v>-14.537241939289885</v>
      </c>
      <c r="L51" s="309">
        <v>-13.628474613625727</v>
      </c>
      <c r="M51" s="309" t="s">
        <v>22</v>
      </c>
      <c r="N51" s="457">
        <v>-16.420006049986597</v>
      </c>
      <c r="O51" s="307">
        <v>-73.717361429225832</v>
      </c>
      <c r="P51" s="307">
        <v>-28.814398232059418</v>
      </c>
      <c r="Q51" s="307">
        <v>29.01337400941074</v>
      </c>
      <c r="R51" s="307">
        <v>51.204645502612891</v>
      </c>
      <c r="S51" s="115" t="s">
        <v>76</v>
      </c>
    </row>
    <row r="52" spans="1:19" ht="24.95" customHeight="1">
      <c r="A52" s="115" t="s">
        <v>77</v>
      </c>
      <c r="B52" s="307">
        <v>-6.4785061531838863</v>
      </c>
      <c r="C52" s="308">
        <v>2.6786747420039205</v>
      </c>
      <c r="D52" s="309">
        <v>11.049410421018081</v>
      </c>
      <c r="E52" s="309">
        <v>-37.13925301626373</v>
      </c>
      <c r="F52" s="310">
        <v>-34.548336926301133</v>
      </c>
      <c r="G52" s="311">
        <v>-34.640706364884437</v>
      </c>
      <c r="H52" s="309">
        <v>-29.218074575435182</v>
      </c>
      <c r="I52" s="309">
        <v>-57.581684037943546</v>
      </c>
      <c r="J52" s="309">
        <v>-15.416474540544101</v>
      </c>
      <c r="K52" s="309">
        <v>-78.578831928436259</v>
      </c>
      <c r="L52" s="309">
        <v>-90.861706433429745</v>
      </c>
      <c r="M52" s="309" t="s">
        <v>22</v>
      </c>
      <c r="N52" s="457">
        <v>4.5869260076198088</v>
      </c>
      <c r="O52" s="307">
        <v>-25.070173797104161</v>
      </c>
      <c r="P52" s="307">
        <v>10.302454621095052</v>
      </c>
      <c r="Q52" s="307">
        <v>3.3327543705054268</v>
      </c>
      <c r="R52" s="307">
        <v>23.492181946346619</v>
      </c>
      <c r="S52" s="115" t="s">
        <v>77</v>
      </c>
    </row>
    <row r="53" spans="1:19" ht="24.95" customHeight="1">
      <c r="A53" s="115" t="s">
        <v>78</v>
      </c>
      <c r="B53" s="307">
        <v>-2.7971725582143563</v>
      </c>
      <c r="C53" s="308">
        <v>-2.5066234153717062</v>
      </c>
      <c r="D53" s="309">
        <v>-1.2582617538609071</v>
      </c>
      <c r="E53" s="309">
        <v>8.9534493573935947E-2</v>
      </c>
      <c r="F53" s="310">
        <v>-18.106279883366341</v>
      </c>
      <c r="G53" s="311">
        <v>26.534820947035513</v>
      </c>
      <c r="H53" s="309">
        <v>59.603287288439816</v>
      </c>
      <c r="I53" s="309">
        <v>-17.209644858272924</v>
      </c>
      <c r="J53" s="309">
        <v>19.439455447574531</v>
      </c>
      <c r="K53" s="309">
        <v>-31.724196678567722</v>
      </c>
      <c r="L53" s="309">
        <v>-11.667645669926173</v>
      </c>
      <c r="M53" s="309">
        <v>-91.204726895494119</v>
      </c>
      <c r="N53" s="457">
        <v>-39.990757876504645</v>
      </c>
      <c r="O53" s="307">
        <v>13.388766704904981</v>
      </c>
      <c r="P53" s="307">
        <v>13.985127614320774</v>
      </c>
      <c r="Q53" s="307">
        <v>11.205796369746793</v>
      </c>
      <c r="R53" s="307">
        <v>-16.621440839681313</v>
      </c>
      <c r="S53" s="115" t="s">
        <v>78</v>
      </c>
    </row>
    <row r="54" spans="1:19" ht="24.95" customHeight="1">
      <c r="A54" s="115" t="s">
        <v>79</v>
      </c>
      <c r="B54" s="307">
        <v>-5.8722977314231031</v>
      </c>
      <c r="C54" s="308">
        <v>-9.2383391357815441</v>
      </c>
      <c r="D54" s="309">
        <v>-5.8112320993016624</v>
      </c>
      <c r="E54" s="309">
        <v>11.495773716103514</v>
      </c>
      <c r="F54" s="310">
        <v>-53.279126087182966</v>
      </c>
      <c r="G54" s="311">
        <v>14.760061498095681</v>
      </c>
      <c r="H54" s="309">
        <v>52.073217223805159</v>
      </c>
      <c r="I54" s="309">
        <v>-62.794300631907682</v>
      </c>
      <c r="J54" s="309">
        <v>4.4032689193979451</v>
      </c>
      <c r="K54" s="309">
        <v>34.597309081787472</v>
      </c>
      <c r="L54" s="309">
        <v>74.078300742294317</v>
      </c>
      <c r="M54" s="309" t="s">
        <v>22</v>
      </c>
      <c r="N54" s="457">
        <v>20.200994954115117</v>
      </c>
      <c r="O54" s="307">
        <v>141.15279253088838</v>
      </c>
      <c r="P54" s="307">
        <v>4.0950396428124094</v>
      </c>
      <c r="Q54" s="307">
        <v>-53.936869255767334</v>
      </c>
      <c r="R54" s="307">
        <v>1.4737096826875842</v>
      </c>
      <c r="S54" s="115" t="s">
        <v>79</v>
      </c>
    </row>
    <row r="55" spans="1:19" ht="24.95" customHeight="1">
      <c r="A55" s="115" t="s">
        <v>80</v>
      </c>
      <c r="B55" s="307">
        <v>0.55576365115624071</v>
      </c>
      <c r="C55" s="308">
        <v>-11.914634549316034</v>
      </c>
      <c r="D55" s="309">
        <v>-11.392146629819365</v>
      </c>
      <c r="E55" s="309">
        <v>-10.999275706186467</v>
      </c>
      <c r="F55" s="310">
        <v>-22.899917965545526</v>
      </c>
      <c r="G55" s="311">
        <v>-9.9074332595949528</v>
      </c>
      <c r="H55" s="309">
        <v>3.3428222039572546</v>
      </c>
      <c r="I55" s="309">
        <v>-42.070143953568298</v>
      </c>
      <c r="J55" s="309">
        <v>-13.764077632242461</v>
      </c>
      <c r="K55" s="309" t="s">
        <v>306</v>
      </c>
      <c r="L55" s="309">
        <v>49.302044651246035</v>
      </c>
      <c r="M55" s="309" t="s">
        <v>22</v>
      </c>
      <c r="N55" s="457" t="s">
        <v>306</v>
      </c>
      <c r="O55" s="307">
        <v>54.162588895413307</v>
      </c>
      <c r="P55" s="307">
        <v>-16.560950047729349</v>
      </c>
      <c r="Q55" s="307">
        <v>-77.742772679625574</v>
      </c>
      <c r="R55" s="307">
        <v>72.963077182221667</v>
      </c>
      <c r="S55" s="115" t="s">
        <v>80</v>
      </c>
    </row>
    <row r="56" spans="1:19" ht="24.95" customHeight="1">
      <c r="A56" s="115" t="s">
        <v>81</v>
      </c>
      <c r="B56" s="307">
        <v>-1.5648422075558983</v>
      </c>
      <c r="C56" s="308">
        <v>-22.654949692419848</v>
      </c>
      <c r="D56" s="309">
        <v>-23.545031585592497</v>
      </c>
      <c r="E56" s="309">
        <v>-14.885249328742873</v>
      </c>
      <c r="F56" s="310">
        <v>-20.399951692386537</v>
      </c>
      <c r="G56" s="311">
        <v>32.078082369754469</v>
      </c>
      <c r="H56" s="309">
        <v>40.902254601650242</v>
      </c>
      <c r="I56" s="309">
        <v>86.416868483587479</v>
      </c>
      <c r="J56" s="309">
        <v>-10.733347395603616</v>
      </c>
      <c r="K56" s="309">
        <v>-4.5229154608205846</v>
      </c>
      <c r="L56" s="309">
        <v>-26.697695589597629</v>
      </c>
      <c r="M56" s="309" t="s">
        <v>22</v>
      </c>
      <c r="N56" s="457">
        <v>28.694466067258475</v>
      </c>
      <c r="O56" s="307">
        <v>-30.603233655571529</v>
      </c>
      <c r="P56" s="307">
        <v>-27.768472932795589</v>
      </c>
      <c r="Q56" s="307">
        <v>-55.913928474635235</v>
      </c>
      <c r="R56" s="307">
        <v>49.032747540532938</v>
      </c>
      <c r="S56" s="115" t="s">
        <v>81</v>
      </c>
    </row>
    <row r="57" spans="1:19" ht="24.95" customHeight="1" thickBot="1">
      <c r="A57" s="116" t="s">
        <v>82</v>
      </c>
      <c r="B57" s="312">
        <v>-6.5663163588855866</v>
      </c>
      <c r="C57" s="313">
        <v>24.626431160986002</v>
      </c>
      <c r="D57" s="314">
        <v>28.653573153808253</v>
      </c>
      <c r="E57" s="314">
        <v>-12.627863773046499</v>
      </c>
      <c r="F57" s="315">
        <v>30.483650726063416</v>
      </c>
      <c r="G57" s="316">
        <v>31.089644888896089</v>
      </c>
      <c r="H57" s="314">
        <v>27.999395248203612</v>
      </c>
      <c r="I57" s="314">
        <v>71.777173983027893</v>
      </c>
      <c r="J57" s="314">
        <v>24.079787890523562</v>
      </c>
      <c r="K57" s="314">
        <v>7.3432054740595731</v>
      </c>
      <c r="L57" s="314">
        <v>35.471599909481796</v>
      </c>
      <c r="M57" s="314" t="s">
        <v>22</v>
      </c>
      <c r="N57" s="458">
        <v>-7.2658478442948962</v>
      </c>
      <c r="O57" s="312">
        <v>-27.513718162358884</v>
      </c>
      <c r="P57" s="312">
        <v>16.527021715437144</v>
      </c>
      <c r="Q57" s="312">
        <v>3.1958190903877721</v>
      </c>
      <c r="R57" s="312">
        <v>-28.429359907784075</v>
      </c>
      <c r="S57" s="116" t="s">
        <v>103</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2"/>
  <sheetViews>
    <sheetView showGridLines="0" zoomScaleNormal="100" zoomScaleSheetLayoutView="100" workbookViewId="0"/>
  </sheetViews>
  <sheetFormatPr defaultRowHeight="13.5"/>
  <cols>
    <col min="1" max="1" width="4.625" style="652" customWidth="1"/>
    <col min="2" max="2" width="4.625" style="650" customWidth="1"/>
    <col min="3" max="3" width="3.125" style="650" customWidth="1"/>
    <col min="4" max="4" width="10.5" style="651" bestFit="1" customWidth="1"/>
    <col min="5" max="5" width="11.625" style="651" customWidth="1"/>
    <col min="6" max="6" width="9.625" style="651" customWidth="1"/>
    <col min="7" max="7" width="11.625" style="651" customWidth="1"/>
    <col min="8" max="8" width="9.625" style="651" customWidth="1"/>
    <col min="9" max="9" width="11.625" style="651" customWidth="1"/>
    <col min="10" max="10" width="9.625" style="651" customWidth="1"/>
    <col min="11" max="11" width="11.625" style="651" customWidth="1"/>
    <col min="12" max="12" width="9.625" style="651" customWidth="1"/>
    <col min="13" max="15" width="10.625" style="651" customWidth="1"/>
    <col min="16" max="16" width="10.625" style="650" customWidth="1"/>
    <col min="17" max="16384" width="9" style="650"/>
  </cols>
  <sheetData>
    <row r="1" spans="1:16" s="653" customFormat="1" ht="41.1" customHeight="1">
      <c r="A1" s="731" t="s">
        <v>336</v>
      </c>
      <c r="B1" s="728"/>
      <c r="C1" s="728"/>
      <c r="D1" s="728"/>
      <c r="E1" s="728"/>
      <c r="F1" s="728"/>
      <c r="G1" s="728"/>
      <c r="H1" s="728"/>
      <c r="I1" s="728"/>
      <c r="J1" s="728"/>
      <c r="K1" s="728"/>
      <c r="L1" s="728"/>
    </row>
    <row r="2" spans="1:16" s="653" customFormat="1" ht="32.25" customHeight="1">
      <c r="A2" s="730" t="s">
        <v>197</v>
      </c>
      <c r="B2" s="728"/>
      <c r="C2" s="728"/>
      <c r="D2" s="728"/>
      <c r="E2" s="728"/>
      <c r="F2" s="728"/>
      <c r="G2" s="728"/>
      <c r="H2" s="728"/>
      <c r="I2" s="728"/>
      <c r="J2" s="728"/>
      <c r="K2" s="728"/>
      <c r="L2" s="728"/>
    </row>
    <row r="3" spans="1:16" s="653" customFormat="1" ht="32.25" customHeight="1">
      <c r="A3" s="729" t="s">
        <v>335</v>
      </c>
      <c r="B3" s="728"/>
      <c r="C3" s="728"/>
      <c r="D3" s="728"/>
      <c r="E3" s="728"/>
      <c r="F3" s="728"/>
      <c r="G3" s="728"/>
      <c r="H3" s="728"/>
      <c r="I3" s="728"/>
      <c r="J3" s="728"/>
      <c r="K3" s="728"/>
      <c r="L3" s="728"/>
    </row>
    <row r="4" spans="1:16" s="653" customFormat="1" ht="32.25" customHeight="1">
      <c r="D4" s="728"/>
    </row>
    <row r="5" spans="1:16" s="653" customFormat="1" ht="32.25" customHeight="1">
      <c r="B5" s="727"/>
      <c r="C5" s="727"/>
      <c r="D5" s="727"/>
      <c r="E5" s="727"/>
      <c r="F5" s="727"/>
      <c r="G5" s="727"/>
      <c r="H5" s="727"/>
      <c r="I5" s="727"/>
    </row>
    <row r="6" spans="1:16" s="724" customFormat="1" ht="18.75" customHeight="1" thickBot="1">
      <c r="A6" s="724" t="s">
        <v>310</v>
      </c>
      <c r="B6" s="726"/>
      <c r="C6" s="726"/>
      <c r="D6" s="726"/>
      <c r="E6" s="726"/>
      <c r="F6" s="726"/>
      <c r="G6" s="726"/>
      <c r="H6" s="726"/>
      <c r="I6" s="726"/>
      <c r="L6" s="725" t="str">
        <f>A2</f>
        <v>令和2年8月審査分</v>
      </c>
    </row>
    <row r="7" spans="1:16" s="653" customFormat="1" ht="23.25" customHeight="1">
      <c r="A7" s="874" t="s">
        <v>334</v>
      </c>
      <c r="B7" s="875"/>
      <c r="C7" s="875"/>
      <c r="D7" s="876"/>
      <c r="E7" s="880" t="s">
        <v>330</v>
      </c>
      <c r="F7" s="882" t="s">
        <v>333</v>
      </c>
      <c r="G7" s="884" t="s">
        <v>328</v>
      </c>
      <c r="H7" s="886" t="s">
        <v>332</v>
      </c>
      <c r="I7" s="888" t="s">
        <v>331</v>
      </c>
      <c r="J7" s="889"/>
      <c r="K7" s="889"/>
      <c r="L7" s="890"/>
    </row>
    <row r="8" spans="1:16" s="653" customFormat="1" ht="36.75" customHeight="1" thickBot="1">
      <c r="A8" s="877"/>
      <c r="B8" s="878"/>
      <c r="C8" s="878"/>
      <c r="D8" s="879"/>
      <c r="E8" s="881"/>
      <c r="F8" s="883"/>
      <c r="G8" s="885"/>
      <c r="H8" s="887"/>
      <c r="I8" s="723" t="s">
        <v>330</v>
      </c>
      <c r="J8" s="722" t="s">
        <v>329</v>
      </c>
      <c r="K8" s="721" t="s">
        <v>328</v>
      </c>
      <c r="L8" s="720" t="s">
        <v>327</v>
      </c>
    </row>
    <row r="9" spans="1:16" s="653" customFormat="1" ht="12" customHeight="1" thickTop="1">
      <c r="A9" s="891" t="s">
        <v>326</v>
      </c>
      <c r="B9" s="719"/>
      <c r="C9" s="719"/>
      <c r="D9" s="719"/>
      <c r="E9" s="717" t="s">
        <v>325</v>
      </c>
      <c r="F9" s="716" t="s">
        <v>15</v>
      </c>
      <c r="G9" s="716" t="s">
        <v>324</v>
      </c>
      <c r="H9" s="718" t="s">
        <v>130</v>
      </c>
      <c r="I9" s="717" t="s">
        <v>323</v>
      </c>
      <c r="J9" s="716" t="s">
        <v>323</v>
      </c>
      <c r="K9" s="716" t="s">
        <v>323</v>
      </c>
      <c r="L9" s="715" t="s">
        <v>323</v>
      </c>
    </row>
    <row r="10" spans="1:16" s="653" customFormat="1" ht="33.75" customHeight="1">
      <c r="A10" s="892"/>
      <c r="B10" s="714" t="s">
        <v>322</v>
      </c>
      <c r="C10" s="713"/>
      <c r="D10" s="712"/>
      <c r="E10" s="711">
        <v>3739</v>
      </c>
      <c r="F10" s="710" t="s">
        <v>22</v>
      </c>
      <c r="G10" s="709">
        <v>2363366.3820000002</v>
      </c>
      <c r="H10" s="675" t="s">
        <v>22</v>
      </c>
      <c r="I10" s="708">
        <v>7.6590843651022027</v>
      </c>
      <c r="J10" s="707" t="s">
        <v>22</v>
      </c>
      <c r="K10" s="706">
        <v>18.058220895619144</v>
      </c>
      <c r="L10" s="705" t="s">
        <v>22</v>
      </c>
    </row>
    <row r="11" spans="1:16" s="653" customFormat="1" ht="33.75" customHeight="1" thickBot="1">
      <c r="A11" s="893"/>
      <c r="B11" s="704" t="s">
        <v>321</v>
      </c>
      <c r="C11" s="704"/>
      <c r="D11" s="704"/>
      <c r="E11" s="703">
        <v>1488</v>
      </c>
      <c r="F11" s="702">
        <v>3979.6737095480071</v>
      </c>
      <c r="G11" s="701">
        <v>27566.918000000001</v>
      </c>
      <c r="H11" s="700">
        <v>116.64259172829344</v>
      </c>
      <c r="I11" s="699">
        <v>-4.3086816720257275</v>
      </c>
      <c r="J11" s="698">
        <v>-11.116355027265413</v>
      </c>
      <c r="K11" s="698">
        <v>-0.4015311192036819</v>
      </c>
      <c r="L11" s="697">
        <v>-15.636142807152737</v>
      </c>
      <c r="O11" s="696"/>
      <c r="P11" s="696"/>
    </row>
    <row r="12" spans="1:16" s="653" customFormat="1" ht="33.75" customHeight="1">
      <c r="A12" s="865" t="s">
        <v>320</v>
      </c>
      <c r="B12" s="868" t="s">
        <v>5</v>
      </c>
      <c r="C12" s="695" t="s">
        <v>6</v>
      </c>
      <c r="D12" s="694"/>
      <c r="E12" s="693">
        <v>1122</v>
      </c>
      <c r="F12" s="690">
        <v>3000.8023535704738</v>
      </c>
      <c r="G12" s="689" t="s">
        <v>22</v>
      </c>
      <c r="H12" s="692" t="s">
        <v>22</v>
      </c>
      <c r="I12" s="691">
        <v>5.6497175141242906</v>
      </c>
      <c r="J12" s="690">
        <v>-1.8664164411463702</v>
      </c>
      <c r="K12" s="689" t="s">
        <v>22</v>
      </c>
      <c r="L12" s="688" t="s">
        <v>22</v>
      </c>
      <c r="O12" s="687"/>
      <c r="P12" s="686"/>
    </row>
    <row r="13" spans="1:16" s="653" customFormat="1" ht="33.75" customHeight="1">
      <c r="A13" s="866"/>
      <c r="B13" s="869"/>
      <c r="C13" s="685" t="s">
        <v>3</v>
      </c>
      <c r="D13" s="684"/>
      <c r="E13" s="668">
        <v>242</v>
      </c>
      <c r="F13" s="664">
        <v>647.2318801818667</v>
      </c>
      <c r="G13" s="683">
        <v>3284.1379999999999</v>
      </c>
      <c r="H13" s="666">
        <v>13.896017244777749</v>
      </c>
      <c r="I13" s="665">
        <v>112.28070175438597</v>
      </c>
      <c r="J13" s="664">
        <v>97.178624550142359</v>
      </c>
      <c r="K13" s="682">
        <v>215.66655324678817</v>
      </c>
      <c r="L13" s="663">
        <v>167.38210253556491</v>
      </c>
      <c r="O13" s="681"/>
      <c r="P13" s="681"/>
    </row>
    <row r="14" spans="1:16" s="653" customFormat="1" ht="33.75" customHeight="1">
      <c r="A14" s="866"/>
      <c r="B14" s="869"/>
      <c r="C14" s="680"/>
      <c r="D14" s="679" t="s">
        <v>7</v>
      </c>
      <c r="E14" s="668">
        <v>227</v>
      </c>
      <c r="F14" s="664">
        <v>607.11420165819732</v>
      </c>
      <c r="G14" s="667">
        <v>3261.3220000000001</v>
      </c>
      <c r="H14" s="666">
        <v>13.799476986890641</v>
      </c>
      <c r="I14" s="665">
        <v>120.38834951456309</v>
      </c>
      <c r="J14" s="664">
        <v>104.70947789892421</v>
      </c>
      <c r="K14" s="664">
        <v>216.28467659423842</v>
      </c>
      <c r="L14" s="663">
        <v>167.90567755030003</v>
      </c>
    </row>
    <row r="15" spans="1:16" s="653" customFormat="1" ht="33.75" customHeight="1">
      <c r="A15" s="866"/>
      <c r="B15" s="869"/>
      <c r="C15" s="678"/>
      <c r="D15" s="679" t="s">
        <v>8</v>
      </c>
      <c r="E15" s="668">
        <v>15</v>
      </c>
      <c r="F15" s="664">
        <v>40.117678523669433</v>
      </c>
      <c r="G15" s="667">
        <v>22.815999999999804</v>
      </c>
      <c r="H15" s="666">
        <v>9.6540257887106573E-2</v>
      </c>
      <c r="I15" s="665">
        <v>36.363636363636346</v>
      </c>
      <c r="J15" s="664">
        <v>26.662452284276299</v>
      </c>
      <c r="K15" s="664">
        <v>146.73948307558805</v>
      </c>
      <c r="L15" s="663">
        <v>108.99813770168714</v>
      </c>
    </row>
    <row r="16" spans="1:16" s="653" customFormat="1" ht="33.75" customHeight="1" thickBot="1">
      <c r="A16" s="866"/>
      <c r="B16" s="870"/>
      <c r="C16" s="662" t="s">
        <v>9</v>
      </c>
      <c r="D16" s="661"/>
      <c r="E16" s="660">
        <v>1364</v>
      </c>
      <c r="F16" s="657">
        <v>3648.0342337523402</v>
      </c>
      <c r="G16" s="656" t="s">
        <v>22</v>
      </c>
      <c r="H16" s="659" t="s">
        <v>22</v>
      </c>
      <c r="I16" s="658">
        <v>15.986394557823132</v>
      </c>
      <c r="J16" s="657">
        <v>7.7348885529071083</v>
      </c>
      <c r="K16" s="656" t="s">
        <v>22</v>
      </c>
      <c r="L16" s="655" t="s">
        <v>22</v>
      </c>
    </row>
    <row r="17" spans="1:12" s="653" customFormat="1" ht="33.75" customHeight="1">
      <c r="A17" s="866"/>
      <c r="B17" s="871" t="s">
        <v>10</v>
      </c>
      <c r="C17" s="678" t="s">
        <v>6</v>
      </c>
      <c r="D17" s="677"/>
      <c r="E17" s="676">
        <v>178</v>
      </c>
      <c r="F17" s="673">
        <v>476.06311848087722</v>
      </c>
      <c r="G17" s="672" t="s">
        <v>22</v>
      </c>
      <c r="H17" s="675" t="s">
        <v>22</v>
      </c>
      <c r="I17" s="674">
        <v>-16.431924882629119</v>
      </c>
      <c r="J17" s="673">
        <v>-22.37712626835274</v>
      </c>
      <c r="K17" s="672" t="s">
        <v>22</v>
      </c>
      <c r="L17" s="671" t="s">
        <v>22</v>
      </c>
    </row>
    <row r="18" spans="1:12" s="653" customFormat="1" ht="33.75" customHeight="1">
      <c r="A18" s="866"/>
      <c r="B18" s="872"/>
      <c r="C18" s="670" t="s">
        <v>3</v>
      </c>
      <c r="D18" s="669"/>
      <c r="E18" s="668">
        <v>12</v>
      </c>
      <c r="F18" s="664">
        <v>32.094142818935545</v>
      </c>
      <c r="G18" s="667">
        <v>-260.10199999999998</v>
      </c>
      <c r="H18" s="666">
        <v>-1.1005572474120093</v>
      </c>
      <c r="I18" s="665">
        <v>-25</v>
      </c>
      <c r="J18" s="664">
        <v>-30.33565124364803</v>
      </c>
      <c r="K18" s="664">
        <v>-56.953289464973722</v>
      </c>
      <c r="L18" s="663">
        <v>-63.537727226055779</v>
      </c>
    </row>
    <row r="19" spans="1:12" s="653" customFormat="1" ht="33.75" customHeight="1" thickBot="1">
      <c r="A19" s="867"/>
      <c r="B19" s="873"/>
      <c r="C19" s="662" t="s">
        <v>9</v>
      </c>
      <c r="D19" s="661"/>
      <c r="E19" s="660">
        <v>190</v>
      </c>
      <c r="F19" s="657">
        <v>508.15726129981283</v>
      </c>
      <c r="G19" s="656" t="s">
        <v>22</v>
      </c>
      <c r="H19" s="659" t="s">
        <v>22</v>
      </c>
      <c r="I19" s="658">
        <v>-17.030567685589517</v>
      </c>
      <c r="J19" s="657">
        <v>-22.933180415098235</v>
      </c>
      <c r="K19" s="656" t="s">
        <v>22</v>
      </c>
      <c r="L19" s="655" t="s">
        <v>22</v>
      </c>
    </row>
    <row r="20" spans="1:12" s="653" customFormat="1" ht="18.75" customHeight="1">
      <c r="A20" s="654"/>
    </row>
    <row r="21" spans="1:12" s="653" customFormat="1" ht="18.75" customHeight="1">
      <c r="A21" s="653" t="s">
        <v>319</v>
      </c>
    </row>
    <row r="22" spans="1:12" ht="14.25">
      <c r="A22" s="653" t="s">
        <v>318</v>
      </c>
    </row>
  </sheetData>
  <mergeCells count="10">
    <mergeCell ref="F7:F8"/>
    <mergeCell ref="G7:G8"/>
    <mergeCell ref="H7:H8"/>
    <mergeCell ref="I7:L7"/>
    <mergeCell ref="A9:A11"/>
    <mergeCell ref="A12:A19"/>
    <mergeCell ref="B12:B16"/>
    <mergeCell ref="B17:B19"/>
    <mergeCell ref="A7:D8"/>
    <mergeCell ref="E7:E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62"/>
  <sheetViews>
    <sheetView showGridLines="0" zoomScaleNormal="100" zoomScaleSheetLayoutView="100" workbookViewId="0"/>
  </sheetViews>
  <sheetFormatPr defaultRowHeight="13.5"/>
  <cols>
    <col min="1" max="1" width="9" style="133"/>
    <col min="2" max="3" width="9.25" style="133" bestFit="1" customWidth="1"/>
    <col min="4" max="10" width="9" style="133"/>
    <col min="11" max="11" width="4.625" style="133" customWidth="1"/>
    <col min="12" max="12" width="2.5" style="133" customWidth="1"/>
    <col min="13" max="13" width="15.625" style="134" customWidth="1"/>
    <col min="14" max="14" width="16.875" style="134" bestFit="1" customWidth="1"/>
    <col min="15" max="15" width="16" style="134" customWidth="1"/>
    <col min="16" max="17" width="12.625" style="134" customWidth="1"/>
    <col min="18" max="18" width="2.5" style="133" customWidth="1"/>
    <col min="19" max="16384" width="9" style="133"/>
  </cols>
  <sheetData>
    <row r="1" spans="1:18" ht="19.5" thickBot="1">
      <c r="A1" s="649" t="s">
        <v>135</v>
      </c>
      <c r="B1" s="132"/>
      <c r="C1" s="132"/>
      <c r="D1" s="132"/>
      <c r="E1" s="132"/>
      <c r="F1" s="132"/>
      <c r="G1" s="132"/>
      <c r="H1" s="132"/>
      <c r="I1" s="132"/>
      <c r="J1" s="132"/>
    </row>
    <row r="2" spans="1:18" ht="15" customHeight="1">
      <c r="A2" s="135"/>
      <c r="B2" s="135"/>
      <c r="C2" s="135"/>
      <c r="D2" s="135"/>
      <c r="E2" s="135"/>
      <c r="F2" s="135"/>
      <c r="G2" s="135"/>
      <c r="H2" s="135"/>
      <c r="I2" s="135"/>
      <c r="J2" s="135"/>
      <c r="L2" s="136"/>
      <c r="M2" s="137"/>
      <c r="N2" s="137"/>
      <c r="O2" s="137"/>
      <c r="P2" s="137"/>
      <c r="Q2" s="137"/>
      <c r="R2" s="138"/>
    </row>
    <row r="3" spans="1:18">
      <c r="A3" s="135"/>
      <c r="B3" s="135"/>
      <c r="C3" s="135"/>
      <c r="D3" s="135"/>
      <c r="E3" s="135"/>
      <c r="F3" s="135"/>
      <c r="G3" s="135"/>
      <c r="H3" s="135"/>
      <c r="I3" s="135"/>
      <c r="J3" s="135"/>
      <c r="L3" s="139"/>
      <c r="M3" s="140"/>
      <c r="N3" s="140"/>
      <c r="O3" s="140"/>
      <c r="P3" s="140"/>
      <c r="Q3" s="140"/>
      <c r="R3" s="141"/>
    </row>
    <row r="4" spans="1:18" ht="14.25" thickBot="1">
      <c r="A4" s="187" t="s">
        <v>199</v>
      </c>
      <c r="B4" s="135"/>
      <c r="C4" s="135"/>
      <c r="D4" s="135"/>
      <c r="E4" s="135"/>
      <c r="F4" s="135"/>
      <c r="G4" s="135"/>
      <c r="H4" s="135"/>
      <c r="I4" s="135"/>
      <c r="J4" s="142" t="s">
        <v>197</v>
      </c>
      <c r="L4" s="139"/>
      <c r="M4" s="143" t="s">
        <v>110</v>
      </c>
      <c r="N4" s="140"/>
      <c r="O4" s="140"/>
      <c r="P4" s="140"/>
      <c r="Q4" s="140"/>
      <c r="R4" s="141"/>
    </row>
    <row r="5" spans="1:18">
      <c r="L5" s="139"/>
      <c r="M5" s="144"/>
      <c r="N5" s="896" t="s">
        <v>198</v>
      </c>
      <c r="O5" s="898" t="s">
        <v>197</v>
      </c>
      <c r="P5" s="140"/>
      <c r="Q5" s="140"/>
      <c r="R5" s="141"/>
    </row>
    <row r="6" spans="1:18" ht="14.25" thickBot="1">
      <c r="L6" s="139"/>
      <c r="M6" s="145"/>
      <c r="N6" s="897"/>
      <c r="O6" s="899"/>
      <c r="P6" s="140"/>
      <c r="Q6" s="140"/>
      <c r="R6" s="141"/>
    </row>
    <row r="7" spans="1:18" ht="14.25" thickTop="1">
      <c r="L7" s="139"/>
      <c r="M7" s="146" t="s">
        <v>140</v>
      </c>
      <c r="N7" s="147">
        <v>512106</v>
      </c>
      <c r="O7" s="148">
        <v>442734</v>
      </c>
      <c r="P7" s="140"/>
      <c r="Q7" s="140"/>
      <c r="R7" s="141"/>
    </row>
    <row r="8" spans="1:18">
      <c r="L8" s="139"/>
      <c r="M8" s="146" t="s">
        <v>141</v>
      </c>
      <c r="N8" s="147">
        <v>118838</v>
      </c>
      <c r="O8" s="148">
        <v>121282</v>
      </c>
      <c r="P8" s="140"/>
      <c r="Q8" s="140"/>
      <c r="R8" s="141"/>
    </row>
    <row r="9" spans="1:18">
      <c r="L9" s="139"/>
      <c r="M9" s="146" t="s">
        <v>142</v>
      </c>
      <c r="N9" s="147">
        <v>108178</v>
      </c>
      <c r="O9" s="148">
        <v>90707</v>
      </c>
      <c r="P9" s="140"/>
      <c r="Q9" s="140"/>
      <c r="R9" s="141"/>
    </row>
    <row r="10" spans="1:18">
      <c r="L10" s="139"/>
      <c r="M10" s="149" t="s">
        <v>195</v>
      </c>
      <c r="N10" s="150">
        <v>215123</v>
      </c>
      <c r="O10" s="151">
        <v>187765</v>
      </c>
      <c r="P10" s="140"/>
      <c r="Q10" s="140"/>
      <c r="R10" s="141"/>
    </row>
    <row r="11" spans="1:18">
      <c r="L11" s="139"/>
      <c r="M11" s="149" t="s">
        <v>145</v>
      </c>
      <c r="N11" s="150">
        <v>48908</v>
      </c>
      <c r="O11" s="151">
        <v>50027</v>
      </c>
      <c r="P11" s="140"/>
      <c r="Q11" s="140"/>
      <c r="R11" s="141"/>
    </row>
    <row r="12" spans="1:18">
      <c r="L12" s="139"/>
      <c r="M12" s="149" t="s">
        <v>146</v>
      </c>
      <c r="N12" s="150">
        <v>42934</v>
      </c>
      <c r="O12" s="151">
        <v>37023</v>
      </c>
      <c r="P12" s="140"/>
      <c r="Q12" s="140"/>
      <c r="R12" s="141"/>
    </row>
    <row r="13" spans="1:18">
      <c r="L13" s="139"/>
      <c r="M13" s="149" t="s">
        <v>147</v>
      </c>
      <c r="N13" s="150">
        <v>601</v>
      </c>
      <c r="O13" s="151">
        <v>548</v>
      </c>
      <c r="P13" s="140"/>
      <c r="Q13" s="140"/>
      <c r="R13" s="141"/>
    </row>
    <row r="14" spans="1:18">
      <c r="L14" s="139"/>
      <c r="M14" s="149" t="s">
        <v>148</v>
      </c>
      <c r="N14" s="150">
        <v>142</v>
      </c>
      <c r="O14" s="151">
        <v>133</v>
      </c>
      <c r="P14" s="140"/>
      <c r="Q14" s="140"/>
      <c r="R14" s="141"/>
    </row>
    <row r="15" spans="1:18">
      <c r="L15" s="139"/>
      <c r="M15" s="149" t="s">
        <v>149</v>
      </c>
      <c r="N15" s="150">
        <v>108</v>
      </c>
      <c r="O15" s="151">
        <v>95</v>
      </c>
      <c r="P15" s="140"/>
      <c r="Q15" s="140"/>
      <c r="R15" s="141"/>
    </row>
    <row r="16" spans="1:18">
      <c r="L16" s="139"/>
      <c r="M16" s="149" t="s">
        <v>150</v>
      </c>
      <c r="N16" s="150">
        <v>38420</v>
      </c>
      <c r="O16" s="151">
        <v>32542</v>
      </c>
      <c r="P16" s="140"/>
      <c r="Q16" s="140"/>
      <c r="R16" s="141"/>
    </row>
    <row r="17" spans="2:28">
      <c r="L17" s="139"/>
      <c r="M17" s="149" t="s">
        <v>151</v>
      </c>
      <c r="N17" s="150">
        <v>8162</v>
      </c>
      <c r="O17" s="151">
        <v>8403</v>
      </c>
      <c r="P17" s="140"/>
      <c r="Q17" s="140"/>
      <c r="R17" s="141"/>
    </row>
    <row r="18" spans="2:28">
      <c r="L18" s="139"/>
      <c r="M18" s="149" t="s">
        <v>152</v>
      </c>
      <c r="N18" s="150">
        <v>7937</v>
      </c>
      <c r="O18" s="151">
        <v>6609</v>
      </c>
      <c r="P18" s="140"/>
      <c r="Q18" s="140"/>
      <c r="R18" s="141"/>
    </row>
    <row r="19" spans="2:28">
      <c r="L19" s="139"/>
      <c r="M19" s="149" t="s">
        <v>153</v>
      </c>
      <c r="N19" s="150">
        <v>138280</v>
      </c>
      <c r="O19" s="151">
        <v>116130</v>
      </c>
      <c r="P19" s="140"/>
      <c r="Q19" s="140"/>
      <c r="R19" s="141"/>
    </row>
    <row r="20" spans="2:28">
      <c r="L20" s="139"/>
      <c r="M20" s="149" t="s">
        <v>154</v>
      </c>
      <c r="N20" s="460">
        <v>28785</v>
      </c>
      <c r="O20" s="461">
        <v>30374</v>
      </c>
      <c r="P20" s="140"/>
      <c r="Q20" s="140"/>
      <c r="R20" s="141"/>
    </row>
    <row r="21" spans="2:28">
      <c r="L21" s="139"/>
      <c r="M21" s="149" t="s">
        <v>155</v>
      </c>
      <c r="N21" s="460">
        <v>29190</v>
      </c>
      <c r="O21" s="461">
        <v>23874</v>
      </c>
      <c r="P21" s="140"/>
      <c r="Q21" s="140"/>
      <c r="R21" s="141"/>
    </row>
    <row r="22" spans="2:28">
      <c r="L22" s="139"/>
      <c r="M22" s="459" t="s">
        <v>156</v>
      </c>
      <c r="N22" s="460">
        <v>119682</v>
      </c>
      <c r="O22" s="461">
        <v>105749</v>
      </c>
      <c r="P22" s="140"/>
      <c r="Q22" s="140"/>
      <c r="R22" s="141"/>
    </row>
    <row r="23" spans="2:28">
      <c r="L23" s="139"/>
      <c r="M23" s="459" t="s">
        <v>157</v>
      </c>
      <c r="N23" s="460">
        <v>32841</v>
      </c>
      <c r="O23" s="461">
        <v>32345</v>
      </c>
      <c r="P23" s="140"/>
      <c r="Q23" s="140"/>
      <c r="R23" s="141"/>
    </row>
    <row r="24" spans="2:28" ht="14.25" thickBot="1">
      <c r="L24" s="139"/>
      <c r="M24" s="152" t="s">
        <v>158</v>
      </c>
      <c r="N24" s="153">
        <v>28009</v>
      </c>
      <c r="O24" s="154">
        <v>23106</v>
      </c>
      <c r="P24" s="140"/>
      <c r="Q24" s="140"/>
      <c r="R24" s="141"/>
    </row>
    <row r="25" spans="2:28">
      <c r="L25" s="139"/>
      <c r="M25" s="140"/>
      <c r="N25" s="140"/>
      <c r="O25" s="140"/>
      <c r="P25" s="140"/>
      <c r="Q25" s="140"/>
      <c r="R25" s="141"/>
    </row>
    <row r="26" spans="2:28" ht="14.25" thickBot="1">
      <c r="L26" s="139"/>
      <c r="M26" s="155" t="s">
        <v>112</v>
      </c>
      <c r="N26" s="156"/>
      <c r="O26" s="157"/>
      <c r="P26" s="158" t="s">
        <v>113</v>
      </c>
      <c r="Q26" s="140"/>
      <c r="R26" s="141"/>
    </row>
    <row r="27" spans="2:28">
      <c r="L27" s="139"/>
      <c r="M27" s="144"/>
      <c r="N27" s="896" t="s">
        <v>198</v>
      </c>
      <c r="O27" s="900" t="s">
        <v>197</v>
      </c>
      <c r="P27" s="894" t="s">
        <v>114</v>
      </c>
      <c r="Q27" s="159"/>
      <c r="R27" s="141"/>
    </row>
    <row r="28" spans="2:28" ht="14.25" thickBot="1">
      <c r="B28" s="174"/>
      <c r="C28" s="174"/>
      <c r="L28" s="139"/>
      <c r="M28" s="145"/>
      <c r="N28" s="897"/>
      <c r="O28" s="901"/>
      <c r="P28" s="895"/>
      <c r="Q28" s="140"/>
      <c r="R28" s="141"/>
      <c r="AB28" s="648"/>
    </row>
    <row r="29" spans="2:28" ht="14.25" thickTop="1">
      <c r="L29" s="139"/>
      <c r="M29" s="146" t="s">
        <v>111</v>
      </c>
      <c r="N29" s="160">
        <v>0</v>
      </c>
      <c r="O29" s="161">
        <v>0</v>
      </c>
      <c r="P29" s="630" t="s">
        <v>18</v>
      </c>
      <c r="Q29" s="159"/>
      <c r="R29" s="141"/>
    </row>
    <row r="30" spans="2:28">
      <c r="L30" s="139"/>
      <c r="M30" s="149" t="s">
        <v>111</v>
      </c>
      <c r="N30" s="162">
        <v>73.912199999999999</v>
      </c>
      <c r="O30" s="163">
        <v>65.472300000000004</v>
      </c>
      <c r="P30" s="629">
        <v>-11.418818544164552</v>
      </c>
      <c r="Q30" s="164"/>
      <c r="R30" s="141"/>
    </row>
    <row r="31" spans="2:28">
      <c r="L31" s="139"/>
      <c r="M31" s="149" t="s">
        <v>143</v>
      </c>
      <c r="N31" s="162">
        <v>21.5123</v>
      </c>
      <c r="O31" s="163">
        <v>18.776499999999999</v>
      </c>
      <c r="P31" s="629">
        <v>-12.717375640912408</v>
      </c>
      <c r="Q31" s="164"/>
      <c r="R31" s="141"/>
    </row>
    <row r="32" spans="2:28">
      <c r="L32" s="139"/>
      <c r="M32" s="149" t="s">
        <v>145</v>
      </c>
      <c r="N32" s="162">
        <v>4.8907999999999996</v>
      </c>
      <c r="O32" s="163">
        <v>5.0026999999999999</v>
      </c>
      <c r="P32" s="629">
        <v>2.2879692483847265</v>
      </c>
      <c r="Q32" s="164"/>
      <c r="R32" s="141"/>
    </row>
    <row r="33" spans="12:18" ht="13.5" customHeight="1">
      <c r="L33" s="139"/>
      <c r="M33" s="149" t="s">
        <v>146</v>
      </c>
      <c r="N33" s="162">
        <v>4.2934000000000001</v>
      </c>
      <c r="O33" s="163">
        <v>3.7023000000000001</v>
      </c>
      <c r="P33" s="629">
        <v>-13.76764335957516</v>
      </c>
      <c r="Q33" s="164"/>
      <c r="R33" s="141"/>
    </row>
    <row r="34" spans="12:18">
      <c r="L34" s="139"/>
      <c r="M34" s="149" t="s">
        <v>150</v>
      </c>
      <c r="N34" s="162">
        <v>3.8420000000000001</v>
      </c>
      <c r="O34" s="163">
        <v>3.2542</v>
      </c>
      <c r="P34" s="629">
        <v>-15.299323269130667</v>
      </c>
      <c r="Q34" s="164"/>
      <c r="R34" s="141"/>
    </row>
    <row r="35" spans="12:18">
      <c r="L35" s="139"/>
      <c r="M35" s="149" t="s">
        <v>151</v>
      </c>
      <c r="N35" s="162">
        <v>0.81620000000000004</v>
      </c>
      <c r="O35" s="163">
        <v>0.84030000000000005</v>
      </c>
      <c r="P35" s="629">
        <v>2.9527076696888059</v>
      </c>
      <c r="Q35" s="164"/>
      <c r="R35" s="141"/>
    </row>
    <row r="36" spans="12:18">
      <c r="L36" s="139"/>
      <c r="M36" s="149" t="s">
        <v>152</v>
      </c>
      <c r="N36" s="162">
        <v>0.79369999999999996</v>
      </c>
      <c r="O36" s="163">
        <v>0.66090000000000004</v>
      </c>
      <c r="P36" s="629">
        <v>-16.731762630716887</v>
      </c>
      <c r="Q36" s="164"/>
      <c r="R36" s="141"/>
    </row>
    <row r="37" spans="12:18">
      <c r="L37" s="139"/>
      <c r="M37" s="149" t="s">
        <v>153</v>
      </c>
      <c r="N37" s="162">
        <v>13.827999999999999</v>
      </c>
      <c r="O37" s="163">
        <v>11.613</v>
      </c>
      <c r="P37" s="629">
        <v>-16.018223893549319</v>
      </c>
      <c r="Q37" s="164"/>
      <c r="R37" s="141"/>
    </row>
    <row r="38" spans="12:18">
      <c r="L38" s="139"/>
      <c r="M38" s="459" t="s">
        <v>154</v>
      </c>
      <c r="N38" s="462">
        <v>2.8784999999999998</v>
      </c>
      <c r="O38" s="463">
        <v>3.0373999999999999</v>
      </c>
      <c r="P38" s="628">
        <v>5.5202362341497206</v>
      </c>
      <c r="Q38" s="164"/>
      <c r="R38" s="141"/>
    </row>
    <row r="39" spans="12:18">
      <c r="L39" s="139"/>
      <c r="M39" s="459" t="s">
        <v>155</v>
      </c>
      <c r="N39" s="462">
        <v>2.919</v>
      </c>
      <c r="O39" s="463">
        <v>2.3874</v>
      </c>
      <c r="P39" s="628">
        <v>-18.21171634121275</v>
      </c>
      <c r="Q39" s="164"/>
      <c r="R39" s="141"/>
    </row>
    <row r="40" spans="12:18">
      <c r="L40" s="139"/>
      <c r="M40" s="459" t="s">
        <v>156</v>
      </c>
      <c r="N40" s="462">
        <v>12.0283</v>
      </c>
      <c r="O40" s="463">
        <v>10.6297</v>
      </c>
      <c r="P40" s="628">
        <v>-11.627578294522095</v>
      </c>
      <c r="Q40" s="164"/>
      <c r="R40" s="141"/>
    </row>
    <row r="41" spans="12:18">
      <c r="L41" s="139"/>
      <c r="M41" s="459" t="s">
        <v>157</v>
      </c>
      <c r="N41" s="462">
        <v>3.2982999999999998</v>
      </c>
      <c r="O41" s="463">
        <v>3.2477999999999998</v>
      </c>
      <c r="P41" s="628">
        <v>-1.5310917745505321</v>
      </c>
      <c r="Q41" s="164"/>
      <c r="R41" s="141"/>
    </row>
    <row r="42" spans="12:18" ht="14.25" thickBot="1">
      <c r="L42" s="139"/>
      <c r="M42" s="152" t="s">
        <v>158</v>
      </c>
      <c r="N42" s="165">
        <v>2.8117000000000001</v>
      </c>
      <c r="O42" s="166">
        <v>2.3201000000000001</v>
      </c>
      <c r="P42" s="627">
        <v>-17.484084361774023</v>
      </c>
      <c r="Q42" s="164"/>
      <c r="R42" s="141"/>
    </row>
    <row r="43" spans="12:18">
      <c r="L43" s="139"/>
      <c r="M43" s="140"/>
      <c r="N43" s="140"/>
      <c r="O43" s="140"/>
      <c r="P43" s="140"/>
      <c r="Q43" s="140"/>
      <c r="R43" s="141"/>
    </row>
    <row r="44" spans="12:18" ht="14.25" thickBot="1">
      <c r="L44" s="139"/>
      <c r="M44" s="155" t="s">
        <v>115</v>
      </c>
      <c r="N44" s="140"/>
      <c r="O44" s="140"/>
      <c r="P44" s="140"/>
      <c r="Q44" s="140"/>
      <c r="R44" s="141"/>
    </row>
    <row r="45" spans="12:18" ht="14.25" thickBot="1">
      <c r="L45" s="139"/>
      <c r="M45" s="167"/>
      <c r="N45" s="168" t="s">
        <v>198</v>
      </c>
      <c r="O45" s="169"/>
      <c r="P45" s="170" t="s">
        <v>197</v>
      </c>
      <c r="Q45" s="567"/>
      <c r="R45" s="141"/>
    </row>
    <row r="46" spans="12:18" ht="14.25" thickTop="1">
      <c r="L46" s="139"/>
      <c r="M46" s="146" t="s">
        <v>111</v>
      </c>
      <c r="N46" s="171" t="s">
        <v>279</v>
      </c>
      <c r="O46" s="172"/>
      <c r="P46" s="565" t="s">
        <v>280</v>
      </c>
      <c r="Q46" s="568"/>
      <c r="R46" s="141"/>
    </row>
    <row r="47" spans="12:18">
      <c r="L47" s="139"/>
      <c r="M47" s="149" t="s">
        <v>143</v>
      </c>
      <c r="N47" s="173" t="s">
        <v>281</v>
      </c>
      <c r="O47" s="150"/>
      <c r="P47" s="483" t="s">
        <v>282</v>
      </c>
      <c r="Q47" s="484"/>
      <c r="R47" s="141"/>
    </row>
    <row r="48" spans="12:18">
      <c r="L48" s="139"/>
      <c r="M48" s="149" t="s">
        <v>145</v>
      </c>
      <c r="N48" s="173" t="s">
        <v>283</v>
      </c>
      <c r="O48" s="150"/>
      <c r="P48" s="483" t="s">
        <v>284</v>
      </c>
      <c r="Q48" s="484"/>
      <c r="R48" s="141"/>
    </row>
    <row r="49" spans="1:18">
      <c r="L49" s="139"/>
      <c r="M49" s="149" t="s">
        <v>146</v>
      </c>
      <c r="N49" s="173" t="s">
        <v>285</v>
      </c>
      <c r="O49" s="150"/>
      <c r="P49" s="483" t="s">
        <v>286</v>
      </c>
      <c r="Q49" s="484"/>
      <c r="R49" s="141"/>
    </row>
    <row r="50" spans="1:18">
      <c r="L50" s="139"/>
      <c r="M50" s="149" t="s">
        <v>150</v>
      </c>
      <c r="N50" s="173" t="s">
        <v>287</v>
      </c>
      <c r="O50" s="150"/>
      <c r="P50" s="483" t="s">
        <v>288</v>
      </c>
      <c r="Q50" s="484"/>
      <c r="R50" s="141"/>
    </row>
    <row r="51" spans="1:18">
      <c r="L51" s="139"/>
      <c r="M51" s="149" t="s">
        <v>151</v>
      </c>
      <c r="N51" s="173" t="s">
        <v>289</v>
      </c>
      <c r="O51" s="150"/>
      <c r="P51" s="483" t="s">
        <v>290</v>
      </c>
      <c r="Q51" s="484"/>
      <c r="R51" s="141"/>
    </row>
    <row r="52" spans="1:18">
      <c r="L52" s="139"/>
      <c r="M52" s="149" t="s">
        <v>152</v>
      </c>
      <c r="N52" s="173" t="s">
        <v>291</v>
      </c>
      <c r="O52" s="150"/>
      <c r="P52" s="483" t="s">
        <v>292</v>
      </c>
      <c r="Q52" s="484"/>
      <c r="R52" s="141"/>
    </row>
    <row r="53" spans="1:18">
      <c r="L53" s="139"/>
      <c r="M53" s="149" t="s">
        <v>153</v>
      </c>
      <c r="N53" s="173" t="s">
        <v>293</v>
      </c>
      <c r="O53" s="150"/>
      <c r="P53" s="483" t="s">
        <v>294</v>
      </c>
      <c r="Q53" s="484"/>
      <c r="R53" s="141"/>
    </row>
    <row r="54" spans="1:18">
      <c r="L54" s="139"/>
      <c r="M54" s="459" t="s">
        <v>154</v>
      </c>
      <c r="N54" s="464" t="s">
        <v>295</v>
      </c>
      <c r="O54" s="460"/>
      <c r="P54" s="485" t="s">
        <v>296</v>
      </c>
      <c r="Q54" s="569"/>
      <c r="R54" s="141"/>
    </row>
    <row r="55" spans="1:18">
      <c r="L55" s="139"/>
      <c r="M55" s="459" t="s">
        <v>155</v>
      </c>
      <c r="N55" s="464" t="s">
        <v>297</v>
      </c>
      <c r="O55" s="460"/>
      <c r="P55" s="485" t="s">
        <v>298</v>
      </c>
      <c r="Q55" s="569"/>
      <c r="R55" s="141"/>
    </row>
    <row r="56" spans="1:18">
      <c r="L56" s="139"/>
      <c r="M56" s="459" t="s">
        <v>156</v>
      </c>
      <c r="N56" s="464" t="s">
        <v>299</v>
      </c>
      <c r="O56" s="460"/>
      <c r="P56" s="485" t="s">
        <v>300</v>
      </c>
      <c r="Q56" s="569"/>
      <c r="R56" s="141"/>
    </row>
    <row r="57" spans="1:18">
      <c r="L57" s="139"/>
      <c r="M57" s="459" t="s">
        <v>157</v>
      </c>
      <c r="N57" s="464" t="s">
        <v>301</v>
      </c>
      <c r="O57" s="460"/>
      <c r="P57" s="485" t="s">
        <v>302</v>
      </c>
      <c r="Q57" s="569"/>
      <c r="R57" s="141"/>
    </row>
    <row r="58" spans="1:18" ht="14.25" thickBot="1">
      <c r="L58" s="139"/>
      <c r="M58" s="152" t="s">
        <v>158</v>
      </c>
      <c r="N58" s="175" t="s">
        <v>303</v>
      </c>
      <c r="O58" s="153"/>
      <c r="P58" s="566" t="s">
        <v>304</v>
      </c>
      <c r="Q58" s="570"/>
      <c r="R58" s="141"/>
    </row>
    <row r="59" spans="1:18">
      <c r="L59" s="139"/>
      <c r="M59" s="140"/>
      <c r="N59" s="140"/>
      <c r="O59" s="140"/>
      <c r="P59" s="140"/>
      <c r="Q59" s="140"/>
      <c r="R59" s="141"/>
    </row>
    <row r="60" spans="1:18" ht="14.25" thickBot="1">
      <c r="A60" s="183" t="s">
        <v>117</v>
      </c>
      <c r="B60" s="184" t="s">
        <v>226</v>
      </c>
      <c r="L60" s="139"/>
      <c r="M60" s="155" t="s">
        <v>116</v>
      </c>
      <c r="N60" s="140"/>
      <c r="O60" s="140"/>
      <c r="P60" s="140"/>
      <c r="Q60" s="140"/>
      <c r="R60" s="141"/>
    </row>
    <row r="61" spans="1:18" ht="14.25" thickBot="1">
      <c r="A61" s="183" t="s">
        <v>118</v>
      </c>
      <c r="B61" s="184" t="s">
        <v>119</v>
      </c>
      <c r="L61" s="139"/>
      <c r="M61" s="176" t="s">
        <v>198</v>
      </c>
      <c r="N61" s="177"/>
      <c r="O61" s="178" t="s">
        <v>197</v>
      </c>
      <c r="P61" s="179"/>
      <c r="Q61" s="156"/>
      <c r="R61" s="141"/>
    </row>
    <row r="62" spans="1:18" ht="14.25" thickBot="1">
      <c r="L62" s="180"/>
      <c r="M62" s="181"/>
      <c r="N62" s="181"/>
      <c r="O62" s="181"/>
      <c r="P62" s="181"/>
      <c r="Q62" s="181"/>
      <c r="R62" s="182"/>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62"/>
  <sheetViews>
    <sheetView showGridLines="0" zoomScaleNormal="100" zoomScaleSheetLayoutView="100" workbookViewId="0"/>
  </sheetViews>
  <sheetFormatPr defaultRowHeight="13.5"/>
  <cols>
    <col min="1" max="1" width="9" style="133"/>
    <col min="2" max="3" width="9.25" style="133" bestFit="1" customWidth="1"/>
    <col min="4" max="10" width="9" style="133"/>
    <col min="11" max="11" width="4.625" style="133" customWidth="1"/>
    <col min="12" max="12" width="2.5" style="133" customWidth="1"/>
    <col min="13" max="13" width="15.625" style="134" customWidth="1"/>
    <col min="14" max="15" width="16" style="134" customWidth="1"/>
    <col min="16" max="17" width="12.625" style="134" customWidth="1"/>
    <col min="18" max="18" width="2.5" style="133" customWidth="1"/>
    <col min="19" max="16384" width="9" style="133"/>
  </cols>
  <sheetData>
    <row r="1" spans="1:18" ht="19.5" thickBot="1">
      <c r="A1" s="649" t="s">
        <v>136</v>
      </c>
      <c r="B1" s="132"/>
      <c r="C1" s="132"/>
      <c r="D1" s="132"/>
      <c r="E1" s="132"/>
      <c r="F1" s="132"/>
      <c r="G1" s="132"/>
      <c r="H1" s="132"/>
      <c r="I1" s="132"/>
      <c r="J1" s="132"/>
    </row>
    <row r="2" spans="1:18" ht="15" customHeight="1">
      <c r="A2" s="135"/>
      <c r="B2" s="135"/>
      <c r="C2" s="135"/>
      <c r="D2" s="135"/>
      <c r="E2" s="135"/>
      <c r="F2" s="135"/>
      <c r="G2" s="135"/>
      <c r="H2" s="135"/>
      <c r="I2" s="135"/>
      <c r="J2" s="135"/>
      <c r="L2" s="136"/>
      <c r="M2" s="137"/>
      <c r="N2" s="137"/>
      <c r="O2" s="137"/>
      <c r="P2" s="137"/>
      <c r="Q2" s="137"/>
      <c r="R2" s="138"/>
    </row>
    <row r="3" spans="1:18">
      <c r="A3" s="135"/>
      <c r="B3" s="135"/>
      <c r="C3" s="135"/>
      <c r="D3" s="135"/>
      <c r="E3" s="135"/>
      <c r="F3" s="135"/>
      <c r="G3" s="135"/>
      <c r="H3" s="135"/>
      <c r="I3" s="135"/>
      <c r="J3" s="135"/>
      <c r="L3" s="139"/>
      <c r="M3" s="140"/>
      <c r="N3" s="140"/>
      <c r="O3" s="140"/>
      <c r="P3" s="140"/>
      <c r="Q3" s="140"/>
      <c r="R3" s="141"/>
    </row>
    <row r="4" spans="1:18" ht="14.25" thickBot="1">
      <c r="A4" s="187" t="s">
        <v>199</v>
      </c>
      <c r="B4" s="135"/>
      <c r="C4" s="135"/>
      <c r="D4" s="135"/>
      <c r="E4" s="135"/>
      <c r="F4" s="135"/>
      <c r="G4" s="135"/>
      <c r="H4" s="135"/>
      <c r="I4" s="135"/>
      <c r="J4" s="142" t="s">
        <v>197</v>
      </c>
      <c r="L4" s="139"/>
      <c r="M4" s="143" t="s">
        <v>120</v>
      </c>
      <c r="N4" s="140"/>
      <c r="O4" s="140"/>
      <c r="P4" s="140"/>
      <c r="Q4" s="140"/>
      <c r="R4" s="141"/>
    </row>
    <row r="5" spans="1:18" ht="13.5" customHeight="1">
      <c r="L5" s="139"/>
      <c r="M5" s="144"/>
      <c r="N5" s="896" t="s">
        <v>198</v>
      </c>
      <c r="O5" s="898" t="s">
        <v>197</v>
      </c>
      <c r="P5" s="140"/>
      <c r="Q5" s="140"/>
      <c r="R5" s="141"/>
    </row>
    <row r="6" spans="1:18" ht="14.25" thickBot="1">
      <c r="L6" s="139"/>
      <c r="M6" s="145"/>
      <c r="N6" s="897"/>
      <c r="O6" s="899"/>
      <c r="P6" s="140"/>
      <c r="Q6" s="140"/>
      <c r="R6" s="141"/>
    </row>
    <row r="7" spans="1:18" ht="14.25" thickTop="1">
      <c r="L7" s="139"/>
      <c r="M7" s="146" t="s">
        <v>140</v>
      </c>
      <c r="N7" s="147">
        <v>273682.30599999998</v>
      </c>
      <c r="O7" s="148">
        <v>226189.37300000005</v>
      </c>
      <c r="P7" s="140"/>
      <c r="Q7" s="140"/>
      <c r="R7" s="141"/>
    </row>
    <row r="8" spans="1:18">
      <c r="L8" s="139"/>
      <c r="M8" s="146" t="s">
        <v>141</v>
      </c>
      <c r="N8" s="147">
        <v>33436.963000000003</v>
      </c>
      <c r="O8" s="148">
        <v>28903.039999999997</v>
      </c>
      <c r="P8" s="140"/>
      <c r="Q8" s="140"/>
      <c r="R8" s="141"/>
    </row>
    <row r="9" spans="1:18">
      <c r="L9" s="139"/>
      <c r="M9" s="146" t="s">
        <v>142</v>
      </c>
      <c r="N9" s="147">
        <v>29326.293000000005</v>
      </c>
      <c r="O9" s="148">
        <v>25532.777000000002</v>
      </c>
      <c r="P9" s="140"/>
      <c r="Q9" s="140"/>
      <c r="R9" s="141"/>
    </row>
    <row r="10" spans="1:18">
      <c r="L10" s="139"/>
      <c r="M10" s="149" t="s">
        <v>143</v>
      </c>
      <c r="N10" s="150">
        <v>111222.321</v>
      </c>
      <c r="O10" s="151">
        <v>93765.298999999999</v>
      </c>
      <c r="P10" s="140"/>
      <c r="Q10" s="140"/>
      <c r="R10" s="141"/>
    </row>
    <row r="11" spans="1:18">
      <c r="L11" s="139"/>
      <c r="M11" s="149" t="s">
        <v>145</v>
      </c>
      <c r="N11" s="150">
        <v>13214.462</v>
      </c>
      <c r="O11" s="151">
        <v>11151.216</v>
      </c>
      <c r="P11" s="140"/>
      <c r="Q11" s="140"/>
      <c r="R11" s="141"/>
    </row>
    <row r="12" spans="1:18">
      <c r="L12" s="139"/>
      <c r="M12" s="149" t="s">
        <v>146</v>
      </c>
      <c r="N12" s="150">
        <v>11770.6</v>
      </c>
      <c r="O12" s="151">
        <v>10562.339</v>
      </c>
      <c r="P12" s="140"/>
      <c r="Q12" s="140"/>
      <c r="R12" s="141"/>
    </row>
    <row r="13" spans="1:18">
      <c r="L13" s="139"/>
      <c r="M13" s="149" t="s">
        <v>147</v>
      </c>
      <c r="N13" s="150">
        <v>317.82</v>
      </c>
      <c r="O13" s="151">
        <v>305.49899999999997</v>
      </c>
      <c r="P13" s="140"/>
      <c r="Q13" s="140"/>
      <c r="R13" s="141"/>
    </row>
    <row r="14" spans="1:18">
      <c r="L14" s="139"/>
      <c r="M14" s="149" t="s">
        <v>148</v>
      </c>
      <c r="N14" s="150">
        <v>62.45</v>
      </c>
      <c r="O14" s="151">
        <v>31.212999999999997</v>
      </c>
      <c r="P14" s="140"/>
      <c r="Q14" s="140"/>
      <c r="R14" s="141"/>
    </row>
    <row r="15" spans="1:18">
      <c r="L15" s="139"/>
      <c r="M15" s="149" t="s">
        <v>149</v>
      </c>
      <c r="N15" s="150">
        <v>21.506</v>
      </c>
      <c r="O15" s="151">
        <v>44.426000000000002</v>
      </c>
      <c r="P15" s="140"/>
      <c r="Q15" s="140"/>
      <c r="R15" s="141"/>
    </row>
    <row r="16" spans="1:18">
      <c r="L16" s="139"/>
      <c r="M16" s="149" t="s">
        <v>150</v>
      </c>
      <c r="N16" s="150">
        <v>18837.901000000002</v>
      </c>
      <c r="O16" s="151">
        <v>15316.665999999999</v>
      </c>
      <c r="P16" s="140"/>
      <c r="Q16" s="140"/>
      <c r="R16" s="141"/>
    </row>
    <row r="17" spans="2:28">
      <c r="L17" s="139"/>
      <c r="M17" s="149" t="s">
        <v>151</v>
      </c>
      <c r="N17" s="150">
        <v>1982.941</v>
      </c>
      <c r="O17" s="151">
        <v>1959.6410000000001</v>
      </c>
      <c r="P17" s="140"/>
      <c r="Q17" s="140"/>
      <c r="R17" s="141"/>
    </row>
    <row r="18" spans="2:28">
      <c r="L18" s="139"/>
      <c r="M18" s="149" t="s">
        <v>152</v>
      </c>
      <c r="N18" s="150">
        <v>2144.7129999999997</v>
      </c>
      <c r="O18" s="151">
        <v>1937.91</v>
      </c>
      <c r="P18" s="140"/>
      <c r="Q18" s="140"/>
      <c r="R18" s="141"/>
    </row>
    <row r="19" spans="2:28">
      <c r="L19" s="139"/>
      <c r="M19" s="149" t="s">
        <v>153</v>
      </c>
      <c r="N19" s="150">
        <v>69232.245999999999</v>
      </c>
      <c r="O19" s="151">
        <v>56268.736000000004</v>
      </c>
      <c r="P19" s="140"/>
      <c r="Q19" s="140"/>
      <c r="R19" s="141"/>
    </row>
    <row r="20" spans="2:28">
      <c r="L20" s="139"/>
      <c r="M20" s="459" t="s">
        <v>154</v>
      </c>
      <c r="N20" s="460">
        <v>7548.2260000000006</v>
      </c>
      <c r="O20" s="461">
        <v>6550.2830000000004</v>
      </c>
      <c r="P20" s="140"/>
      <c r="Q20" s="140"/>
      <c r="R20" s="141"/>
    </row>
    <row r="21" spans="2:28">
      <c r="L21" s="139"/>
      <c r="M21" s="459" t="s">
        <v>155</v>
      </c>
      <c r="N21" s="460">
        <v>7607.0879999999997</v>
      </c>
      <c r="O21" s="461">
        <v>6230.0140000000001</v>
      </c>
      <c r="P21" s="140"/>
      <c r="Q21" s="140"/>
      <c r="R21" s="141"/>
    </row>
    <row r="22" spans="2:28">
      <c r="L22" s="139"/>
      <c r="M22" s="459" t="s">
        <v>156</v>
      </c>
      <c r="N22" s="460">
        <v>74072.017999999982</v>
      </c>
      <c r="O22" s="461">
        <v>60533.173000000039</v>
      </c>
      <c r="P22" s="140"/>
      <c r="Q22" s="140"/>
      <c r="R22" s="141"/>
    </row>
    <row r="23" spans="2:28">
      <c r="L23" s="139"/>
      <c r="M23" s="459" t="s">
        <v>157</v>
      </c>
      <c r="N23" s="460">
        <v>10628.884000000002</v>
      </c>
      <c r="O23" s="461">
        <v>9210.6869999999981</v>
      </c>
      <c r="P23" s="140"/>
      <c r="Q23" s="140"/>
      <c r="R23" s="141"/>
    </row>
    <row r="24" spans="2:28" ht="14.25" thickBot="1">
      <c r="L24" s="139"/>
      <c r="M24" s="152" t="s">
        <v>158</v>
      </c>
      <c r="N24" s="153">
        <v>7782.3860000000059</v>
      </c>
      <c r="O24" s="154">
        <v>6758.0880000000034</v>
      </c>
      <c r="P24" s="140"/>
      <c r="Q24" s="140"/>
      <c r="R24" s="141"/>
    </row>
    <row r="25" spans="2:28">
      <c r="L25" s="139"/>
      <c r="M25" s="140"/>
      <c r="N25" s="140"/>
      <c r="O25" s="140"/>
      <c r="P25" s="140"/>
      <c r="Q25" s="140"/>
      <c r="R25" s="141"/>
    </row>
    <row r="26" spans="2:28" ht="14.25" thickBot="1">
      <c r="L26" s="139"/>
      <c r="M26" s="155" t="s">
        <v>112</v>
      </c>
      <c r="N26" s="156"/>
      <c r="O26" s="157"/>
      <c r="P26" s="185" t="s">
        <v>121</v>
      </c>
      <c r="Q26" s="140"/>
      <c r="R26" s="141"/>
    </row>
    <row r="27" spans="2:28">
      <c r="L27" s="139"/>
      <c r="M27" s="144"/>
      <c r="N27" s="896" t="s">
        <v>198</v>
      </c>
      <c r="O27" s="900" t="s">
        <v>197</v>
      </c>
      <c r="P27" s="894" t="s">
        <v>114</v>
      </c>
      <c r="Q27" s="159"/>
      <c r="R27" s="141"/>
    </row>
    <row r="28" spans="2:28" ht="14.25" thickBot="1">
      <c r="B28" s="174"/>
      <c r="C28" s="174"/>
      <c r="L28" s="139"/>
      <c r="M28" s="145"/>
      <c r="N28" s="897"/>
      <c r="O28" s="901"/>
      <c r="P28" s="895"/>
      <c r="Q28" s="140"/>
      <c r="R28" s="141"/>
      <c r="AB28" s="648"/>
    </row>
    <row r="29" spans="2:28" ht="14.25" thickTop="1">
      <c r="L29" s="139"/>
      <c r="M29" s="146" t="s">
        <v>111</v>
      </c>
      <c r="N29" s="160">
        <v>0</v>
      </c>
      <c r="O29" s="161">
        <v>0</v>
      </c>
      <c r="P29" s="630" t="s">
        <v>18</v>
      </c>
      <c r="Q29" s="159"/>
      <c r="R29" s="141"/>
    </row>
    <row r="30" spans="2:28">
      <c r="L30" s="139"/>
      <c r="M30" s="149" t="s">
        <v>111</v>
      </c>
      <c r="N30" s="162">
        <v>336.445562</v>
      </c>
      <c r="O30" s="163">
        <v>280.62519000000009</v>
      </c>
      <c r="P30" s="629">
        <v>-16.591204731064309</v>
      </c>
      <c r="Q30" s="164"/>
      <c r="R30" s="141"/>
    </row>
    <row r="31" spans="2:28">
      <c r="L31" s="139"/>
      <c r="M31" s="149" t="s">
        <v>143</v>
      </c>
      <c r="N31" s="162">
        <v>111.22232099999999</v>
      </c>
      <c r="O31" s="163">
        <v>93.765298999999999</v>
      </c>
      <c r="P31" s="629">
        <v>-15.695610236366136</v>
      </c>
      <c r="Q31" s="164"/>
      <c r="R31" s="141"/>
    </row>
    <row r="32" spans="2:28">
      <c r="L32" s="139"/>
      <c r="M32" s="149" t="s">
        <v>145</v>
      </c>
      <c r="N32" s="162">
        <v>13.214461999999999</v>
      </c>
      <c r="O32" s="163">
        <v>11.151216</v>
      </c>
      <c r="P32" s="629">
        <v>-15.613545220380516</v>
      </c>
      <c r="Q32" s="164"/>
      <c r="R32" s="141"/>
    </row>
    <row r="33" spans="12:18" ht="13.5" customHeight="1">
      <c r="L33" s="139"/>
      <c r="M33" s="149" t="s">
        <v>146</v>
      </c>
      <c r="N33" s="162">
        <v>11.7706</v>
      </c>
      <c r="O33" s="163">
        <v>10.562339</v>
      </c>
      <c r="P33" s="629">
        <v>-10.265075697075758</v>
      </c>
      <c r="Q33" s="164"/>
      <c r="R33" s="141"/>
    </row>
    <row r="34" spans="12:18">
      <c r="L34" s="139"/>
      <c r="M34" s="149" t="s">
        <v>150</v>
      </c>
      <c r="N34" s="162">
        <v>18.837901000000002</v>
      </c>
      <c r="O34" s="163">
        <v>15.316666</v>
      </c>
      <c r="P34" s="629">
        <v>-18.692289549669056</v>
      </c>
      <c r="Q34" s="164"/>
      <c r="R34" s="141"/>
    </row>
    <row r="35" spans="12:18">
      <c r="L35" s="139"/>
      <c r="M35" s="149" t="s">
        <v>151</v>
      </c>
      <c r="N35" s="162">
        <v>1.9829410000000001</v>
      </c>
      <c r="O35" s="163">
        <v>1.959641</v>
      </c>
      <c r="P35" s="629">
        <v>-1.175022353161296</v>
      </c>
      <c r="Q35" s="164"/>
      <c r="R35" s="141"/>
    </row>
    <row r="36" spans="12:18">
      <c r="L36" s="139"/>
      <c r="M36" s="149" t="s">
        <v>152</v>
      </c>
      <c r="N36" s="162">
        <v>2.1447129999999999</v>
      </c>
      <c r="O36" s="163">
        <v>1.93791</v>
      </c>
      <c r="P36" s="629">
        <v>-9.6424556572371216</v>
      </c>
      <c r="Q36" s="164"/>
      <c r="R36" s="141"/>
    </row>
    <row r="37" spans="12:18">
      <c r="L37" s="139"/>
      <c r="M37" s="149" t="s">
        <v>153</v>
      </c>
      <c r="N37" s="162">
        <v>69.232246000000004</v>
      </c>
      <c r="O37" s="163">
        <v>56.268736000000004</v>
      </c>
      <c r="P37" s="629">
        <v>-18.724670581971296</v>
      </c>
      <c r="Q37" s="164"/>
      <c r="R37" s="141"/>
    </row>
    <row r="38" spans="12:18">
      <c r="L38" s="139"/>
      <c r="M38" s="459" t="s">
        <v>154</v>
      </c>
      <c r="N38" s="462">
        <v>7.5482260000000005</v>
      </c>
      <c r="O38" s="463">
        <v>6.5502830000000003</v>
      </c>
      <c r="P38" s="628">
        <v>-13.220894551911925</v>
      </c>
      <c r="Q38" s="164"/>
      <c r="R38" s="141"/>
    </row>
    <row r="39" spans="12:18">
      <c r="L39" s="139"/>
      <c r="M39" s="459" t="s">
        <v>155</v>
      </c>
      <c r="N39" s="462">
        <v>7.6070880000000001</v>
      </c>
      <c r="O39" s="463">
        <v>6.2300139999999997</v>
      </c>
      <c r="P39" s="628">
        <v>-18.102511762713931</v>
      </c>
      <c r="Q39" s="164"/>
      <c r="R39" s="141"/>
    </row>
    <row r="40" spans="12:18">
      <c r="L40" s="139"/>
      <c r="M40" s="459" t="s">
        <v>156</v>
      </c>
      <c r="N40" s="462">
        <v>74.389837999999983</v>
      </c>
      <c r="O40" s="463">
        <v>60.838672000000045</v>
      </c>
      <c r="P40" s="628">
        <v>-18.216420904156223</v>
      </c>
      <c r="Q40" s="164"/>
      <c r="R40" s="141"/>
    </row>
    <row r="41" spans="12:18">
      <c r="L41" s="139"/>
      <c r="M41" s="459" t="s">
        <v>157</v>
      </c>
      <c r="N41" s="462">
        <v>10.691334000000003</v>
      </c>
      <c r="O41" s="463">
        <v>9.2418999999999976</v>
      </c>
      <c r="P41" s="628">
        <v>-13.557092127137778</v>
      </c>
      <c r="Q41" s="164"/>
      <c r="R41" s="141"/>
    </row>
    <row r="42" spans="12:18" ht="14.25" thickBot="1">
      <c r="L42" s="139"/>
      <c r="M42" s="152" t="s">
        <v>158</v>
      </c>
      <c r="N42" s="165">
        <v>7.8038920000000065</v>
      </c>
      <c r="O42" s="166">
        <v>6.8025140000000039</v>
      </c>
      <c r="P42" s="627">
        <v>-12.831776759596394</v>
      </c>
      <c r="Q42" s="164"/>
      <c r="R42" s="141"/>
    </row>
    <row r="43" spans="12:18">
      <c r="L43" s="139"/>
      <c r="M43" s="140"/>
      <c r="N43" s="140"/>
      <c r="O43" s="140"/>
      <c r="P43" s="140"/>
      <c r="Q43" s="140"/>
      <c r="R43" s="141"/>
    </row>
    <row r="44" spans="12:18" ht="14.25" thickBot="1">
      <c r="L44" s="139"/>
      <c r="M44" s="155" t="s">
        <v>115</v>
      </c>
      <c r="N44" s="140"/>
      <c r="O44" s="140"/>
      <c r="P44" s="140"/>
      <c r="Q44" s="140"/>
      <c r="R44" s="141"/>
    </row>
    <row r="45" spans="12:18" ht="14.25" thickBot="1">
      <c r="L45" s="139"/>
      <c r="M45" s="167"/>
      <c r="N45" s="168" t="s">
        <v>198</v>
      </c>
      <c r="O45" s="169"/>
      <c r="P45" s="170" t="s">
        <v>197</v>
      </c>
      <c r="Q45" s="567"/>
      <c r="R45" s="141"/>
    </row>
    <row r="46" spans="12:18" ht="14.25" thickTop="1">
      <c r="L46" s="139"/>
      <c r="M46" s="186" t="s">
        <v>111</v>
      </c>
      <c r="N46" s="171" t="s">
        <v>253</v>
      </c>
      <c r="O46" s="172"/>
      <c r="P46" s="571" t="s">
        <v>254</v>
      </c>
      <c r="Q46" s="568"/>
      <c r="R46" s="141"/>
    </row>
    <row r="47" spans="12:18">
      <c r="L47" s="139"/>
      <c r="M47" s="149" t="s">
        <v>143</v>
      </c>
      <c r="N47" s="173" t="s">
        <v>255</v>
      </c>
      <c r="O47" s="150"/>
      <c r="P47" s="483" t="s">
        <v>256</v>
      </c>
      <c r="Q47" s="484"/>
      <c r="R47" s="141"/>
    </row>
    <row r="48" spans="12:18">
      <c r="L48" s="139"/>
      <c r="M48" s="149" t="s">
        <v>145</v>
      </c>
      <c r="N48" s="173" t="s">
        <v>257</v>
      </c>
      <c r="O48" s="150"/>
      <c r="P48" s="483" t="s">
        <v>258</v>
      </c>
      <c r="Q48" s="484"/>
      <c r="R48" s="141"/>
    </row>
    <row r="49" spans="1:18">
      <c r="L49" s="139"/>
      <c r="M49" s="149" t="s">
        <v>146</v>
      </c>
      <c r="N49" s="173" t="s">
        <v>259</v>
      </c>
      <c r="O49" s="150"/>
      <c r="P49" s="483" t="s">
        <v>260</v>
      </c>
      <c r="Q49" s="484"/>
      <c r="R49" s="141"/>
    </row>
    <row r="50" spans="1:18">
      <c r="L50" s="139"/>
      <c r="M50" s="149" t="s">
        <v>150</v>
      </c>
      <c r="N50" s="173" t="s">
        <v>261</v>
      </c>
      <c r="O50" s="150"/>
      <c r="P50" s="483" t="s">
        <v>262</v>
      </c>
      <c r="Q50" s="484"/>
      <c r="R50" s="141"/>
    </row>
    <row r="51" spans="1:18">
      <c r="L51" s="139"/>
      <c r="M51" s="149" t="s">
        <v>151</v>
      </c>
      <c r="N51" s="173" t="s">
        <v>263</v>
      </c>
      <c r="O51" s="150"/>
      <c r="P51" s="483" t="s">
        <v>264</v>
      </c>
      <c r="Q51" s="484"/>
      <c r="R51" s="141"/>
    </row>
    <row r="52" spans="1:18">
      <c r="L52" s="139"/>
      <c r="M52" s="149" t="s">
        <v>152</v>
      </c>
      <c r="N52" s="173" t="s">
        <v>265</v>
      </c>
      <c r="O52" s="150"/>
      <c r="P52" s="483" t="s">
        <v>266</v>
      </c>
      <c r="Q52" s="484"/>
      <c r="R52" s="141"/>
    </row>
    <row r="53" spans="1:18">
      <c r="L53" s="139"/>
      <c r="M53" s="149" t="s">
        <v>153</v>
      </c>
      <c r="N53" s="173" t="s">
        <v>267</v>
      </c>
      <c r="O53" s="150"/>
      <c r="P53" s="483" t="s">
        <v>268</v>
      </c>
      <c r="Q53" s="484"/>
      <c r="R53" s="141"/>
    </row>
    <row r="54" spans="1:18">
      <c r="L54" s="139"/>
      <c r="M54" s="459" t="s">
        <v>154</v>
      </c>
      <c r="N54" s="464" t="s">
        <v>269</v>
      </c>
      <c r="O54" s="460"/>
      <c r="P54" s="485" t="s">
        <v>270</v>
      </c>
      <c r="Q54" s="569"/>
      <c r="R54" s="141"/>
    </row>
    <row r="55" spans="1:18">
      <c r="L55" s="139"/>
      <c r="M55" s="459" t="s">
        <v>155</v>
      </c>
      <c r="N55" s="464" t="s">
        <v>271</v>
      </c>
      <c r="O55" s="460"/>
      <c r="P55" s="485" t="s">
        <v>272</v>
      </c>
      <c r="Q55" s="569"/>
      <c r="R55" s="141"/>
    </row>
    <row r="56" spans="1:18">
      <c r="L56" s="139"/>
      <c r="M56" s="459" t="s">
        <v>156</v>
      </c>
      <c r="N56" s="464" t="s">
        <v>273</v>
      </c>
      <c r="O56" s="460"/>
      <c r="P56" s="485" t="s">
        <v>274</v>
      </c>
      <c r="Q56" s="569"/>
      <c r="R56" s="141"/>
    </row>
    <row r="57" spans="1:18">
      <c r="L57" s="139"/>
      <c r="M57" s="459" t="s">
        <v>157</v>
      </c>
      <c r="N57" s="464" t="s">
        <v>275</v>
      </c>
      <c r="O57" s="460"/>
      <c r="P57" s="485" t="s">
        <v>276</v>
      </c>
      <c r="Q57" s="569"/>
      <c r="R57" s="141"/>
    </row>
    <row r="58" spans="1:18" ht="14.25" thickBot="1">
      <c r="L58" s="139"/>
      <c r="M58" s="152" t="s">
        <v>158</v>
      </c>
      <c r="N58" s="175" t="s">
        <v>277</v>
      </c>
      <c r="O58" s="153"/>
      <c r="P58" s="566" t="s">
        <v>278</v>
      </c>
      <c r="Q58" s="570"/>
      <c r="R58" s="141"/>
    </row>
    <row r="59" spans="1:18">
      <c r="L59" s="139"/>
      <c r="M59" s="140"/>
      <c r="N59" s="140"/>
      <c r="O59" s="140"/>
      <c r="P59" s="140"/>
      <c r="Q59" s="140"/>
      <c r="R59" s="141"/>
    </row>
    <row r="60" spans="1:18" ht="14.25" thickBot="1">
      <c r="A60" s="183" t="s">
        <v>117</v>
      </c>
      <c r="B60" s="184" t="s">
        <v>226</v>
      </c>
      <c r="L60" s="139"/>
      <c r="M60" s="155" t="s">
        <v>116</v>
      </c>
      <c r="N60" s="140"/>
      <c r="O60" s="140"/>
      <c r="P60" s="140"/>
      <c r="Q60" s="140"/>
      <c r="R60" s="141"/>
    </row>
    <row r="61" spans="1:18" ht="14.25" thickBot="1">
      <c r="A61" s="183" t="s">
        <v>118</v>
      </c>
      <c r="B61" s="184" t="s">
        <v>119</v>
      </c>
      <c r="L61" s="139"/>
      <c r="M61" s="176" t="s">
        <v>198</v>
      </c>
      <c r="N61" s="177"/>
      <c r="O61" s="178" t="s">
        <v>197</v>
      </c>
      <c r="P61" s="179"/>
      <c r="Q61" s="156"/>
      <c r="R61" s="141"/>
    </row>
    <row r="62" spans="1:18" ht="14.25" thickBot="1">
      <c r="L62" s="180"/>
      <c r="M62" s="181"/>
      <c r="N62" s="181"/>
      <c r="O62" s="181"/>
      <c r="P62" s="181"/>
      <c r="Q62" s="181"/>
      <c r="R62" s="182"/>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2020-10-26T00:26:19Z</cp:lastPrinted>
  <dcterms:created xsi:type="dcterms:W3CDTF">2005-07-22T00:33:45Z</dcterms:created>
  <dcterms:modified xsi:type="dcterms:W3CDTF">2020-10-26T01:03:40Z</dcterms:modified>
</cp:coreProperties>
</file>