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室\02_統計管理課\会議関係\理事会\拡大週間ミーティング\月刊基金\支払基金における審査状況（令和02年11月審査分）\広報課用\"/>
    </mc:Choice>
  </mc:AlternateContent>
  <xr:revisionPtr revIDLastSave="0" documentId="13_ncr:1_{3EF33807-B12E-4A7B-B9D9-EC8BBAA429F7}" xr6:coauthVersionLast="36" xr6:coauthVersionMax="36" xr10:uidLastSave="{00000000-0000-0000-0000-000000000000}"/>
  <bookViews>
    <workbookView xWindow="-15" yWindow="3975" windowWidth="19170" windowHeight="3990" tabRatio="824" xr2:uid="{00000000-000D-0000-FFFF-FFFF00000000}"/>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52" r:id="rId7"/>
    <sheet name="⑦査定件" sheetId="33" r:id="rId8"/>
    <sheet name="⑧査定点" sheetId="34" r:id="rId9"/>
    <sheet name="⑨再審件" sheetId="47" r:id="rId10"/>
    <sheet name="⑩再審点" sheetId="48"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52" l="1"/>
</calcChain>
</file>

<file path=xl/sharedStrings.xml><?xml version="1.0" encoding="utf-8"?>
<sst xmlns="http://schemas.openxmlformats.org/spreadsheetml/2006/main" count="2084" uniqueCount="340">
  <si>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</si>
  <si>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</si>
  <si>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</si>
  <si>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</si>
  <si>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</si>
  <si>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</si>
  <si>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</si>
  <si>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</si>
  <si>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</si>
  <si>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</si>
  <si>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</si>
  <si>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</si>
  <si>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</si>
  <si>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</si>
  <si>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</si>
  <si>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</si>
  <si>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</si>
  <si>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</si>
  <si>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</si>
  <si>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</si>
  <si>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</si>
  <si>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</si>
  <si>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</si>
  <si>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</si>
  <si>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</si>
  <si>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</si>
  <si>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</si>
  <si>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</si>
  <si>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</si>
  <si>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</si>
  <si>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</si>
  <si>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</si>
  <si>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</si>
  <si>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</si>
  <si>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</si>
  <si>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</si>
  <si>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</si>
  <si>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</si>
  <si>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</si>
  <si>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</si>
  <si>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</si>
  <si>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</si>
  <si>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</si>
  <si>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</si>
  <si>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</si>
  <si>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</si>
  <si>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</si>
  <si>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</si>
  <si>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</si>
  <si>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</si>
  <si>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</si>
  <si>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</si>
  <si>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</si>
  <si>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</si>
  <si>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</si>
  <si>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</si>
  <si>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</si>
  <si>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</si>
  <si>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</si>
  <si>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</si>
  <si>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</si>
  <si>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</si>
  <si>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</si>
  <si>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</si>
  <si>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</si>
  <si>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</si>
  <si>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</si>
  <si>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</si>
  <si>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</si>
  <si>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</si>
  <si>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</si>
  <si>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</si>
  <si>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</si>
  <si>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</si>
  <si>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</si>
  <si>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</si>
  <si>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</si>
  <si>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</si>
  <si>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</si>
  <si>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</si>
  <si>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</si>
  <si>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</si>
  <si>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</si>
  <si>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</si>
  <si>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</si>
  <si>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</si>
  <si>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</si>
  <si>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</si>
  <si>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</si>
  <si>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</si>
  <si>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</si>
  <si>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</si>
  <si>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</si>
  <si>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</si>
  <si>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</si>
  <si>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</si>
  <si>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</si>
  <si>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</si>
  <si>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</si>
  <si>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</si>
  <si>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</si>
  <si>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</si>
  <si>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</si>
  <si>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</si>
  <si>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</si>
  <si>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</si>
  <si>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</si>
  <si>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</si>
  <si>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</si>
  <si>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</si>
  <si>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</si>
  <si>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</si>
  <si>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</si>
  <si>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</si>
  <si>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</si>
  <si>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</si>
  <si>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</si>
  <si>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</si>
  <si>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</si>
  <si>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</si>
  <si>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</si>
  <si>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</si>
  <si>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</si>
  <si>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</si>
  <si>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</si>
  <si>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</si>
  <si>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</si>
  <si>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</si>
  <si>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</si>
  <si>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</si>
  <si>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</si>
  <si>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</si>
  <si>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</si>
  <si>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</si>
  <si>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</si>
  <si>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</si>
  <si>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</si>
  <si>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</si>
  <si>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</si>
  <si>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</si>
  <si>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</si>
  <si>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</si>
  <si>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</si>
  <si>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</si>
  <si>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</si>
  <si>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</si>
  <si>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</si>
  <si>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</si>
  <si>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</si>
  <si>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</si>
  <si>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</si>
  <si>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</si>
  <si>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</si>
  <si>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</si>
  <si>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</si>
  <si>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</si>
  <si>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</si>
  <si>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</si>
  <si>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</si>
  <si>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</si>
  <si>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</si>
  <si>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</si>
  <si>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</si>
  <si>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</si>
  <si>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</si>
  <si>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</si>
  <si>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</si>
  <si>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</si>
  <si>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</si>
  <si>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</si>
  <si>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</si>
  <si>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</si>
  <si>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</si>
  <si>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</si>
  <si>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</si>
  <si>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</si>
  <si>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</si>
  <si>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</si>
  <si>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</si>
  <si>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</si>
  <si>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</si>
  <si>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</si>
  <si>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</si>
  <si>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</si>
  <si>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</si>
  <si>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</si>
  <si>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</si>
  <si>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</si>
  <si>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</si>
  <si>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</si>
  <si>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</si>
  <si>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</si>
  <si>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</si>
  <si>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</si>
  <si>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</si>
  <si>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</si>
  <si>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</si>
  <si>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</si>
  <si>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</si>
  <si>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</si>
  <si>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令和2年11月審査分</t>
  </si>
  <si>
    <t>令和元年11月審査分</t>
  </si>
  <si>
    <t>（歯科）</t>
  </si>
  <si>
    <t>全管掌
3.7百万点</t>
  </si>
  <si>
    <t>3.4百万点
（▲6.9％）</t>
  </si>
  <si>
    <t>協会けんぽ（単月）
0.5百万点</t>
  </si>
  <si>
    <t>0.5百万点
（+2.1％）</t>
  </si>
  <si>
    <t>協会けんぽ（突合）
0.04百万点</t>
  </si>
  <si>
    <t>0.04百万点
（▲6.6％）</t>
  </si>
  <si>
    <t>協会けんぽ（縦覧）
2.3百万点</t>
  </si>
  <si>
    <t>2.0百万点
（▲15.7％）</t>
  </si>
  <si>
    <t>共済組合（単月）
0.02百万点</t>
  </si>
  <si>
    <t>0.03百万点
（+29.2％）</t>
  </si>
  <si>
    <t>共済組合（突合）
0.00050百万点</t>
  </si>
  <si>
    <t>0.00192百万点
（+284.0％）</t>
  </si>
  <si>
    <t>共済組合（縦覧）
0.05百万点</t>
  </si>
  <si>
    <t>0.05百万点
（+9.5％）</t>
  </si>
  <si>
    <t>健保組合（単月）
0.13百万点</t>
  </si>
  <si>
    <t>0.18百万点
（+39.8％）</t>
  </si>
  <si>
    <t>健保組合（突合）
0.0020百万点</t>
  </si>
  <si>
    <t>0.0033百万点
（+60.1％）</t>
  </si>
  <si>
    <t>健保組合（縦覧）
0.46百万点</t>
  </si>
  <si>
    <t>0.55百万点
（+19.3％）</t>
  </si>
  <si>
    <t>その他（単月）
0.05百万点</t>
  </si>
  <si>
    <t>0.04百万点
（▲15.7％）</t>
  </si>
  <si>
    <t>その他（突合）
0.00001百万点</t>
  </si>
  <si>
    <t>0.00004百万点
（+375.0％）</t>
  </si>
  <si>
    <t>その他（縦覧）
0.10百万点</t>
  </si>
  <si>
    <t>0.07百万点
（▲35.8％）</t>
  </si>
  <si>
    <t>：令和2年11月審査分の（　　）内の数値は、令和元年11月審査分に対する増減率である。</t>
  </si>
  <si>
    <t>全管掌
1.3万件</t>
  </si>
  <si>
    <t>1.2万件
（▲7.1％）</t>
  </si>
  <si>
    <t>協会けんぽ（単月）
0.3万件</t>
  </si>
  <si>
    <t>0.3万件
（+3.7％）</t>
  </si>
  <si>
    <t>協会けんぽ（突合）
0.039万件</t>
  </si>
  <si>
    <t>0.030万件
（▲23.6％）</t>
  </si>
  <si>
    <t>協会けんぽ（縦覧）
0.6万件</t>
  </si>
  <si>
    <t>0.5万件
（▲21.2％）</t>
  </si>
  <si>
    <t>共済組合（単月）
0.022万件</t>
  </si>
  <si>
    <t>0.028万件
（+25.9％）</t>
  </si>
  <si>
    <t>共済組合（突合）
0.0009万件</t>
  </si>
  <si>
    <t>0.0021万件
（+133.3％）</t>
  </si>
  <si>
    <t>共済組合（縦覧）
0.02万件</t>
  </si>
  <si>
    <t>0.03万件
（+17.0％）</t>
  </si>
  <si>
    <t>健保組合（単月）
0.10万件</t>
  </si>
  <si>
    <t>0.11万件
（+10.3％）</t>
  </si>
  <si>
    <t>健保組合（突合）
0.0008万件</t>
  </si>
  <si>
    <t>0.0022万件
（+175.0％）</t>
  </si>
  <si>
    <t>健保組合（縦覧）
0.2万件</t>
  </si>
  <si>
    <t>0.2万件
（+4.9％）</t>
  </si>
  <si>
    <t>その他（単月）
0.029万件</t>
  </si>
  <si>
    <t>0.031万件
（+7.2％）</t>
  </si>
  <si>
    <t>その他（突合）
0.0001万件</t>
  </si>
  <si>
    <t>0.0001万件
（+0.0％）</t>
  </si>
  <si>
    <t>その他（縦覧）
0.036万件</t>
  </si>
  <si>
    <t>0.028万件
（▲20.3％）</t>
  </si>
  <si>
    <t>全管掌
5.5百万点</t>
  </si>
  <si>
    <t>6.1百万点
（+9.9％）</t>
  </si>
  <si>
    <t>協会けんぽ（単月）
1.9百万点</t>
  </si>
  <si>
    <t>2.2百万点
（+21.2％）</t>
  </si>
  <si>
    <t>協会けんぽ（突合）
0.02百万点</t>
  </si>
  <si>
    <t>0.02百万点
（▲6.6％）</t>
  </si>
  <si>
    <t>協会けんぽ（縦覧）
0.66百万点</t>
  </si>
  <si>
    <t>0.61百万点
（▲6.8％）</t>
  </si>
  <si>
    <t>共済組合（単月）
0.3百万点</t>
  </si>
  <si>
    <t>0.4百万点
（+33.4％）</t>
  </si>
  <si>
    <t>共済組合（突合）
0.004百万点</t>
  </si>
  <si>
    <t>0.003百万点
（▲8.3％）</t>
  </si>
  <si>
    <t>共済組合（縦覧）
0.1百万点</t>
  </si>
  <si>
    <t>0.1百万点
（+6.2％）</t>
  </si>
  <si>
    <t>健保組合（単月）
1.2百万点</t>
  </si>
  <si>
    <t>1.3百万点
（+9.2％）</t>
  </si>
  <si>
    <t>健保組合（突合）
0.017百万点</t>
  </si>
  <si>
    <t>0.010百万点
（▲42.1％）</t>
  </si>
  <si>
    <t>健保組合（縦覧）
0.4百万点</t>
  </si>
  <si>
    <t>0.4百万点
（▲8.5％）</t>
  </si>
  <si>
    <t>その他（単月）
0.6百万点</t>
  </si>
  <si>
    <t>0.7百万点
（+6.3％）</t>
  </si>
  <si>
    <t>その他（突合）
0.007百万点</t>
  </si>
  <si>
    <t>0.004百万点
（▲48.7％）</t>
  </si>
  <si>
    <t>その他（縦覧）
0.28百万点</t>
  </si>
  <si>
    <t>0.26百万点
（▲7.9％）</t>
  </si>
  <si>
    <t>全管掌
4.6万件</t>
  </si>
  <si>
    <t>4.4万件
（▲5.0％）</t>
  </si>
  <si>
    <t>協会けんぽ（単月）
1.7万件</t>
  </si>
  <si>
    <t>1.6万件
（▲8.8％）</t>
  </si>
  <si>
    <t>協会けんぽ（突合）
0.05万件</t>
  </si>
  <si>
    <t>0.07万件
（+47.7％）</t>
  </si>
  <si>
    <t>協会けんぽ（縦覧）
0.43万件</t>
  </si>
  <si>
    <t>0.39万件
（▲10.7％）</t>
  </si>
  <si>
    <t>共済組合（単月）
0.29万件</t>
  </si>
  <si>
    <t>0.30万件
（+1.4％）</t>
  </si>
  <si>
    <t>共済組合（突合）
0.008万件</t>
  </si>
  <si>
    <t>0.012万件
（+38.6％）</t>
  </si>
  <si>
    <t>共済組合（縦覧）
0.082万件</t>
  </si>
  <si>
    <t>0.075万件
（▲8.6％）</t>
  </si>
  <si>
    <t>健保組合（単月）
1.1万件</t>
  </si>
  <si>
    <t>1.0万件
（▲5.1％）</t>
  </si>
  <si>
    <t>健保組合（突合）
0.03万件</t>
  </si>
  <si>
    <t>0.06万件
（+101.4％）</t>
  </si>
  <si>
    <t>健保組合（縦覧）
0.27万件</t>
  </si>
  <si>
    <t>0.24万件
（▲12.4％）</t>
  </si>
  <si>
    <t>その他（単月）
0.5万件</t>
  </si>
  <si>
    <t>0.5万件
（▲1.3％）</t>
  </si>
  <si>
    <t>その他（突合）
0.01万件</t>
  </si>
  <si>
    <t>0.02万件
（+84.3％）</t>
  </si>
  <si>
    <t>その他（縦覧）
0.2万件</t>
  </si>
  <si>
    <t>0.1万件
（▲3.0％）</t>
  </si>
  <si>
    <t>点 数　対前年増減率（歯科，全請求者分）</t>
  </si>
  <si>
    <t>…</t>
  </si>
  <si>
    <t>点 数　（歯科，全請求者分）</t>
  </si>
  <si>
    <t>件 数　対前年増減率 （歯科，全請求者分）</t>
  </si>
  <si>
    <t>件 数　（歯科，全請求者分）</t>
  </si>
  <si>
    <t>（歯科，全請求者分）</t>
  </si>
  <si>
    <t xml:space="preserve">-       </t>
  </si>
  <si>
    <t xml:space="preserve">…      </t>
  </si>
  <si>
    <t xml:space="preserve">-      </t>
  </si>
  <si>
    <t>令和２年１１月審査分</t>
  </si>
  <si>
    <t>－歯科－</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</si>
  <si>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</si>
  <si>
    <t>注１：  「請求1万件（点）当たり件数（点数）」は、原審査請求件数（点数）に対するものである。</t>
    <phoneticPr fontId="46"/>
  </si>
  <si>
    <t>…</t>
    <phoneticPr fontId="47"/>
  </si>
  <si>
    <t>再審査</t>
    <phoneticPr fontId="46"/>
  </si>
  <si>
    <t>査定</t>
    <phoneticPr fontId="2"/>
  </si>
  <si>
    <t>請求</t>
    <phoneticPr fontId="2"/>
  </si>
  <si>
    <t>（％）</t>
  </si>
  <si>
    <t>（千点）</t>
  </si>
  <si>
    <t>(件）</t>
    <rPh sb="1" eb="2">
      <t>ケン</t>
    </rPh>
    <phoneticPr fontId="46"/>
  </si>
  <si>
    <t>原審査</t>
  </si>
  <si>
    <t>請求1万点
当たり点数</t>
    <phoneticPr fontId="2"/>
  </si>
  <si>
    <t>点    数</t>
  </si>
  <si>
    <t>請求1万件
当たり件数</t>
    <rPh sb="0" eb="2">
      <t>セイキュウ</t>
    </rPh>
    <rPh sb="3" eb="5">
      <t>マンケン</t>
    </rPh>
    <rPh sb="6" eb="7">
      <t>ア</t>
    </rPh>
    <rPh sb="9" eb="11">
      <t>ケンスウ</t>
    </rPh>
    <phoneticPr fontId="46"/>
  </si>
  <si>
    <t>件    数</t>
  </si>
  <si>
    <t>対前年増減率</t>
    <rPh sb="2" eb="3">
      <t>ドシ</t>
    </rPh>
    <rPh sb="3" eb="5">
      <t>ゾウゲン</t>
    </rPh>
    <rPh sb="5" eb="6">
      <t>リツ</t>
    </rPh>
    <phoneticPr fontId="46"/>
  </si>
  <si>
    <t>請求1万点
当たり点数</t>
    <rPh sb="4" eb="5">
      <t>テン</t>
    </rPh>
    <rPh sb="9" eb="10">
      <t>テン</t>
    </rPh>
    <phoneticPr fontId="2"/>
  </si>
  <si>
    <t>請求1万件
当たり件数</t>
    <rPh sb="0" eb="2">
      <t>セイキュウ</t>
    </rPh>
    <rPh sb="3" eb="5">
      <t>マンケン</t>
    </rPh>
    <rPh sb="6" eb="7">
      <t>ア</t>
    </rPh>
    <rPh sb="9" eb="10">
      <t>ケン</t>
    </rPh>
    <phoneticPr fontId="46"/>
  </si>
  <si>
    <t>処 理 区 分</t>
    <rPh sb="0" eb="3">
      <t>ショリ</t>
    </rPh>
    <phoneticPr fontId="46"/>
  </si>
  <si>
    <t>（歯科計，全請求者分）</t>
    <phoneticPr fontId="47"/>
  </si>
  <si>
    <t>特別審査委員会分再掲</t>
    <phoneticPr fontId="46"/>
  </si>
  <si>
    <t>支払基金における審査状況</t>
    <rPh sb="0" eb="2">
      <t>シハライ</t>
    </rPh>
    <rPh sb="2" eb="4">
      <t>キキン</t>
    </rPh>
    <rPh sb="8" eb="10">
      <t>シンサ</t>
    </rPh>
    <rPh sb="10" eb="12">
      <t>ジョウキョウ</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</si>
</sst>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0000;[Red]\-#,##0.00000"/>
    <numFmt numFmtId="193" formatCode="#,##0.0000;[Red]\-#,##0.0000"/>
    <numFmt numFmtId="194" formatCode="0.0\ ;&quot;▲ &quot;0.0\ "/>
    <numFmt numFmtId="195" formatCode="#,##0,\ ;&quot;▲ &quot;#,##0,\ "/>
    <numFmt numFmtId="196" formatCode="#,##0.0\ ;&quot;▲ &quot;#,##0.0\ ;\-"/>
    <numFmt numFmtId="197" formatCode="0.0\ ;&quot;▲ &quot;0.0\ ;\-"/>
    <numFmt numFmtId="198" formatCode="0.0;&quot;▲ &quot;0.0"/>
    <numFmt numFmtId="199" formatCode="#,##0.0\ ;&quot;▲ &quot;#,##0.0\ ;\-\ \ \ \ \ \ \ \ \ "/>
  </numFmts>
  <fonts count="49">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sz val="11"/>
      <color theme="0"/>
      <name val="ＭＳ Ｐゴシック"/>
      <family val="3"/>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4">
    <fill>
      <patternFill patternType="none"/>
    </fill>
    <fill>
      <patternFill patternType="gray125"/>
    </fill>
    <fill>
      <patternFill patternType="gray0625"/>
    </fill>
    <fill>
      <patternFill patternType="solid">
        <fgColor theme="0"/>
        <bgColor indexed="64"/>
      </patternFill>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5" fillId="0" borderId="0"/>
    <xf numFmtId="0" fontId="1" fillId="0" borderId="0">
      <alignment vertical="center"/>
    </xf>
    <xf numFmtId="0" fontId="1" fillId="0" borderId="0"/>
    <xf numFmtId="38" fontId="1" fillId="0" borderId="0" applyFont="0" applyFill="0" applyBorder="0" applyAlignment="0" applyProtection="0">
      <alignment vertical="center"/>
    </xf>
    <xf numFmtId="38" fontId="45" fillId="0" borderId="0" applyFont="0" applyFill="0" applyBorder="0" applyAlignment="0" applyProtection="0">
      <alignment vertical="center"/>
    </xf>
    <xf numFmtId="0" fontId="1" fillId="0" borderId="0"/>
  </cellStyleXfs>
  <cellXfs count="88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wrapText="1"/>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1"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30" xfId="0" applyNumberFormat="1" applyFont="1" applyFill="1" applyBorder="1" applyAlignment="1">
      <alignment horizontal="right"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93" fontId="28" fillId="0" borderId="105" xfId="0" applyNumberFormat="1" applyFont="1" applyBorder="1">
      <alignmen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9" xfId="0" applyNumberFormat="1" applyFont="1" applyFill="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Fill="1" applyBorder="1" applyAlignment="1">
      <alignment horizontal="right" vertical="center"/>
    </xf>
    <xf numFmtId="184" fontId="4" fillId="0" borderId="20" xfId="0" applyNumberFormat="1" applyFont="1" applyFill="1" applyBorder="1" applyAlignment="1">
      <alignment horizontal="center"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76" xfId="0" applyNumberFormat="1" applyFont="1" applyFill="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8" xfId="0" applyNumberFormat="1" applyFont="1" applyFill="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7" xfId="0" applyNumberFormat="1" applyFont="1" applyFill="1" applyBorder="1" applyAlignment="1">
      <alignment horizontal="center" vertical="center"/>
    </xf>
    <xf numFmtId="188" fontId="4" fillId="0" borderId="29" xfId="0" applyNumberFormat="1" applyFont="1" applyFill="1" applyBorder="1" applyAlignment="1">
      <alignment horizontal="right" vertical="center"/>
    </xf>
    <xf numFmtId="188" fontId="4" fillId="0" borderId="29" xfId="0" applyNumberFormat="1" applyFont="1" applyFill="1" applyBorder="1" applyAlignment="1">
      <alignment horizontal="center" vertical="center"/>
    </xf>
    <xf numFmtId="188" fontId="4" fillId="0" borderId="80"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1" xfId="0" applyNumberFormat="1" applyFont="1" applyBorder="1" applyAlignment="1">
      <alignment horizontal="center" vertical="center"/>
    </xf>
    <xf numFmtId="184" fontId="4" fillId="0" borderId="75" xfId="0" applyNumberFormat="1" applyFont="1" applyFill="1" applyBorder="1" applyAlignment="1">
      <alignment horizontal="right" vertical="center"/>
    </xf>
    <xf numFmtId="188" fontId="4" fillId="0" borderId="26" xfId="0" applyNumberFormat="1" applyFont="1" applyFill="1" applyBorder="1" applyAlignment="1">
      <alignment horizontal="center"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62" xfId="0" applyNumberFormat="1" applyFont="1" applyBorder="1">
      <alignment vertical="center"/>
    </xf>
    <xf numFmtId="38" fontId="43" fillId="0" borderId="0" xfId="0" applyNumberFormat="1" applyFont="1">
      <alignment vertical="center"/>
    </xf>
    <xf numFmtId="192" fontId="28" fillId="0" borderId="67" xfId="0" applyNumberFormat="1" applyFont="1" applyBorder="1">
      <alignment vertical="center"/>
    </xf>
    <xf numFmtId="38" fontId="28" fillId="0" borderId="96" xfId="0" applyNumberFormat="1" applyFont="1" applyBorder="1" applyAlignment="1">
      <alignment horizontal="right" vertical="center"/>
    </xf>
    <xf numFmtId="183" fontId="28" fillId="0" borderId="97" xfId="0" applyNumberFormat="1" applyFont="1" applyBorder="1" applyAlignment="1">
      <alignment horizontal="right" vertical="center"/>
    </xf>
    <xf numFmtId="183" fontId="28" fillId="0" borderId="145" xfId="0" applyNumberFormat="1" applyFont="1" applyBorder="1" applyAlignment="1">
      <alignment horizontal="right" vertical="center"/>
    </xf>
    <xf numFmtId="183" fontId="28" fillId="0" borderId="98" xfId="0" applyNumberFormat="1" applyFont="1" applyBorder="1" applyAlignment="1">
      <alignment horizontal="righ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7"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4" fontId="4" fillId="0" borderId="5" xfId="0" applyNumberFormat="1" applyFont="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27"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88" fontId="4" fillId="0" borderId="1" xfId="0" applyNumberFormat="1" applyFont="1" applyFill="1" applyBorder="1" applyAlignment="1">
      <alignment horizontal="right" vertical="center"/>
    </xf>
    <xf numFmtId="176" fontId="44" fillId="0" borderId="0" xfId="0" applyNumberFormat="1" applyFont="1" applyAlignment="1">
      <alignment horizontal="centerContinuous" vertical="center"/>
    </xf>
    <xf numFmtId="188" fontId="4" fillId="0" borderId="84" xfId="0" applyNumberFormat="1" applyFont="1" applyBorder="1" applyAlignment="1">
      <alignment horizontal="center" vertical="center"/>
    </xf>
    <xf numFmtId="188" fontId="4" fillId="0" borderId="36"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9" applyFont="1" applyAlignment="1">
      <alignment vertical="center"/>
    </xf>
    <xf numFmtId="0" fontId="4" fillId="0" borderId="0" xfId="9" applyFont="1" applyAlignment="1">
      <alignment horizontal="left" vertical="center"/>
    </xf>
    <xf numFmtId="0" fontId="4" fillId="0" borderId="0" xfId="9" applyFont="1" applyBorder="1" applyAlignment="1">
      <alignment vertical="center"/>
    </xf>
    <xf numFmtId="194" fontId="4" fillId="3" borderId="95" xfId="9" applyNumberFormat="1" applyFont="1" applyFill="1" applyBorder="1" applyAlignment="1">
      <alignment horizontal="center" vertical="center"/>
    </xf>
    <xf numFmtId="195" fontId="4" fillId="3" borderId="21" xfId="10" applyNumberFormat="1" applyFont="1" applyFill="1" applyBorder="1" applyAlignment="1">
      <alignment horizontal="center" vertical="center"/>
    </xf>
    <xf numFmtId="196" fontId="4" fillId="3" borderId="21" xfId="10" applyNumberFormat="1" applyFont="1" applyFill="1" applyBorder="1" applyAlignment="1">
      <alignment horizontal="right" vertical="center"/>
    </xf>
    <xf numFmtId="196" fontId="4" fillId="3" borderId="74" xfId="10" applyNumberFormat="1" applyFont="1" applyFill="1" applyBorder="1" applyAlignment="1">
      <alignment horizontal="right" vertical="center"/>
    </xf>
    <xf numFmtId="194" fontId="4" fillId="3" borderId="22" xfId="9" applyNumberFormat="1" applyFont="1" applyFill="1" applyBorder="1" applyAlignment="1">
      <alignment horizontal="center" vertical="center"/>
    </xf>
    <xf numFmtId="188" fontId="4" fillId="3" borderId="28" xfId="10" applyNumberFormat="1" applyFont="1" applyFill="1" applyBorder="1" applyAlignment="1">
      <alignment horizontal="right" vertical="center"/>
    </xf>
    <xf numFmtId="0" fontId="1" fillId="0" borderId="50" xfId="10" applyNumberFormat="1" applyFont="1" applyBorder="1" applyAlignment="1">
      <alignment horizontal="centerContinuous" vertical="center"/>
    </xf>
    <xf numFmtId="0" fontId="1" fillId="0" borderId="21" xfId="10" applyNumberFormat="1" applyFont="1" applyBorder="1" applyAlignment="1">
      <alignment horizontal="centerContinuous" vertical="center"/>
    </xf>
    <xf numFmtId="197" fontId="4" fillId="3" borderId="23" xfId="9" applyNumberFormat="1" applyFont="1" applyFill="1" applyBorder="1" applyAlignment="1">
      <alignment horizontal="right" vertical="center"/>
    </xf>
    <xf numFmtId="196" fontId="4" fillId="3" borderId="1" xfId="10" applyNumberFormat="1" applyFont="1" applyFill="1" applyBorder="1" applyAlignment="1">
      <alignment horizontal="right" vertical="center"/>
    </xf>
    <xf numFmtId="196" fontId="4" fillId="3" borderId="76" xfId="10" applyNumberFormat="1" applyFont="1" applyFill="1" applyBorder="1" applyAlignment="1">
      <alignment horizontal="center" vertical="center"/>
    </xf>
    <xf numFmtId="197" fontId="4" fillId="3" borderId="20" xfId="9" applyNumberFormat="1" applyFont="1" applyFill="1" applyBorder="1" applyAlignment="1">
      <alignment horizontal="right" vertical="center"/>
    </xf>
    <xf numFmtId="188" fontId="4" fillId="3" borderId="1" xfId="10" applyNumberFormat="1" applyFont="1" applyFill="1" applyBorder="1" applyAlignment="1">
      <alignment horizontal="right" vertical="center"/>
    </xf>
    <xf numFmtId="188" fontId="4" fillId="3" borderId="29" xfId="10" applyNumberFormat="1" applyFont="1" applyFill="1" applyBorder="1" applyAlignment="1">
      <alignment horizontal="right" vertical="center"/>
    </xf>
    <xf numFmtId="0" fontId="1" fillId="0" borderId="66" xfId="10" applyNumberFormat="1" applyFont="1" applyBorder="1" applyAlignment="1">
      <alignment horizontal="centerContinuous" vertical="center"/>
    </xf>
    <xf numFmtId="0" fontId="1" fillId="0" borderId="1" xfId="10" applyNumberFormat="1" applyFont="1" applyBorder="1" applyAlignment="1">
      <alignment horizontal="centerContinuous" vertical="center"/>
    </xf>
    <xf numFmtId="198" fontId="4" fillId="0" borderId="0" xfId="9" applyNumberFormat="1" applyFont="1" applyAlignment="1">
      <alignment vertical="center"/>
    </xf>
    <xf numFmtId="194" fontId="4" fillId="3" borderId="72" xfId="9" applyNumberFormat="1" applyFont="1" applyFill="1" applyBorder="1" applyAlignment="1">
      <alignment horizontal="center" vertical="center"/>
    </xf>
    <xf numFmtId="195" fontId="4" fillId="3" borderId="8" xfId="10" applyNumberFormat="1" applyFont="1" applyFill="1" applyBorder="1" applyAlignment="1">
      <alignment horizontal="center" vertical="center"/>
    </xf>
    <xf numFmtId="196" fontId="4" fillId="3" borderId="8" xfId="10" applyNumberFormat="1" applyFont="1" applyFill="1" applyBorder="1" applyAlignment="1">
      <alignment horizontal="right" vertical="center"/>
    </xf>
    <xf numFmtId="196" fontId="4" fillId="3" borderId="73" xfId="10" applyNumberFormat="1" applyFont="1" applyFill="1" applyBorder="1" applyAlignment="1">
      <alignment horizontal="right" vertical="center"/>
    </xf>
    <xf numFmtId="194" fontId="4" fillId="3" borderId="9" xfId="9" applyNumberFormat="1" applyFont="1" applyFill="1" applyBorder="1" applyAlignment="1">
      <alignment horizontal="center" vertical="center"/>
    </xf>
    <xf numFmtId="188" fontId="4" fillId="3" borderId="27" xfId="10" applyNumberFormat="1" applyFont="1" applyFill="1" applyBorder="1" applyAlignment="1">
      <alignment horizontal="right" vertical="center"/>
    </xf>
    <xf numFmtId="0" fontId="1" fillId="0" borderId="2" xfId="10" applyNumberFormat="1" applyFont="1" applyBorder="1" applyAlignment="1">
      <alignment horizontal="centerContinuous" vertical="center"/>
    </xf>
    <xf numFmtId="0" fontId="1" fillId="0" borderId="8" xfId="10" applyNumberFormat="1" applyFont="1" applyBorder="1" applyAlignment="1">
      <alignment horizontal="centerContinuous" vertical="center"/>
    </xf>
    <xf numFmtId="186" fontId="4" fillId="0" borderId="0" xfId="9" applyNumberFormat="1" applyFont="1" applyAlignment="1">
      <alignment vertical="center"/>
    </xf>
    <xf numFmtId="196" fontId="4" fillId="3" borderId="74" xfId="10" applyNumberFormat="1" applyFont="1" applyFill="1" applyBorder="1" applyAlignment="1">
      <alignment horizontal="center" vertical="center"/>
    </xf>
    <xf numFmtId="197" fontId="4" fillId="3" borderId="23" xfId="9" applyNumberFormat="1" applyFont="1" applyFill="1" applyBorder="1" applyAlignment="1">
      <alignment horizontal="center" vertical="center"/>
    </xf>
    <xf numFmtId="196" fontId="4" fillId="3" borderId="1" xfId="10" applyNumberFormat="1" applyFont="1" applyFill="1" applyBorder="1" applyAlignment="1">
      <alignment horizontal="center" vertical="center"/>
    </xf>
    <xf numFmtId="197" fontId="4" fillId="3" borderId="20" xfId="9" applyNumberFormat="1" applyFont="1" applyFill="1" applyBorder="1" applyAlignment="1">
      <alignment horizontal="center" vertical="center"/>
    </xf>
    <xf numFmtId="188" fontId="4" fillId="3" borderId="1" xfId="10" applyNumberFormat="1" applyFont="1" applyFill="1" applyBorder="1" applyAlignment="1">
      <alignment horizontal="center" vertical="center"/>
    </xf>
    <xf numFmtId="188" fontId="4" fillId="3" borderId="29" xfId="10" applyNumberFormat="1" applyFont="1" applyFill="1" applyBorder="1" applyAlignment="1">
      <alignment horizontal="center" vertical="center"/>
    </xf>
    <xf numFmtId="0" fontId="1" fillId="0" borderId="66" xfId="10" applyNumberFormat="1" applyFont="1" applyBorder="1" applyAlignment="1">
      <alignment horizontal="center" vertical="center"/>
    </xf>
    <xf numFmtId="186" fontId="4" fillId="0" borderId="0" xfId="10" applyNumberFormat="1" applyFont="1" applyBorder="1" applyAlignment="1">
      <alignment vertical="center"/>
    </xf>
    <xf numFmtId="196" fontId="4" fillId="3" borderId="76" xfId="10" applyNumberFormat="1" applyFont="1" applyFill="1" applyBorder="1" applyAlignment="1">
      <alignment horizontal="right" vertical="center"/>
    </xf>
    <xf numFmtId="0" fontId="1" fillId="0" borderId="71" xfId="9" applyFont="1" applyBorder="1" applyAlignment="1">
      <alignment horizontal="centerContinuous" vertical="center"/>
    </xf>
    <xf numFmtId="196" fontId="4" fillId="3" borderId="1" xfId="9" quotePrefix="1" applyNumberFormat="1" applyFont="1" applyFill="1" applyBorder="1" applyAlignment="1">
      <alignment horizontal="center" vertical="center"/>
    </xf>
    <xf numFmtId="188" fontId="4" fillId="3" borderId="1" xfId="9" quotePrefix="1" applyNumberFormat="1" applyFont="1" applyFill="1" applyBorder="1" applyAlignment="1">
      <alignment horizontal="right" vertical="center"/>
    </xf>
    <xf numFmtId="0" fontId="1" fillId="0" borderId="66" xfId="9" applyFont="1" applyBorder="1" applyAlignment="1">
      <alignment horizontal="centerContinuous" vertical="center"/>
    </xf>
    <xf numFmtId="0" fontId="1" fillId="0" borderId="84" xfId="9" applyFont="1" applyBorder="1" applyAlignment="1">
      <alignment horizontal="centerContinuous" vertical="center"/>
    </xf>
    <xf numFmtId="38" fontId="4" fillId="0" borderId="0" xfId="11" applyFont="1" applyAlignment="1">
      <alignment vertical="center"/>
    </xf>
    <xf numFmtId="188" fontId="4" fillId="0" borderId="0" xfId="10" applyNumberFormat="1" applyFont="1" applyBorder="1" applyAlignment="1">
      <alignment vertical="center"/>
    </xf>
    <xf numFmtId="194" fontId="4" fillId="3" borderId="6" xfId="9" applyNumberFormat="1" applyFont="1" applyFill="1" applyBorder="1" applyAlignment="1">
      <alignment horizontal="center" vertical="center"/>
    </xf>
    <xf numFmtId="195" fontId="4" fillId="3" borderId="5" xfId="10" applyNumberFormat="1" applyFont="1" applyFill="1" applyBorder="1" applyAlignment="1">
      <alignment horizontal="center" vertical="center"/>
    </xf>
    <xf numFmtId="196" fontId="4" fillId="3" borderId="5" xfId="10" applyNumberFormat="1" applyFont="1" applyFill="1" applyBorder="1" applyAlignment="1">
      <alignment horizontal="right" vertical="center"/>
    </xf>
    <xf numFmtId="196" fontId="4" fillId="3" borderId="75" xfId="10" applyNumberFormat="1" applyFont="1" applyFill="1" applyBorder="1" applyAlignment="1">
      <alignment horizontal="right" vertical="center"/>
    </xf>
    <xf numFmtId="194" fontId="4" fillId="3" borderId="19" xfId="9" applyNumberFormat="1" applyFont="1" applyFill="1" applyBorder="1" applyAlignment="1">
      <alignment horizontal="center" vertical="center"/>
    </xf>
    <xf numFmtId="188" fontId="4" fillId="3" borderId="14" xfId="10" applyNumberFormat="1" applyFont="1" applyFill="1" applyBorder="1" applyAlignment="1">
      <alignment horizontal="right" vertical="center"/>
    </xf>
    <xf numFmtId="0" fontId="1" fillId="0" borderId="63" xfId="9" applyFont="1" applyBorder="1" applyAlignment="1">
      <alignment horizontal="centerContinuous" vertical="center"/>
    </xf>
    <xf numFmtId="0" fontId="1" fillId="0" borderId="5" xfId="9" applyFont="1" applyBorder="1" applyAlignment="1">
      <alignment horizontal="centerContinuous" vertical="center"/>
    </xf>
    <xf numFmtId="196" fontId="4" fillId="0" borderId="0" xfId="10" applyNumberFormat="1" applyFont="1" applyBorder="1" applyAlignment="1">
      <alignment horizontal="right" vertical="center"/>
    </xf>
    <xf numFmtId="199" fontId="4" fillId="3" borderId="95" xfId="12" applyNumberFormat="1" applyFont="1" applyFill="1" applyBorder="1" applyAlignment="1">
      <alignment horizontal="right" vertical="center"/>
    </xf>
    <xf numFmtId="199" fontId="4" fillId="3" borderId="21" xfId="12" applyNumberFormat="1" applyFont="1" applyFill="1" applyBorder="1" applyAlignment="1">
      <alignment horizontal="right" vertical="center"/>
    </xf>
    <xf numFmtId="199" fontId="4" fillId="3" borderId="33" xfId="12" applyNumberFormat="1" applyFont="1" applyFill="1" applyBorder="1" applyAlignment="1">
      <alignment horizontal="right" vertical="center"/>
    </xf>
    <xf numFmtId="197" fontId="4" fillId="3" borderId="22" xfId="9" applyNumberFormat="1" applyFont="1" applyFill="1" applyBorder="1" applyAlignment="1">
      <alignment vertical="center"/>
    </xf>
    <xf numFmtId="188" fontId="4" fillId="3" borderId="21" xfId="10" applyNumberFormat="1" applyFont="1" applyFill="1" applyBorder="1" applyAlignment="1">
      <alignment vertical="center"/>
    </xf>
    <xf numFmtId="196" fontId="4" fillId="3" borderId="21" xfId="10" applyNumberFormat="1" applyFont="1" applyFill="1" applyBorder="1" applyAlignment="1">
      <alignment vertical="center"/>
    </xf>
    <xf numFmtId="188" fontId="4" fillId="3" borderId="74" xfId="10" applyNumberFormat="1" applyFont="1" applyFill="1" applyBorder="1" applyAlignment="1">
      <alignment vertical="center"/>
    </xf>
    <xf numFmtId="0" fontId="1" fillId="0" borderId="38" xfId="9" applyFont="1" applyBorder="1" applyAlignment="1">
      <alignment horizontal="centerContinuous" vertical="center"/>
    </xf>
    <xf numFmtId="199" fontId="4" fillId="3" borderId="72" xfId="12" applyNumberFormat="1" applyFont="1" applyFill="1" applyBorder="1" applyAlignment="1">
      <alignment horizontal="center" vertical="center"/>
    </xf>
    <xf numFmtId="199" fontId="4" fillId="3" borderId="8" xfId="12" applyNumberFormat="1" applyFont="1" applyFill="1" applyBorder="1" applyAlignment="1">
      <alignment horizontal="right" vertical="center"/>
    </xf>
    <xf numFmtId="199" fontId="4" fillId="3" borderId="8" xfId="12" applyNumberFormat="1" applyFont="1" applyFill="1" applyBorder="1" applyAlignment="1">
      <alignment horizontal="center" vertical="center"/>
    </xf>
    <xf numFmtId="199" fontId="4" fillId="3" borderId="26" xfId="12" applyNumberFormat="1" applyFont="1" applyFill="1" applyBorder="1" applyAlignment="1">
      <alignment horizontal="right" vertical="center"/>
    </xf>
    <xf numFmtId="188" fontId="4" fillId="3" borderId="8" xfId="10" applyNumberFormat="1" applyFont="1" applyFill="1" applyBorder="1" applyAlignment="1">
      <alignment vertical="center"/>
    </xf>
    <xf numFmtId="194" fontId="4" fillId="3" borderId="8" xfId="10" applyNumberFormat="1" applyFont="1" applyFill="1" applyBorder="1" applyAlignment="1">
      <alignment horizontal="center" vertical="center"/>
    </xf>
    <xf numFmtId="188" fontId="4" fillId="3" borderId="73" xfId="10" applyNumberFormat="1" applyFont="1" applyFill="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9" applyFont="1" applyBorder="1" applyAlignment="1">
      <alignment horizontal="right" vertical="center"/>
    </xf>
    <xf numFmtId="0" fontId="30" fillId="0" borderId="37" xfId="9" applyFont="1" applyBorder="1" applyAlignment="1">
      <alignment horizontal="right" vertical="center"/>
    </xf>
    <xf numFmtId="0" fontId="30" fillId="0" borderId="148" xfId="9" applyFont="1" applyBorder="1" applyAlignment="1">
      <alignment horizontal="right" vertical="center"/>
    </xf>
    <xf numFmtId="0" fontId="30" fillId="0" borderId="12" xfId="9" applyFont="1" applyBorder="1" applyAlignment="1">
      <alignment horizontal="right" vertical="center"/>
    </xf>
    <xf numFmtId="0" fontId="1" fillId="0" borderId="16" xfId="4" applyFont="1" applyBorder="1" applyAlignment="1">
      <alignment horizontal="left" vertical="center"/>
    </xf>
    <xf numFmtId="0" fontId="30" fillId="0" borderId="128" xfId="9" applyFont="1" applyBorder="1" applyAlignment="1">
      <alignment horizontal="center" vertical="center" wrapText="1"/>
    </xf>
    <xf numFmtId="0" fontId="1" fillId="0" borderId="150" xfId="9" applyFont="1" applyBorder="1" applyAlignment="1">
      <alignment horizontal="center" vertical="center"/>
    </xf>
    <xf numFmtId="0" fontId="30" fillId="0" borderId="150" xfId="9" applyFont="1" applyBorder="1" applyAlignment="1">
      <alignment horizontal="center" vertical="center" wrapText="1"/>
    </xf>
    <xf numFmtId="0" fontId="1" fillId="0" borderId="151" xfId="9" applyFont="1" applyBorder="1" applyAlignment="1">
      <alignment horizontal="center" vertical="center"/>
    </xf>
    <xf numFmtId="0" fontId="4" fillId="0" borderId="0" xfId="9" applyFont="1" applyAlignment="1"/>
    <xf numFmtId="186" fontId="4" fillId="0" borderId="0" xfId="9" applyNumberFormat="1" applyFont="1" applyAlignment="1">
      <alignment horizontal="right"/>
    </xf>
    <xf numFmtId="0" fontId="4" fillId="0" borderId="0" xfId="9" applyFont="1" applyBorder="1" applyAlignment="1">
      <alignment horizontal="left"/>
    </xf>
    <xf numFmtId="0" fontId="4" fillId="0" borderId="0" xfId="9" applyFont="1" applyBorder="1" applyAlignment="1">
      <alignment horizontal="left" vertical="center"/>
    </xf>
    <xf numFmtId="0" fontId="4" fillId="0" borderId="0" xfId="9" applyFont="1" applyAlignment="1">
      <alignment horizontal="centerContinuous" vertical="center"/>
    </xf>
    <xf numFmtId="0" fontId="29" fillId="0" borderId="0" xfId="9" applyFont="1" applyAlignment="1">
      <alignment horizontal="centerContinuous" vertical="center"/>
    </xf>
    <xf numFmtId="186" fontId="29" fillId="0" borderId="0" xfId="9" applyNumberFormat="1" applyFont="1" applyAlignment="1">
      <alignment horizontal="centerContinuous" vertical="center"/>
    </xf>
    <xf numFmtId="20" fontId="48" fillId="0" borderId="0" xfId="9" applyNumberFormat="1" applyFont="1" applyAlignment="1">
      <alignment horizontal="centerContinuous" vertical="center"/>
    </xf>
    <xf numFmtId="184"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4"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9" applyFont="1" applyBorder="1" applyAlignment="1">
      <alignment horizontal="center" vertical="center" wrapText="1"/>
    </xf>
    <xf numFmtId="0" fontId="30" fillId="0" borderId="152" xfId="9" applyFont="1" applyBorder="1" applyAlignment="1">
      <alignment horizontal="center" vertical="center"/>
    </xf>
    <xf numFmtId="0" fontId="1" fillId="0" borderId="55" xfId="9" applyFont="1" applyBorder="1" applyAlignment="1">
      <alignment horizontal="center" vertical="center"/>
    </xf>
    <xf numFmtId="0" fontId="1" fillId="0" borderId="152" xfId="9" applyFont="1" applyBorder="1" applyAlignment="1">
      <alignment horizontal="center" vertical="center"/>
    </xf>
    <xf numFmtId="0" fontId="30" fillId="0" borderId="137" xfId="9" applyFont="1" applyBorder="1" applyAlignment="1">
      <alignment horizontal="center" vertical="center" wrapText="1"/>
    </xf>
    <xf numFmtId="0" fontId="30" fillId="0" borderId="138" xfId="9" applyFont="1" applyBorder="1" applyAlignment="1">
      <alignment horizontal="center" vertical="center"/>
    </xf>
    <xf numFmtId="0" fontId="1" fillId="0" borderId="75" xfId="9" applyFont="1" applyBorder="1" applyAlignment="1">
      <alignment horizontal="center" vertical="center"/>
    </xf>
    <xf numFmtId="0" fontId="1" fillId="0" borderId="5" xfId="9" applyFont="1" applyBorder="1" applyAlignment="1">
      <alignment horizontal="center" vertical="center"/>
    </xf>
    <xf numFmtId="0" fontId="1" fillId="0" borderId="54" xfId="9" applyFont="1" applyBorder="1" applyAlignment="1">
      <alignment horizontal="center" vertical="center"/>
    </xf>
    <xf numFmtId="0" fontId="1" fillId="0" borderId="149" xfId="9" applyFont="1" applyBorder="1" applyAlignment="1">
      <alignment horizontal="center" vertical="center" textRotation="255"/>
    </xf>
    <xf numFmtId="0" fontId="1" fillId="0" borderId="29" xfId="9" applyFont="1" applyBorder="1" applyAlignment="1">
      <alignment vertical="center"/>
    </xf>
    <xf numFmtId="0" fontId="1" fillId="0" borderId="28" xfId="9" applyFont="1" applyBorder="1" applyAlignment="1">
      <alignment vertical="center"/>
    </xf>
    <xf numFmtId="0" fontId="1" fillId="0" borderId="14" xfId="9" applyFont="1" applyBorder="1" applyAlignment="1">
      <alignment horizontal="center" vertical="center" textRotation="255"/>
    </xf>
    <xf numFmtId="0" fontId="1" fillId="0" borderId="29" xfId="9" applyFont="1" applyBorder="1" applyAlignment="1">
      <alignment horizontal="center" vertical="center" textRotation="255"/>
    </xf>
    <xf numFmtId="0" fontId="1" fillId="0" borderId="28" xfId="9" applyFont="1" applyBorder="1" applyAlignment="1">
      <alignment horizontal="center" vertical="center" textRotation="255"/>
    </xf>
    <xf numFmtId="0" fontId="1" fillId="0" borderId="5" xfId="9" applyFont="1" applyBorder="1" applyAlignment="1">
      <alignment horizontal="center" vertical="center" textRotation="255"/>
    </xf>
    <xf numFmtId="0" fontId="1" fillId="0" borderId="1" xfId="9" applyFont="1" applyBorder="1" applyAlignment="1">
      <alignment horizontal="center" vertical="center" textRotation="255"/>
    </xf>
    <xf numFmtId="0" fontId="1" fillId="0" borderId="21" xfId="9" applyFont="1" applyBorder="1" applyAlignment="1">
      <alignment horizontal="center" vertical="center" textRotation="255"/>
    </xf>
    <xf numFmtId="0" fontId="1" fillId="0" borderId="8" xfId="10" applyNumberFormat="1" applyFont="1" applyBorder="1" applyAlignment="1">
      <alignment horizontal="center" vertical="center" textRotation="255"/>
    </xf>
    <xf numFmtId="0" fontId="1" fillId="0" borderId="1" xfId="10" applyNumberFormat="1" applyFont="1" applyBorder="1" applyAlignment="1">
      <alignment horizontal="center" vertical="center" textRotation="255"/>
    </xf>
    <xf numFmtId="0" fontId="1" fillId="0" borderId="21" xfId="10" applyNumberFormat="1" applyFont="1" applyBorder="1" applyAlignment="1">
      <alignment horizontal="center" vertical="center" textRotation="255"/>
    </xf>
    <xf numFmtId="0" fontId="1" fillId="0" borderId="53" xfId="9" applyFont="1" applyBorder="1" applyAlignment="1">
      <alignment horizontal="center" vertical="center"/>
    </xf>
    <xf numFmtId="0" fontId="1" fillId="0" borderId="58" xfId="9" applyFont="1" applyBorder="1" applyAlignment="1">
      <alignment horizontal="center" vertical="center"/>
    </xf>
    <xf numFmtId="0" fontId="1" fillId="0" borderId="115" xfId="9" applyFont="1" applyBorder="1" applyAlignment="1">
      <alignment horizontal="center" vertical="center"/>
    </xf>
    <xf numFmtId="0" fontId="1" fillId="0" borderId="114" xfId="9" applyFont="1" applyBorder="1" applyAlignment="1">
      <alignment horizontal="center" vertical="center"/>
    </xf>
    <xf numFmtId="0" fontId="1" fillId="0" borderId="132" xfId="9" applyFont="1" applyBorder="1" applyAlignment="1">
      <alignment horizontal="center" vertical="center"/>
    </xf>
    <xf numFmtId="0" fontId="1" fillId="0" borderId="116" xfId="9" applyFont="1" applyBorder="1" applyAlignment="1">
      <alignment horizontal="center" vertical="center"/>
    </xf>
    <xf numFmtId="0" fontId="1" fillId="0" borderId="154" xfId="9" applyFont="1" applyBorder="1" applyAlignment="1">
      <alignment horizontal="center" vertical="center"/>
    </xf>
    <xf numFmtId="0" fontId="1" fillId="0" borderId="153" xfId="9" applyFont="1" applyBorder="1" applyAlignment="1">
      <alignment horizontal="center"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cellXfs>
  <cellStyles count="13">
    <cellStyle name="桁区切り" xfId="1" builtinId="6"/>
    <cellStyle name="桁区切り 2" xfId="10" xr:uid="{EDB1F21C-EACF-4C44-904C-19574B8ACD37}"/>
    <cellStyle name="桁区切り 3" xfId="11" xr:uid="{0F8252AF-B8F3-4BE9-BD3E-2FE71CBDD71E}"/>
    <cellStyle name="標準" xfId="0" builtinId="0"/>
    <cellStyle name="標準 2" xfId="6" xr:uid="{00000000-0005-0000-0000-000002000000}"/>
    <cellStyle name="標準 2 2" xfId="8" xr:uid="{717A829B-B922-4AED-A38C-A36C37A49BE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9" xr:uid="{8E0F6254-2A1F-44A2-BEF3-D25C8D887CBB}"/>
    <cellStyle name="標準_特審newレイアウト（歯科）" xfId="12" xr:uid="{333509CD-8E0F-4D0A-AAFD-5A7CFFD434FD}"/>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1.5794209231161396E-2"/>
          <c:w val="0.89226579513350524"/>
          <c:h val="0.90743646775547315"/>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{960F511B-1889-4A06-A4F8-CAFC3DF41DD6}</c15:txfldGUID>
                      <c15:f>⑦査定件!$N$58</c15:f>
                      <c15:dlblFieldTableCache>
                        <c:ptCount val="1"/>
                        <c:pt idx="0">
                          <c:v>その他（縦覧）
0.2万件</c:v>
                        </c:pt>
                      </c15:dlblFieldTableCache>
                    </c15:dlblFTEntry>
                  </c15:dlblFieldTable>
                  <c15:showDataLabelsRange val="0"/>
                </c:ext>
                <c:ext xmlns:c16="http://schemas.microsoft.com/office/drawing/2014/chart" uri="{C3380CC4-5D6E-409C-BE32-E72D297353CC}">
                  <c16:uniqueId val="{00000000-E2CB-4EB8-8006-1486B0ECBE05}"/>
                </c:ext>
              </c:extLst>
            </c:dLbl>
            <c:dLbl>
              <c:idx val="1"/>
              <c:layout>
                <c:manualLayout>
                  <c:x val="0.16981541221659402"/>
                  <c:y val="-9.4896338292955844E-3"/>
                </c:manualLayout>
              </c:layout>
              <c:tx>
                <c:strRef>
                  <c:f>⑦査定件!$P$58</c:f>
                  <c:strCache>
                    <c:ptCount val="1"/>
                    <c:pt idx="0">
                      <c:v>0.1万件
（▲3.0％）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{FBA250F8-F83F-479F-B7EF-20239F47421F}</c15:txfldGUID>
                      <c15:f>⑦査定件!$P$58</c15:f>
                      <c15:dlblFieldTableCache>
                        <c:ptCount val="1"/>
                        <c:pt idx="0">
                          <c:v>0.1万件
（▲3.0％）</c:v>
                        </c:pt>
                      </c15:dlblFieldTableCache>
                    </c15:dlblFTEntry>
                  </c15:dlblFieldTable>
                  <c15:showDataLabelsRange val="0"/>
                </c:ext>
                <c:ext xmlns:c16="http://schemas.microsoft.com/office/drawing/2014/chart" uri="{C3380CC4-5D6E-409C-BE32-E72D297353CC}">
                  <c16:uniqueId val="{00000001-E2CB-4EB8-8006-1486B0ECBE0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0.1502</c:v>
                </c:pt>
                <c:pt idx="1">
                  <c:v>0.1457</c:v>
                </c:pt>
              </c:numCache>
            </c:numRef>
          </c:val>
          <c:extLst>
            <c:ext xmlns:c16="http://schemas.microsoft.com/office/drawing/2014/chart" uri="{C3380CC4-5D6E-409C-BE32-E72D297353CC}">
              <c16:uniqueId val="{00000002-E2CB-4EB8-8006-1486B0ECBE05}"/>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{EFF40F33-DDB2-41AC-9CDE-2B1B9B79B7F4}</c15:txfldGUID>
                      <c15:f>⑦査定件!$N$57</c15:f>
                      <c15:dlblFieldTableCache>
                        <c:ptCount val="1"/>
                        <c:pt idx="0">
                          <c:v>その他（突合）
0.01万件</c:v>
                        </c:pt>
                      </c15:dlblFieldTableCache>
                    </c15:dlblFTEntry>
                  </c15:dlblFieldTable>
                  <c15:showDataLabelsRange val="0"/>
                </c:ext>
                <c:ext xmlns:c16="http://schemas.microsoft.com/office/drawing/2014/chart" uri="{C3380CC4-5D6E-409C-BE32-E72D297353CC}">
                  <c16:uniqueId val="{00000003-E2CB-4EB8-8006-1486B0ECBE05}"/>
                </c:ext>
              </c:extLst>
            </c:dLbl>
            <c:dLbl>
              <c:idx val="1"/>
              <c:layout>
                <c:manualLayout>
                  <c:x val="0.16736308814065204"/>
                  <c:y val="-4.0547956435642393E-2"/>
                </c:manualLayout>
              </c:layout>
              <c:tx>
                <c:strRef>
                  <c:f>⑦査定件!$P$57</c:f>
                  <c:strCache>
                    <c:ptCount val="1"/>
                    <c:pt idx="0">
                      <c:v>0.02万件
（+84.3％）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{00F30000-F8F7-4FB7-9712-0EB1FB0913F1}</c15:txfldGUID>
                      <c15:f>⑦査定件!$P$57</c15:f>
                      <c15:dlblFieldTableCache>
                        <c:ptCount val="1"/>
                        <c:pt idx="0">
                          <c:v>0.02万件
（+84.3％）</c:v>
                        </c:pt>
                      </c15:dlblFieldTableCache>
                    </c15:dlblFTEntry>
                  </c15:dlblFieldTable>
                  <c15:showDataLabelsRange val="0"/>
                </c:ext>
                <c:ext xmlns:c16="http://schemas.microsoft.com/office/drawing/2014/chart" uri="{C3380CC4-5D6E-409C-BE32-E72D297353CC}">
                  <c16:uniqueId val="{00000004-E2CB-4EB8-8006-1486B0ECBE0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1.2699999999999999E-2</c:v>
                </c:pt>
                <c:pt idx="1">
                  <c:v>2.3400000000000001E-2</c:v>
                </c:pt>
              </c:numCache>
            </c:numRef>
          </c:val>
          <c:extLst>
            <c:ext xmlns:c16="http://schemas.microsoft.com/office/drawing/2014/chart" uri="{C3380CC4-5D6E-409C-BE32-E72D297353CC}">
              <c16:uniqueId val="{00000005-E2CB-4EB8-8006-1486B0ECBE05}"/>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{CC7C5163-0C11-4045-87A1-8FE5E8F34A02}</c15:txfldGUID>
                      <c15:f>⑦査定件!$N$56</c15:f>
                      <c15:dlblFieldTableCache>
                        <c:ptCount val="1"/>
                        <c:pt idx="0">
                          <c:v>その他（単月）
0.5万件</c:v>
                        </c:pt>
                      </c15:dlblFieldTableCache>
                    </c15:dlblFTEntry>
                  </c15:dlblFieldTable>
                  <c15:showDataLabelsRange val="0"/>
                </c:ext>
                <c:ext xmlns:c16="http://schemas.microsoft.com/office/drawing/2014/chart" uri="{C3380CC4-5D6E-409C-BE32-E72D297353CC}">
                  <c16:uniqueId val="{00000006-E2CB-4EB8-8006-1486B0ECBE05}"/>
                </c:ext>
              </c:extLst>
            </c:dLbl>
            <c:dLbl>
              <c:idx val="1"/>
              <c:tx>
                <c:strRef>
                  <c:f>⑦査定件!$P$56</c:f>
                  <c:strCache>
                    <c:ptCount val="1"/>
                    <c:pt idx="0">
                      <c:v>0.5万件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{9A1F4B62-ACC9-445E-9A10-9DE38987A23A}</c15:txfldGUID>
                      <c15:f>⑦査定件!$P$56</c15:f>
                      <c15:dlblFieldTableCache>
                        <c:ptCount val="1"/>
                        <c:pt idx="0">
                          <c:v>0.5万件
（▲1.3％）</c:v>
                        </c:pt>
                      </c15:dlblFieldTableCache>
                    </c15:dlblFTEntry>
                  </c15:dlblFieldTable>
                  <c15:showDataLabelsRange val="0"/>
                </c:ext>
                <c:ext xmlns:c16="http://schemas.microsoft.com/office/drawing/2014/chart" uri="{C3380CC4-5D6E-409C-BE32-E72D297353CC}">
                  <c16:uniqueId val="{00000007-E2CB-4EB8-8006-1486B0ECBE05}"/>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令和元年11月審査分</c:v>
                </c:pt>
                <c:pt idx="1">
                  <c:v>令和2年11月審査分</c:v>
                </c:pt>
              </c:strCache>
            </c:strRef>
          </c:cat>
          <c:val>
            <c:numRef>
              <c:f>⑦査定件!$N$40:$O$40</c:f>
              <c:numCache>
                <c:formatCode>#,##0.0;[Red]\-#,##0.0</c:formatCode>
                <c:ptCount val="2"/>
                <c:pt idx="0">
                  <c:v>0.51739999999999997</c:v>
                </c:pt>
                <c:pt idx="1">
                  <c:v>0.51080000000000003</c:v>
                </c:pt>
              </c:numCache>
            </c:numRef>
          </c:val>
          <c:extLst>
            <c:ext xmlns:c16="http://schemas.microsoft.com/office/drawing/2014/chart" uri="{C3380CC4-5D6E-409C-BE32-E72D297353CC}">
              <c16:uniqueId val="{00000008-E2CB-4EB8-8006-1486B0ECBE05}"/>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{038C8726-0832-4AA2-8481-81661F17BD06}</c15:txfldGUID>
                      <c15:f>⑦査定件!$N$55</c15:f>
                      <c15:dlblFieldTableCache>
                        <c:ptCount val="1"/>
                        <c:pt idx="0">
                          <c:v>健保組合（縦覧）
0.27万件</c:v>
                        </c:pt>
                      </c15:dlblFieldTableCache>
                    </c15:dlblFTEntry>
                  </c15:dlblFieldTable>
                  <c15:showDataLabelsRange val="0"/>
                </c:ext>
                <c:ext xmlns:c16="http://schemas.microsoft.com/office/drawing/2014/chart" uri="{C3380CC4-5D6E-409C-BE32-E72D297353CC}">
                  <c16:uniqueId val="{00000009-E2CB-4EB8-8006-1486B0ECBE05}"/>
                </c:ext>
              </c:extLst>
            </c:dLbl>
            <c:dLbl>
              <c:idx val="1"/>
              <c:tx>
                <c:strRef>
                  <c:f>⑦査定件!$P$55</c:f>
                  <c:strCache>
                    <c:ptCount val="1"/>
                    <c:pt idx="0">
                      <c:v>0.24万件
（▲12.4％）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{7D7C68F7-7F78-437A-A69C-19424D0AA5D6}</c15:txfldGUID>
                      <c15:f>⑦査定件!$P$55</c15:f>
                      <c15:dlblFieldTableCache>
                        <c:ptCount val="1"/>
                        <c:pt idx="0">
                          <c:v>0.24万件
（▲12.4％）</c:v>
                        </c:pt>
                      </c15:dlblFieldTableCache>
                    </c15:dlblFTEntry>
                  </c15:dlblFieldTable>
                  <c15:showDataLabelsRange val="0"/>
                </c:ext>
                <c:ext xmlns:c16="http://schemas.microsoft.com/office/drawing/2014/chart" uri="{C3380CC4-5D6E-409C-BE32-E72D297353CC}">
                  <c16:uniqueId val="{0000000A-E2CB-4EB8-8006-1486B0ECBE0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0.26889999999999997</c:v>
                </c:pt>
                <c:pt idx="1">
                  <c:v>0.2356</c:v>
                </c:pt>
              </c:numCache>
            </c:numRef>
          </c:val>
          <c:extLst>
            <c:ext xmlns:c16="http://schemas.microsoft.com/office/drawing/2014/chart" uri="{C3380CC4-5D6E-409C-BE32-E72D297353CC}">
              <c16:uniqueId val="{0000000B-E2CB-4EB8-8006-1486B0ECBE05}"/>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{E6E87007-DBAF-48A9-8A29-9D0334E8EDFE}</c15:txfldGUID>
                      <c15:f>⑦査定件!$N$54</c15:f>
                      <c15:dlblFieldTableCache>
                        <c:ptCount val="1"/>
                        <c:pt idx="0">
                          <c:v>健保組合（突合）
0.03万件</c:v>
                        </c:pt>
                      </c15:dlblFieldTableCache>
                    </c15:dlblFTEntry>
                  </c15:dlblFieldTable>
                  <c15:showDataLabelsRange val="0"/>
                </c:ext>
                <c:ext xmlns:c16="http://schemas.microsoft.com/office/drawing/2014/chart" uri="{C3380CC4-5D6E-409C-BE32-E72D297353CC}">
                  <c16:uniqueId val="{0000000C-E2CB-4EB8-8006-1486B0ECBE05}"/>
                </c:ext>
              </c:extLst>
            </c:dLbl>
            <c:dLbl>
              <c:idx val="1"/>
              <c:layout>
                <c:manualLayout>
                  <c:x val="0.16574585635359101"/>
                  <c:y val="-1.3048578717870057E-2"/>
                </c:manualLayout>
              </c:layout>
              <c:tx>
                <c:strRef>
                  <c:f>⑦査定件!$P$54</c:f>
                  <c:strCache>
                    <c:ptCount val="1"/>
                    <c:pt idx="0">
                      <c:v>0.06万件
（+101.4％）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{851D59CC-37B1-403F-BD8F-CBE0C72505EC}</c15:txfldGUID>
                      <c15:f>⑦査定件!$P$54</c15:f>
                      <c15:dlblFieldTableCache>
                        <c:ptCount val="1"/>
                        <c:pt idx="0">
                          <c:v>0.06万件
（+101.4％）</c:v>
                        </c:pt>
                      </c15:dlblFieldTableCache>
                    </c15:dlblFTEntry>
                  </c15:dlblFieldTable>
                  <c15:showDataLabelsRange val="0"/>
                </c:ext>
                <c:ext xmlns:c16="http://schemas.microsoft.com/office/drawing/2014/chart" uri="{C3380CC4-5D6E-409C-BE32-E72D297353CC}">
                  <c16:uniqueId val="{0000000D-E2CB-4EB8-8006-1486B0ECBE0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2.93E-2</c:v>
                </c:pt>
                <c:pt idx="1">
                  <c:v>5.8999999999999997E-2</c:v>
                </c:pt>
              </c:numCache>
            </c:numRef>
          </c:val>
          <c:extLst>
            <c:ext xmlns:c16="http://schemas.microsoft.com/office/drawing/2014/chart" uri="{C3380CC4-5D6E-409C-BE32-E72D297353CC}">
              <c16:uniqueId val="{0000000E-E2CB-4EB8-8006-1486B0ECBE05}"/>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{BA8C664F-910A-47C4-A8EA-6040F57E52FD}</c15:txfldGUID>
                      <c15:f>⑦査定件!$N$53</c15:f>
                      <c15:dlblFieldTableCache>
                        <c:ptCount val="1"/>
                        <c:pt idx="0">
                          <c:v>健保組合（単月）
1.1万件</c:v>
                        </c:pt>
                      </c15:dlblFieldTableCache>
                    </c15:dlblFTEntry>
                  </c15:dlblFieldTable>
                  <c15:showDataLabelsRange val="0"/>
                </c:ext>
                <c:ext xmlns:c16="http://schemas.microsoft.com/office/drawing/2014/chart" uri="{C3380CC4-5D6E-409C-BE32-E72D297353CC}">
                  <c16:uniqueId val="{0000000F-E2CB-4EB8-8006-1486B0ECBE05}"/>
                </c:ext>
              </c:extLst>
            </c:dLbl>
            <c:dLbl>
              <c:idx val="1"/>
              <c:tx>
                <c:strRef>
                  <c:f>⑦査定件!$P$53</c:f>
                  <c:strCache>
                    <c:ptCount val="1"/>
                    <c:pt idx="0">
                      <c:v>1.0万件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{4B71AEB6-7008-4904-8943-0F7BFB2C62F3}</c15:txfldGUID>
                      <c15:f>⑦査定件!$P$53</c15:f>
                      <c15:dlblFieldTableCache>
                        <c:ptCount val="1"/>
                        <c:pt idx="0">
                          <c:v>1.0万件
（▲5.1％）</c:v>
                        </c:pt>
                      </c15:dlblFieldTableCache>
                    </c15:dlblFTEntry>
                  </c15:dlblFieldTable>
                  <c15:showDataLabelsRange val="0"/>
                </c:ext>
                <c:ext xmlns:c16="http://schemas.microsoft.com/office/drawing/2014/chart" uri="{C3380CC4-5D6E-409C-BE32-E72D297353CC}">
                  <c16:uniqueId val="{00000010-E2CB-4EB8-8006-1486B0ECBE05}"/>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令和元年11月審査分</c:v>
                </c:pt>
                <c:pt idx="1">
                  <c:v>令和2年11月審査分</c:v>
                </c:pt>
              </c:strCache>
            </c:strRef>
          </c:cat>
          <c:val>
            <c:numRef>
              <c:f>⑦査定件!$N$37:$O$37</c:f>
              <c:numCache>
                <c:formatCode>#,##0.0;[Red]\-#,##0.0</c:formatCode>
                <c:ptCount val="2"/>
                <c:pt idx="0">
                  <c:v>1.0558000000000001</c:v>
                </c:pt>
                <c:pt idx="1">
                  <c:v>1.0016</c:v>
                </c:pt>
              </c:numCache>
            </c:numRef>
          </c:val>
          <c:extLst>
            <c:ext xmlns:c16="http://schemas.microsoft.com/office/drawing/2014/chart" uri="{C3380CC4-5D6E-409C-BE32-E72D297353CC}">
              <c16:uniqueId val="{00000011-E2CB-4EB8-8006-1486B0ECBE05}"/>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0.082万件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{8D0C77AA-3E8F-4EA8-88F9-08B7B828D285}</c15:txfldGUID>
                      <c15:f>⑦査定件!$N$52</c15:f>
                      <c15:dlblFieldTableCache>
                        <c:ptCount val="1"/>
                        <c:pt idx="0">
                          <c:v>共済組合（縦覧）
0.082万件</c:v>
                        </c:pt>
                      </c15:dlblFieldTableCache>
                    </c15:dlblFTEntry>
                  </c15:dlblFieldTable>
                  <c15:showDataLabelsRange val="0"/>
                </c:ext>
                <c:ext xmlns:c16="http://schemas.microsoft.com/office/drawing/2014/chart" uri="{C3380CC4-5D6E-409C-BE32-E72D297353CC}">
                  <c16:uniqueId val="{00000012-E2CB-4EB8-8006-1486B0ECBE05}"/>
                </c:ext>
              </c:extLst>
            </c:dLbl>
            <c:dLbl>
              <c:idx val="1"/>
              <c:layout>
                <c:manualLayout>
                  <c:x val="0.15469613259668508"/>
                  <c:y val="2.7972027972027875E-2"/>
                </c:manualLayout>
              </c:layout>
              <c:tx>
                <c:strRef>
                  <c:f>⑦査定件!$P$52</c:f>
                  <c:strCache>
                    <c:ptCount val="1"/>
                    <c:pt idx="0">
                      <c:v>0.075万件
（▲8.6％）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{8D85F0A1-78BA-4882-8DA9-06D2D3B964A8}</c15:txfldGUID>
                      <c15:f>⑦査定件!$P$52</c15:f>
                      <c15:dlblFieldTableCache>
                        <c:ptCount val="1"/>
                        <c:pt idx="0">
                          <c:v>0.075万件
（▲8.6％）</c:v>
                        </c:pt>
                      </c15:dlblFieldTableCache>
                    </c15:dlblFTEntry>
                  </c15:dlblFieldTable>
                  <c15:showDataLabelsRange val="0"/>
                </c:ext>
                <c:ext xmlns:c16="http://schemas.microsoft.com/office/drawing/2014/chart" uri="{C3380CC4-5D6E-409C-BE32-E72D297353CC}">
                  <c16:uniqueId val="{00000013-E2CB-4EB8-8006-1486B0ECBE05}"/>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8.2100000000000006E-2</c:v>
                </c:pt>
                <c:pt idx="1">
                  <c:v>7.4999999999999997E-2</c:v>
                </c:pt>
              </c:numCache>
            </c:numRef>
          </c:val>
          <c:extLst>
            <c:ext xmlns:c16="http://schemas.microsoft.com/office/drawing/2014/chart" uri="{C3380CC4-5D6E-409C-BE32-E72D297353CC}">
              <c16:uniqueId val="{00000014-E2CB-4EB8-8006-1486B0ECBE05}"/>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{CBBE9F88-E94F-4A2C-B1D3-A5A0C56B62B7}</c15:txfldGUID>
                      <c15:f>⑦査定件!$N$51</c15:f>
                      <c15:dlblFieldTableCache>
                        <c:ptCount val="1"/>
                        <c:pt idx="0">
                          <c:v>共済組合（突合）
0.008万件</c:v>
                        </c:pt>
                      </c15:dlblFieldTableCache>
                    </c15:dlblFTEntry>
                  </c15:dlblFieldTable>
                  <c15:showDataLabelsRange val="0"/>
                </c:ext>
                <c:ext xmlns:c16="http://schemas.microsoft.com/office/drawing/2014/chart" uri="{C3380CC4-5D6E-409C-BE32-E72D297353CC}">
                  <c16:uniqueId val="{00000015-E2CB-4EB8-8006-1486B0ECBE05}"/>
                </c:ext>
              </c:extLst>
            </c:dLbl>
            <c:dLbl>
              <c:idx val="1"/>
              <c:layout>
                <c:manualLayout>
                  <c:x val="0.16365075912472266"/>
                  <c:y val="-1.7461488642591103E-2"/>
                </c:manualLayout>
              </c:layout>
              <c:tx>
                <c:strRef>
                  <c:f>⑦査定件!$P$51</c:f>
                  <c:strCache>
                    <c:ptCount val="1"/>
                    <c:pt idx="0">
                      <c:v>0.012万件
（+38.6％）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{3D38B6DC-08CD-4361-8378-B8F3E4A3A7D8}</c15:txfldGUID>
                      <c15:f>⑦査定件!$P$51</c15:f>
                      <c15:dlblFieldTableCache>
                        <c:ptCount val="1"/>
                        <c:pt idx="0">
                          <c:v>0.012万件
（+38.6％）</c:v>
                        </c:pt>
                      </c15:dlblFieldTableCache>
                    </c15:dlblFTEntry>
                  </c15:dlblFieldTable>
                  <c15:showDataLabelsRange val="0"/>
                </c:ext>
                <c:ext xmlns:c16="http://schemas.microsoft.com/office/drawing/2014/chart" uri="{C3380CC4-5D6E-409C-BE32-E72D297353CC}">
                  <c16:uniqueId val="{00000016-E2CB-4EB8-8006-1486B0ECBE0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8.3000000000000001E-3</c:v>
                </c:pt>
                <c:pt idx="1">
                  <c:v>1.15E-2</c:v>
                </c:pt>
              </c:numCache>
            </c:numRef>
          </c:val>
          <c:extLst>
            <c:ext xmlns:c16="http://schemas.microsoft.com/office/drawing/2014/chart" uri="{C3380CC4-5D6E-409C-BE32-E72D297353CC}">
              <c16:uniqueId val="{00000017-E2CB-4EB8-8006-1486B0ECBE05}"/>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{87EBB8EB-F9EE-4098-8428-1D8B8160A79C}</c15:txfldGUID>
                      <c15:f>⑦査定件!$N$50</c15:f>
                      <c15:dlblFieldTableCache>
                        <c:ptCount val="1"/>
                        <c:pt idx="0">
                          <c:v>共済組合（単月）
0.29万件</c:v>
                        </c:pt>
                      </c15:dlblFieldTableCache>
                    </c15:dlblFTEntry>
                  </c15:dlblFieldTable>
                  <c15:showDataLabelsRange val="0"/>
                </c:ext>
                <c:ext xmlns:c16="http://schemas.microsoft.com/office/drawing/2014/chart" uri="{C3380CC4-5D6E-409C-BE32-E72D297353CC}">
                  <c16:uniqueId val="{00000018-E2CB-4EB8-8006-1486B0ECBE05}"/>
                </c:ext>
              </c:extLst>
            </c:dLbl>
            <c:dLbl>
              <c:idx val="1"/>
              <c:tx>
                <c:strRef>
                  <c:f>⑦査定件!$P$50</c:f>
                  <c:strCache>
                    <c:ptCount val="1"/>
                    <c:pt idx="0">
                      <c:v>0.30万件
（+1.4％）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{29F72217-7E1F-4C1A-88C9-58A71CD521F1}</c15:txfldGUID>
                      <c15:f>⑦査定件!$P$50</c15:f>
                      <c15:dlblFieldTableCache>
                        <c:ptCount val="1"/>
                        <c:pt idx="0">
                          <c:v>0.30万件
（+1.4％）</c:v>
                        </c:pt>
                      </c15:dlblFieldTableCache>
                    </c15:dlblFTEntry>
                  </c15:dlblFieldTable>
                  <c15:showDataLabelsRange val="0"/>
                </c:ext>
                <c:ext xmlns:c16="http://schemas.microsoft.com/office/drawing/2014/chart" uri="{C3380CC4-5D6E-409C-BE32-E72D297353CC}">
                  <c16:uniqueId val="{00000019-E2CB-4EB8-8006-1486B0ECBE05}"/>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令和元年11月審査分</c:v>
                </c:pt>
                <c:pt idx="1">
                  <c:v>令和2年11月審査分</c:v>
                </c:pt>
              </c:strCache>
            </c:strRef>
          </c:cat>
          <c:val>
            <c:numRef>
              <c:f>⑦査定件!$N$34:$O$34</c:f>
              <c:numCache>
                <c:formatCode>#,##0.0;[Red]\-#,##0.0</c:formatCode>
                <c:ptCount val="2"/>
                <c:pt idx="0">
                  <c:v>0.29330000000000001</c:v>
                </c:pt>
                <c:pt idx="1">
                  <c:v>0.2974</c:v>
                </c:pt>
              </c:numCache>
            </c:numRef>
          </c:val>
          <c:extLst>
            <c:ext xmlns:c16="http://schemas.microsoft.com/office/drawing/2014/chart" uri="{C3380CC4-5D6E-409C-BE32-E72D297353CC}">
              <c16:uniqueId val="{0000001A-E2CB-4EB8-8006-1486B0ECBE05}"/>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{0C65A257-7F53-476E-9629-EB62CDB6DAE2}</c15:txfldGUID>
                      <c15:f>⑦査定件!$N$49</c15:f>
                      <c15:dlblFieldTableCache>
                        <c:ptCount val="1"/>
                        <c:pt idx="0">
                          <c:v>協会けんぽ（縦覧）
0.43万件</c:v>
                        </c:pt>
                      </c15:dlblFieldTableCache>
                    </c15:dlblFTEntry>
                  </c15:dlblFieldTable>
                  <c15:showDataLabelsRange val="0"/>
                </c:ext>
                <c:ext xmlns:c16="http://schemas.microsoft.com/office/drawing/2014/chart" uri="{C3380CC4-5D6E-409C-BE32-E72D297353CC}">
                  <c16:uniqueId val="{0000001B-E2CB-4EB8-8006-1486B0ECBE05}"/>
                </c:ext>
              </c:extLst>
            </c:dLbl>
            <c:dLbl>
              <c:idx val="1"/>
              <c:tx>
                <c:strRef>
                  <c:f>⑦査定件!$P$49</c:f>
                  <c:strCache>
                    <c:ptCount val="1"/>
                    <c:pt idx="0">
                      <c:v>0.39万件
（▲10.7％）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{9F084299-70D6-4305-A29F-5B27ABEB0675}</c15:txfldGUID>
                      <c15:f>⑦査定件!$P$49</c15:f>
                      <c15:dlblFieldTableCache>
                        <c:ptCount val="1"/>
                        <c:pt idx="0">
                          <c:v>0.39万件
（▲10.7％）</c:v>
                        </c:pt>
                      </c15:dlblFieldTableCache>
                    </c15:dlblFTEntry>
                  </c15:dlblFieldTable>
                  <c15:showDataLabelsRange val="0"/>
                </c:ext>
                <c:ext xmlns:c16="http://schemas.microsoft.com/office/drawing/2014/chart" uri="{C3380CC4-5D6E-409C-BE32-E72D297353CC}">
                  <c16:uniqueId val="{0000001C-E2CB-4EB8-8006-1486B0ECBE0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0.433</c:v>
                </c:pt>
                <c:pt idx="1">
                  <c:v>0.38679999999999998</c:v>
                </c:pt>
              </c:numCache>
            </c:numRef>
          </c:val>
          <c:extLst>
            <c:ext xmlns:c16="http://schemas.microsoft.com/office/drawing/2014/chart" uri="{C3380CC4-5D6E-409C-BE32-E72D297353CC}">
              <c16:uniqueId val="{0000001D-E2CB-4EB8-8006-1486B0ECBE05}"/>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{40C4D923-FDB1-4751-81C7-459E806A68D5}</c15:txfldGUID>
                      <c15:f>⑦査定件!$N$48</c15:f>
                      <c15:dlblFieldTableCache>
                        <c:ptCount val="1"/>
                        <c:pt idx="0">
                          <c:v>協会けんぽ（突合）
0.05万件</c:v>
                        </c:pt>
                      </c15:dlblFieldTableCache>
                    </c15:dlblFTEntry>
                  </c15:dlblFieldTable>
                  <c15:showDataLabelsRange val="0"/>
                </c:ext>
                <c:ext xmlns:c16="http://schemas.microsoft.com/office/drawing/2014/chart" uri="{C3380CC4-5D6E-409C-BE32-E72D297353CC}">
                  <c16:uniqueId val="{0000001E-E2CB-4EB8-8006-1486B0ECBE05}"/>
                </c:ext>
              </c:extLst>
            </c:dLbl>
            <c:dLbl>
              <c:idx val="1"/>
              <c:layout>
                <c:manualLayout>
                  <c:x val="0.16546761756742046"/>
                  <c:y val="-2.1040594057150478E-2"/>
                </c:manualLayout>
              </c:layout>
              <c:tx>
                <c:strRef>
                  <c:f>⑦査定件!$P$48</c:f>
                  <c:strCache>
                    <c:ptCount val="1"/>
                    <c:pt idx="0">
                      <c:v>0.07万件
（+47.7％）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{4A7CEF2A-2E1B-482B-A81F-A6DBD66FE6D3}</c15:txfldGUID>
                      <c15:f>⑦査定件!$P$48</c15:f>
                      <c15:dlblFieldTableCache>
                        <c:ptCount val="1"/>
                        <c:pt idx="0">
                          <c:v>0.07万件
（+47.7％）</c:v>
                        </c:pt>
                      </c15:dlblFieldTableCache>
                    </c15:dlblFTEntry>
                  </c15:dlblFieldTable>
                  <c15:showDataLabelsRange val="0"/>
                </c:ext>
                <c:ext xmlns:c16="http://schemas.microsoft.com/office/drawing/2014/chart" uri="{C3380CC4-5D6E-409C-BE32-E72D297353CC}">
                  <c16:uniqueId val="{0000001F-E2CB-4EB8-8006-1486B0ECBE0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4.9500000000000002E-2</c:v>
                </c:pt>
                <c:pt idx="1">
                  <c:v>7.3099999999999998E-2</c:v>
                </c:pt>
              </c:numCache>
            </c:numRef>
          </c:val>
          <c:extLst>
            <c:ext xmlns:c16="http://schemas.microsoft.com/office/drawing/2014/chart" uri="{C3380CC4-5D6E-409C-BE32-E72D297353CC}">
              <c16:uniqueId val="{00000020-E2CB-4EB8-8006-1486B0ECBE05}"/>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{30EF70F5-E8EF-4CE1-967D-41BCE3602D81}</c15:txfldGUID>
                      <c15:f>⑦査定件!$N$47</c15:f>
                      <c15:dlblFieldTableCache>
                        <c:ptCount val="1"/>
                        <c:pt idx="0">
                          <c:v>協会けんぽ（単月）
1.7万件</c:v>
                        </c:pt>
                      </c15:dlblFieldTableCache>
                    </c15:dlblFTEntry>
                  </c15:dlblFieldTable>
                  <c15:showDataLabelsRange val="0"/>
                </c:ext>
                <c:ext xmlns:c16="http://schemas.microsoft.com/office/drawing/2014/chart" uri="{C3380CC4-5D6E-409C-BE32-E72D297353CC}">
                  <c16:uniqueId val="{00000021-E2CB-4EB8-8006-1486B0ECBE05}"/>
                </c:ext>
              </c:extLst>
            </c:dLbl>
            <c:dLbl>
              <c:idx val="1"/>
              <c:tx>
                <c:strRef>
                  <c:f>⑦査定件!$P$47</c:f>
                  <c:strCache>
                    <c:ptCount val="1"/>
                    <c:pt idx="0">
                      <c:v>1.6万件
（▲8.8％）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{9EC66531-B89F-4BDB-80C5-545A117BEC90}</c15:txfldGUID>
                      <c15:f>⑦査定件!$P$47</c15:f>
                      <c15:dlblFieldTableCache>
                        <c:ptCount val="1"/>
                        <c:pt idx="0">
                          <c:v>1.6万件
（▲8.8％）</c:v>
                        </c:pt>
                      </c15:dlblFieldTableCache>
                    </c15:dlblFTEntry>
                  </c15:dlblFieldTable>
                  <c15:showDataLabelsRange val="0"/>
                </c:ext>
                <c:ext xmlns:c16="http://schemas.microsoft.com/office/drawing/2014/chart" uri="{C3380CC4-5D6E-409C-BE32-E72D297353CC}">
                  <c16:uniqueId val="{00000022-E2CB-4EB8-8006-1486B0ECBE05}"/>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令和元年11月審査分</c:v>
                </c:pt>
                <c:pt idx="1">
                  <c:v>令和2年11月審査分</c:v>
                </c:pt>
              </c:strCache>
            </c:strRef>
          </c:cat>
          <c:val>
            <c:numRef>
              <c:f>⑦査定件!$N$31:$O$31</c:f>
              <c:numCache>
                <c:formatCode>#,##0.0;[Red]\-#,##0.0</c:formatCode>
                <c:ptCount val="2"/>
                <c:pt idx="0">
                  <c:v>1.7334000000000001</c:v>
                </c:pt>
                <c:pt idx="1">
                  <c:v>1.5813999999999999</c:v>
                </c:pt>
              </c:numCache>
            </c:numRef>
          </c:val>
          <c:extLst>
            <c:ext xmlns:c16="http://schemas.microsoft.com/office/drawing/2014/chart" uri="{C3380CC4-5D6E-409C-BE32-E72D297353CC}">
              <c16:uniqueId val="{00000023-E2CB-4EB8-8006-1486B0ECBE05}"/>
            </c:ext>
          </c:extLst>
        </c:ser>
        <c:dLbls>
          <c:showLegendKey val="0"/>
          <c:showVal val="0"/>
          <c:showCatName val="0"/>
          <c:showSerName val="0"/>
          <c:showPercent val="0"/>
          <c:showBubbleSize val="0"/>
        </c:dLbls>
        <c:gapWidth val="150"/>
        <c:overlap val="100"/>
        <c:serLines/>
        <c:axId val="436258264"/>
        <c:axId val="43625591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{8137977B-58A0-4B03-88EB-16B13D3D547A}</c15:txfldGUID>
                      <c15:f>⑦査定件!$N$46</c15:f>
                      <c15:dlblFieldTableCache>
                        <c:ptCount val="1"/>
                        <c:pt idx="0">
                          <c:v>全管掌
4.6万件</c:v>
                        </c:pt>
                      </c15:dlblFieldTableCache>
                    </c15:dlblFTEntry>
                  </c15:dlblFieldTable>
                  <c15:showDataLabelsRange val="0"/>
                </c:ext>
                <c:ext xmlns:c16="http://schemas.microsoft.com/office/drawing/2014/chart" uri="{C3380CC4-5D6E-409C-BE32-E72D297353CC}">
                  <c16:uniqueId val="{00000024-E2CB-4EB8-8006-1486B0ECBE05}"/>
                </c:ext>
              </c:extLst>
            </c:dLbl>
            <c:dLbl>
              <c:idx val="1"/>
              <c:layout>
                <c:manualLayout>
                  <c:x val="-5.2731144588434531E-2"/>
                  <c:y val="-2.4019981817050323E-2"/>
                </c:manualLayout>
              </c:layout>
              <c:tx>
                <c:strRef>
                  <c:f>⑦査定件!$P$46</c:f>
                  <c:strCache>
                    <c:ptCount val="1"/>
                    <c:pt idx="0">
                      <c:v>4.4万件
（▲5.0％）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{07E26676-0841-4C72-869A-68CBD9A60969}</c15:txfldGUID>
                      <c15:f>⑦査定件!$P$46</c15:f>
                      <c15:dlblFieldTableCache>
                        <c:ptCount val="1"/>
                        <c:pt idx="0">
                          <c:v>4.4万件
（▲5.0％）</c:v>
                        </c:pt>
                      </c15:dlblFieldTableCache>
                    </c15:dlblFTEntry>
                  </c15:dlblFieldTable>
                  <c15:showDataLabelsRange val="0"/>
                </c:ext>
                <c:ext xmlns:c16="http://schemas.microsoft.com/office/drawing/2014/chart" uri="{C3380CC4-5D6E-409C-BE32-E72D297353CC}">
                  <c16:uniqueId val="{00000025-E2CB-4EB8-8006-1486B0ECBE05}"/>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4.6338999999999997</c:v>
                </c:pt>
                <c:pt idx="1">
                  <c:v>4.4013</c:v>
                </c:pt>
              </c:numCache>
            </c:numRef>
          </c:val>
          <c:smooth val="0"/>
          <c:extLst>
            <c:ext xmlns:c16="http://schemas.microsoft.com/office/drawing/2014/chart" uri="{C3380CC4-5D6E-409C-BE32-E72D297353CC}">
              <c16:uniqueId val="{00000026-E2CB-4EB8-8006-1486B0ECBE05}"/>
            </c:ext>
          </c:extLst>
        </c:ser>
        <c:dLbls>
          <c:showLegendKey val="0"/>
          <c:showVal val="1"/>
          <c:showCatName val="0"/>
          <c:showSerName val="0"/>
          <c:showPercent val="0"/>
          <c:showBubbleSize val="0"/>
        </c:dLbls>
        <c:marker val="1"/>
        <c:smooth val="0"/>
        <c:axId val="436258264"/>
        <c:axId val="436255912"/>
      </c:lineChart>
      <c:catAx>
        <c:axId val="4362582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6255912"/>
        <c:crosses val="autoZero"/>
        <c:auto val="1"/>
        <c:lblAlgn val="ctr"/>
        <c:lblOffset val="100"/>
        <c:tickLblSkip val="1"/>
        <c:tickMarkSkip val="1"/>
        <c:noMultiLvlLbl val="0"/>
      </c:catAx>
      <c:valAx>
        <c:axId val="43625591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362582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{FBB64068-01D7-4F72-BAA4-6272D1C760EE}</c15:txfldGUID>
                      <c15:f>⑧査定点!$N$58</c15:f>
                      <c15:dlblFieldTableCache>
                        <c:ptCount val="1"/>
                        <c:pt idx="0">
                          <c:v>その他（縦覧）
0.28百万点</c:v>
                        </c:pt>
                      </c15:dlblFieldTableCache>
                    </c15:dlblFTEntry>
                  </c15:dlblFieldTable>
                  <c15:showDataLabelsRange val="0"/>
                </c:ext>
                <c:ext xmlns:c16="http://schemas.microsoft.com/office/drawing/2014/chart" uri="{C3380CC4-5D6E-409C-BE32-E72D297353CC}">
                  <c16:uniqueId val="{00000000-1769-45E3-B270-B0F914E3379F}"/>
                </c:ext>
              </c:extLst>
            </c:dLbl>
            <c:dLbl>
              <c:idx val="1"/>
              <c:layout>
                <c:manualLayout>
                  <c:x val="0.16612377282058111"/>
                  <c:y val="-1.3556619756136791E-2"/>
                </c:manualLayout>
              </c:layout>
              <c:tx>
                <c:strRef>
                  <c:f>⑧査定点!$P$58</c:f>
                  <c:strCache>
                    <c:ptCount val="1"/>
                    <c:pt idx="0">
                      <c:v>0.26百万点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{05C54A7F-442C-4FC1-8CDD-377A1D32EF8E}</c15:txfldGUID>
                      <c15:f>⑧査定点!$P$58</c15:f>
                      <c15:dlblFieldTableCache>
                        <c:ptCount val="1"/>
                        <c:pt idx="0">
                          <c:v>0.26百万点
（▲7.9％）</c:v>
                        </c:pt>
                      </c15:dlblFieldTableCache>
                    </c15:dlblFTEntry>
                  </c15:dlblFieldTable>
                  <c15:showDataLabelsRange val="0"/>
                </c:ext>
                <c:ext xmlns:c16="http://schemas.microsoft.com/office/drawing/2014/chart" uri="{C3380CC4-5D6E-409C-BE32-E72D297353CC}">
                  <c16:uniqueId val="{00000001-1769-45E3-B270-B0F914E3379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0.28176099999999998</c:v>
                </c:pt>
                <c:pt idx="1">
                  <c:v>0.25950500000000026</c:v>
                </c:pt>
              </c:numCache>
            </c:numRef>
          </c:val>
          <c:extLst>
            <c:ext xmlns:c16="http://schemas.microsoft.com/office/drawing/2014/chart" uri="{C3380CC4-5D6E-409C-BE32-E72D297353CC}">
              <c16:uniqueId val="{00000002-1769-45E3-B270-B0F914E3379F}"/>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{74AB375F-5F85-4062-B7E2-992A98DC9A0F}</c15:txfldGUID>
                      <c15:f>⑧査定点!$N$57</c15:f>
                      <c15:dlblFieldTableCache>
                        <c:ptCount val="1"/>
                        <c:pt idx="0">
                          <c:v>その他（突合）
0.007百万点</c:v>
                        </c:pt>
                      </c15:dlblFieldTableCache>
                    </c15:dlblFTEntry>
                  </c15:dlblFieldTable>
                  <c15:showDataLabelsRange val="0"/>
                </c:ext>
                <c:ext xmlns:c16="http://schemas.microsoft.com/office/drawing/2014/chart" uri="{C3380CC4-5D6E-409C-BE32-E72D297353CC}">
                  <c16:uniqueId val="{00000003-1769-45E3-B270-B0F914E3379F}"/>
                </c:ext>
              </c:extLst>
            </c:dLbl>
            <c:dLbl>
              <c:idx val="1"/>
              <c:layout>
                <c:manualLayout>
                  <c:x val="0.16731338181492619"/>
                  <c:y val="-4.0101121708877134E-2"/>
                </c:manualLayout>
              </c:layout>
              <c:tx>
                <c:strRef>
                  <c:f>⑧査定点!$P$57</c:f>
                  <c:strCache>
                    <c:ptCount val="1"/>
                    <c:pt idx="0">
                      <c:v>0.004百万点
（▲48.7％）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{CD7AC313-838E-4B6C-A29D-98ECF8DD7373}</c15:txfldGUID>
                      <c15:f>⑧査定点!$P$57</c15:f>
                      <c15:dlblFieldTableCache>
                        <c:ptCount val="1"/>
                        <c:pt idx="0">
                          <c:v>0.004百万点
（▲48.7％）</c:v>
                        </c:pt>
                      </c15:dlblFieldTableCache>
                    </c15:dlblFTEntry>
                  </c15:dlblFieldTable>
                  <c15:showDataLabelsRange val="0"/>
                </c:ext>
                <c:ext xmlns:c16="http://schemas.microsoft.com/office/drawing/2014/chart" uri="{C3380CC4-5D6E-409C-BE32-E72D297353CC}">
                  <c16:uniqueId val="{00000004-1769-45E3-B270-B0F914E3379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6.9969999999999997E-3</c:v>
                </c:pt>
                <c:pt idx="1">
                  <c:v>3.5920000000000153E-3</c:v>
                </c:pt>
              </c:numCache>
            </c:numRef>
          </c:val>
          <c:extLst>
            <c:ext xmlns:c16="http://schemas.microsoft.com/office/drawing/2014/chart" uri="{C3380CC4-5D6E-409C-BE32-E72D297353CC}">
              <c16:uniqueId val="{00000005-1769-45E3-B270-B0F914E3379F}"/>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{911C6FBF-BFDC-4689-A73C-515C7A22549F}</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1769-45E3-B270-B0F914E3379F}"/>
                </c:ext>
              </c:extLst>
            </c:dLbl>
            <c:dLbl>
              <c:idx val="1"/>
              <c:tx>
                <c:strRef>
                  <c:f>⑧査定点!$P$56</c:f>
                  <c:strCache>
                    <c:ptCount val="1"/>
                    <c:pt idx="0">
                      <c:v>0.7百万点
（+6.3％）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{8BAC9C6E-1F0D-4014-AD3E-8F3D8E5345E5}</c15:txfldGUID>
                      <c15:f>⑧査定点!$P$56</c15:f>
                      <c15:dlblFieldTableCache>
                        <c:ptCount val="1"/>
                        <c:pt idx="0">
                          <c:v>0.7百万点
（+6.3％）</c:v>
                        </c:pt>
                      </c15:dlblFieldTableCache>
                    </c15:dlblFTEntry>
                  </c15:dlblFieldTable>
                  <c15:showDataLabelsRange val="0"/>
                </c:ext>
                <c:ext xmlns:c16="http://schemas.microsoft.com/office/drawing/2014/chart" uri="{C3380CC4-5D6E-409C-BE32-E72D297353CC}">
                  <c16:uniqueId val="{00000007-1769-45E3-B270-B0F914E3379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令和元年11月審査分</c:v>
                </c:pt>
                <c:pt idx="1">
                  <c:v>令和2年11月審査分</c:v>
                </c:pt>
              </c:strCache>
            </c:strRef>
          </c:cat>
          <c:val>
            <c:numRef>
              <c:f>⑧査定点!$N$40:$O$40</c:f>
              <c:numCache>
                <c:formatCode>#,##0.0;[Red]\-#,##0.0</c:formatCode>
                <c:ptCount val="2"/>
                <c:pt idx="0">
                  <c:v>0.64290400000000014</c:v>
                </c:pt>
                <c:pt idx="1">
                  <c:v>0.68335699999999933</c:v>
                </c:pt>
              </c:numCache>
            </c:numRef>
          </c:val>
          <c:extLst>
            <c:ext xmlns:c16="http://schemas.microsoft.com/office/drawing/2014/chart" uri="{C3380CC4-5D6E-409C-BE32-E72D297353CC}">
              <c16:uniqueId val="{00000008-1769-45E3-B270-B0F914E3379F}"/>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{D103E50A-9F8D-44C2-B384-7BF4F0648A3C}</c15:txfldGUID>
                      <c15:f>⑧査定点!$N$55</c15:f>
                      <c15:dlblFieldTableCache>
                        <c:ptCount val="1"/>
                        <c:pt idx="0">
                          <c:v>健保組合（縦覧）
0.4百万点</c:v>
                        </c:pt>
                      </c15:dlblFieldTableCache>
                    </c15:dlblFTEntry>
                  </c15:dlblFieldTable>
                  <c15:showDataLabelsRange val="0"/>
                </c:ext>
                <c:ext xmlns:c16="http://schemas.microsoft.com/office/drawing/2014/chart" uri="{C3380CC4-5D6E-409C-BE32-E72D297353CC}">
                  <c16:uniqueId val="{00000009-1769-45E3-B270-B0F914E3379F}"/>
                </c:ext>
              </c:extLst>
            </c:dLbl>
            <c:dLbl>
              <c:idx val="1"/>
              <c:tx>
                <c:strRef>
                  <c:f>⑧査定点!$P$55</c:f>
                  <c:strCache>
                    <c:ptCount val="1"/>
                    <c:pt idx="0">
                      <c:v>0.4百万点
（▲8.5％）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{6A3A4F66-8565-4381-81CB-AD7735833D92}</c15:txfldGUID>
                      <c15:f>⑧査定点!$P$55</c15:f>
                      <c15:dlblFieldTableCache>
                        <c:ptCount val="1"/>
                        <c:pt idx="0">
                          <c:v>0.4百万点
（▲8.5％）</c:v>
                        </c:pt>
                      </c15:dlblFieldTableCache>
                    </c15:dlblFTEntry>
                  </c15:dlblFieldTable>
                  <c15:showDataLabelsRange val="0"/>
                </c:ext>
                <c:ext xmlns:c16="http://schemas.microsoft.com/office/drawing/2014/chart" uri="{C3380CC4-5D6E-409C-BE32-E72D297353CC}">
                  <c16:uniqueId val="{0000000A-1769-45E3-B270-B0F914E3379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0.40605999999999998</c:v>
                </c:pt>
                <c:pt idx="1">
                  <c:v>0.37151200000000001</c:v>
                </c:pt>
              </c:numCache>
            </c:numRef>
          </c:val>
          <c:extLst>
            <c:ext xmlns:c16="http://schemas.microsoft.com/office/drawing/2014/chart" uri="{C3380CC4-5D6E-409C-BE32-E72D297353CC}">
              <c16:uniqueId val="{0000000B-1769-45E3-B270-B0F914E3379F}"/>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{3B86BA92-2CFE-475F-BAE2-4B0A6228529E}</c15:txfldGUID>
                      <c15:f>⑧査定点!$N$54</c15:f>
                      <c15:dlblFieldTableCache>
                        <c:ptCount val="1"/>
                        <c:pt idx="0">
                          <c:v>健保組合（突合）
0.017百万点</c:v>
                        </c:pt>
                      </c15:dlblFieldTableCache>
                    </c15:dlblFTEntry>
                  </c15:dlblFieldTable>
                  <c15:showDataLabelsRange val="0"/>
                </c:ext>
                <c:ext xmlns:c16="http://schemas.microsoft.com/office/drawing/2014/chart" uri="{C3380CC4-5D6E-409C-BE32-E72D297353CC}">
                  <c16:uniqueId val="{0000000C-1769-45E3-B270-B0F914E3379F}"/>
                </c:ext>
              </c:extLst>
            </c:dLbl>
            <c:dLbl>
              <c:idx val="1"/>
              <c:layout>
                <c:manualLayout>
                  <c:x val="0.1599520303151731"/>
                  <c:y val="-7.8902227714315251E-3"/>
                </c:manualLayout>
              </c:layout>
              <c:tx>
                <c:strRef>
                  <c:f>⑧査定点!$P$54</c:f>
                  <c:strCache>
                    <c:ptCount val="1"/>
                    <c:pt idx="0">
                      <c:v>0.010百万点
（▲42.1％）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{50D3E1E2-C5A4-4E70-AF9A-96BD761C0E79}</c15:txfldGUID>
                      <c15:f>⑧査定点!$P$54</c15:f>
                      <c15:dlblFieldTableCache>
                        <c:ptCount val="1"/>
                        <c:pt idx="0">
                          <c:v>0.010百万点
（▲42.1％）</c:v>
                        </c:pt>
                      </c15:dlblFieldTableCache>
                    </c15:dlblFTEntry>
                  </c15:dlblFieldTable>
                  <c15:showDataLabelsRange val="0"/>
                </c:ext>
                <c:ext xmlns:c16="http://schemas.microsoft.com/office/drawing/2014/chart" uri="{C3380CC4-5D6E-409C-BE32-E72D297353CC}">
                  <c16:uniqueId val="{0000000D-1769-45E3-B270-B0F914E3379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1.7106000000000003E-2</c:v>
                </c:pt>
                <c:pt idx="1">
                  <c:v>9.9109999999999997E-3</c:v>
                </c:pt>
              </c:numCache>
            </c:numRef>
          </c:val>
          <c:extLst>
            <c:ext xmlns:c16="http://schemas.microsoft.com/office/drawing/2014/chart" uri="{C3380CC4-5D6E-409C-BE32-E72D297353CC}">
              <c16:uniqueId val="{0000000E-1769-45E3-B270-B0F914E3379F}"/>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{4CB2D4C8-CE10-493E-AB6F-A969F25F3A9F}</c15:txfldGUID>
                      <c15:f>⑧査定点!$N$53</c15:f>
                      <c15:dlblFieldTableCache>
                        <c:ptCount val="1"/>
                        <c:pt idx="0">
                          <c:v>健保組合（単月）
1.2百万点</c:v>
                        </c:pt>
                      </c15:dlblFieldTableCache>
                    </c15:dlblFTEntry>
                  </c15:dlblFieldTable>
                  <c15:showDataLabelsRange val="0"/>
                </c:ext>
                <c:ext xmlns:c16="http://schemas.microsoft.com/office/drawing/2014/chart" uri="{C3380CC4-5D6E-409C-BE32-E72D297353CC}">
                  <c16:uniqueId val="{0000000F-1769-45E3-B270-B0F914E3379F}"/>
                </c:ext>
              </c:extLst>
            </c:dLbl>
            <c:dLbl>
              <c:idx val="1"/>
              <c:tx>
                <c:strRef>
                  <c:f>⑧査定点!$P$53</c:f>
                  <c:strCache>
                    <c:ptCount val="1"/>
                    <c:pt idx="0">
                      <c:v>1.3百万点
（+9.2％）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{47E131AA-ACD4-42CD-B4C5-9C5B56D3CC66}</c15:txfldGUID>
                      <c15:f>⑧査定点!$P$53</c15:f>
                      <c15:dlblFieldTableCache>
                        <c:ptCount val="1"/>
                        <c:pt idx="0">
                          <c:v>1.3百万点
（+9.2％）</c:v>
                        </c:pt>
                      </c15:dlblFieldTableCache>
                    </c15:dlblFTEntry>
                  </c15:dlblFieldTable>
                  <c15:showDataLabelsRange val="0"/>
                </c:ext>
                <c:ext xmlns:c16="http://schemas.microsoft.com/office/drawing/2014/chart" uri="{C3380CC4-5D6E-409C-BE32-E72D297353CC}">
                  <c16:uniqueId val="{00000010-1769-45E3-B270-B0F914E3379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令和元年11月審査分</c:v>
                </c:pt>
                <c:pt idx="1">
                  <c:v>令和2年11月審査分</c:v>
                </c:pt>
              </c:strCache>
            </c:strRef>
          </c:cat>
          <c:val>
            <c:numRef>
              <c:f>⑧査定点!$N$37:$O$37</c:f>
              <c:numCache>
                <c:formatCode>#,##0.0;[Red]\-#,##0.0</c:formatCode>
                <c:ptCount val="2"/>
                <c:pt idx="0">
                  <c:v>1.1818250000000001</c:v>
                </c:pt>
                <c:pt idx="1">
                  <c:v>1.2904449999999998</c:v>
                </c:pt>
              </c:numCache>
            </c:numRef>
          </c:val>
          <c:extLst>
            <c:ext xmlns:c16="http://schemas.microsoft.com/office/drawing/2014/chart" uri="{C3380CC4-5D6E-409C-BE32-E72D297353CC}">
              <c16:uniqueId val="{00000011-1769-45E3-B270-B0F914E3379F}"/>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{146A0693-5D8C-4FFC-B1C5-7167A3E13C46}</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1769-45E3-B270-B0F914E3379F}"/>
                </c:ext>
              </c:extLst>
            </c:dLbl>
            <c:dLbl>
              <c:idx val="1"/>
              <c:tx>
                <c:strRef>
                  <c:f>⑧査定点!$P$52</c:f>
                  <c:strCache>
                    <c:ptCount val="1"/>
                    <c:pt idx="0">
                      <c:v>0.1百万点
（+6.2％）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{B79CE6CC-A1CE-4152-81B6-05858ADB90C5}</c15:txfldGUID>
                      <c15:f>⑧査定点!$P$52</c15:f>
                      <c15:dlblFieldTableCache>
                        <c:ptCount val="1"/>
                        <c:pt idx="0">
                          <c:v>0.1百万点
（+6.2％）</c:v>
                        </c:pt>
                      </c15:dlblFieldTableCache>
                    </c15:dlblFTEntry>
                  </c15:dlblFieldTable>
                  <c15:showDataLabelsRange val="0"/>
                </c:ext>
                <c:ext xmlns:c16="http://schemas.microsoft.com/office/drawing/2014/chart" uri="{C3380CC4-5D6E-409C-BE32-E72D297353CC}">
                  <c16:uniqueId val="{00000013-1769-45E3-B270-B0F914E3379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0.121171</c:v>
                </c:pt>
                <c:pt idx="1">
                  <c:v>0.12870599999999999</c:v>
                </c:pt>
              </c:numCache>
            </c:numRef>
          </c:val>
          <c:extLst>
            <c:ext xmlns:c16="http://schemas.microsoft.com/office/drawing/2014/chart" uri="{C3380CC4-5D6E-409C-BE32-E72D297353CC}">
              <c16:uniqueId val="{00000014-1769-45E3-B270-B0F914E3379F}"/>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{FCB1291B-B848-4E48-BFEE-A65C9314138D}</c15:txfldGUID>
                      <c15:f>⑧査定点!$N$51</c15:f>
                      <c15:dlblFieldTableCache>
                        <c:ptCount val="1"/>
                        <c:pt idx="0">
                          <c:v>共済組合（突合）
0.004百万点</c:v>
                        </c:pt>
                      </c15:dlblFieldTableCache>
                    </c15:dlblFTEntry>
                  </c15:dlblFieldTable>
                  <c15:showDataLabelsRange val="0"/>
                </c:ext>
                <c:ext xmlns:c16="http://schemas.microsoft.com/office/drawing/2014/chart" uri="{C3380CC4-5D6E-409C-BE32-E72D297353CC}">
                  <c16:uniqueId val="{00000015-1769-45E3-B270-B0F914E3379F}"/>
                </c:ext>
              </c:extLst>
            </c:dLbl>
            <c:dLbl>
              <c:idx val="1"/>
              <c:layout>
                <c:manualLayout>
                  <c:x val="0.16547485587090111"/>
                  <c:y val="-2.251809522152784E-2"/>
                </c:manualLayout>
              </c:layout>
              <c:tx>
                <c:strRef>
                  <c:f>⑧査定点!$P$51</c:f>
                  <c:strCache>
                    <c:ptCount val="1"/>
                    <c:pt idx="0">
                      <c:v>0.003百万点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{DBBA7461-C875-465D-AD89-83BCEEF36643}</c15:txfldGUID>
                      <c15:f>⑧査定点!$P$51</c15:f>
                      <c15:dlblFieldTableCache>
                        <c:ptCount val="1"/>
                        <c:pt idx="0">
                          <c:v>0.003百万点
（▲8.3％）</c:v>
                        </c:pt>
                      </c15:dlblFieldTableCache>
                    </c15:dlblFTEntry>
                  </c15:dlblFieldTable>
                  <c15:showDataLabelsRange val="0"/>
                </c:ext>
                <c:ext xmlns:c16="http://schemas.microsoft.com/office/drawing/2014/chart" uri="{C3380CC4-5D6E-409C-BE32-E72D297353CC}">
                  <c16:uniqueId val="{00000016-1769-45E3-B270-B0F914E3379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3.5240000000000002E-3</c:v>
                </c:pt>
                <c:pt idx="1">
                  <c:v>3.2299999999999998E-3</c:v>
                </c:pt>
              </c:numCache>
            </c:numRef>
          </c:val>
          <c:extLst>
            <c:ext xmlns:c16="http://schemas.microsoft.com/office/drawing/2014/chart" uri="{C3380CC4-5D6E-409C-BE32-E72D297353CC}">
              <c16:uniqueId val="{00000017-1769-45E3-B270-B0F914E3379F}"/>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{3B308924-329A-44CD-94E4-24489B6EC476}</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1769-45E3-B270-B0F914E3379F}"/>
                </c:ext>
              </c:extLst>
            </c:dLbl>
            <c:dLbl>
              <c:idx val="1"/>
              <c:layout>
                <c:manualLayout>
                  <c:x val="1.8458259015965545E-3"/>
                  <c:y val="-1.5686151119221985E-3"/>
                </c:manualLayout>
              </c:layout>
              <c:tx>
                <c:strRef>
                  <c:f>⑧査定点!$P$50</c:f>
                  <c:strCache>
                    <c:ptCount val="1"/>
                    <c:pt idx="0">
                      <c:v>0.4百万点
（+33.4％）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{B29F7B01-EABE-463A-B183-2F1F52CEDBB1}</c15:txfldGUID>
                      <c15:f>⑧査定点!$P$50</c15:f>
                      <c15:dlblFieldTableCache>
                        <c:ptCount val="1"/>
                        <c:pt idx="0">
                          <c:v>0.4百万点
（+33.4％）</c:v>
                        </c:pt>
                      </c15:dlblFieldTableCache>
                    </c15:dlblFTEntry>
                  </c15:dlblFieldTable>
                  <c15:showDataLabelsRange val="0"/>
                </c:ext>
                <c:ext xmlns:c16="http://schemas.microsoft.com/office/drawing/2014/chart" uri="{C3380CC4-5D6E-409C-BE32-E72D297353CC}">
                  <c16:uniqueId val="{00000019-1769-45E3-B270-B0F914E3379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令和元年11月審査分</c:v>
                </c:pt>
                <c:pt idx="1">
                  <c:v>令和2年11月審査分</c:v>
                </c:pt>
              </c:strCache>
            </c:strRef>
          </c:cat>
          <c:val>
            <c:numRef>
              <c:f>⑧査定点!$N$34:$O$34</c:f>
              <c:numCache>
                <c:formatCode>#,##0.0;[Red]\-#,##0.0</c:formatCode>
                <c:ptCount val="2"/>
                <c:pt idx="0">
                  <c:v>0.33415499999999998</c:v>
                </c:pt>
                <c:pt idx="1">
                  <c:v>0.44570199999999999</c:v>
                </c:pt>
              </c:numCache>
            </c:numRef>
          </c:val>
          <c:extLst>
            <c:ext xmlns:c16="http://schemas.microsoft.com/office/drawing/2014/chart" uri="{C3380CC4-5D6E-409C-BE32-E72D297353CC}">
              <c16:uniqueId val="{0000001A-1769-45E3-B270-B0F914E3379F}"/>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{8C8F1977-3EEC-4407-BAD9-D1D242F520F9}</c15:txfldGUID>
                      <c15:f>⑧査定点!$N$49</c15:f>
                      <c15:dlblFieldTableCache>
                        <c:ptCount val="1"/>
                        <c:pt idx="0">
                          <c:v>協会けんぽ（縦覧）
0.66百万点</c:v>
                        </c:pt>
                      </c15:dlblFieldTableCache>
                    </c15:dlblFTEntry>
                  </c15:dlblFieldTable>
                  <c15:showDataLabelsRange val="0"/>
                </c:ext>
                <c:ext xmlns:c16="http://schemas.microsoft.com/office/drawing/2014/chart" uri="{C3380CC4-5D6E-409C-BE32-E72D297353CC}">
                  <c16:uniqueId val="{0000001B-1769-45E3-B270-B0F914E3379F}"/>
                </c:ext>
              </c:extLst>
            </c:dLbl>
            <c:dLbl>
              <c:idx val="1"/>
              <c:tx>
                <c:strRef>
                  <c:f>⑧査定点!$P$49</c:f>
                  <c:strCache>
                    <c:ptCount val="1"/>
                    <c:pt idx="0">
                      <c:v>0.61百万点
（▲6.8％）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{1DFBA18D-FAB0-40E4-9CD1-B4D77FCD144C}</c15:txfldGUID>
                      <c15:f>⑧査定点!$P$49</c15:f>
                      <c15:dlblFieldTableCache>
                        <c:ptCount val="1"/>
                        <c:pt idx="0">
                          <c:v>0.61百万点
（▲6.8％）</c:v>
                        </c:pt>
                      </c15:dlblFieldTableCache>
                    </c15:dlblFTEntry>
                  </c15:dlblFieldTable>
                  <c15:showDataLabelsRange val="0"/>
                </c:ext>
                <c:ext xmlns:c16="http://schemas.microsoft.com/office/drawing/2014/chart" uri="{C3380CC4-5D6E-409C-BE32-E72D297353CC}">
                  <c16:uniqueId val="{0000001C-1769-45E3-B270-B0F914E3379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0.65716399999999997</c:v>
                </c:pt>
                <c:pt idx="1">
                  <c:v>0.61279300000000003</c:v>
                </c:pt>
              </c:numCache>
            </c:numRef>
          </c:val>
          <c:extLst>
            <c:ext xmlns:c16="http://schemas.microsoft.com/office/drawing/2014/chart" uri="{C3380CC4-5D6E-409C-BE32-E72D297353CC}">
              <c16:uniqueId val="{0000001D-1769-45E3-B270-B0F914E3379F}"/>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{03EAB5BF-9637-46DF-B2B8-305C8DDCF516}</c15:txfldGUID>
                      <c15:f>⑧査定点!$N$48</c15:f>
                      <c15:dlblFieldTableCache>
                        <c:ptCount val="1"/>
                        <c:pt idx="0">
                          <c:v>協会けんぽ（突合）
0.02百万点</c:v>
                        </c:pt>
                      </c15:dlblFieldTableCache>
                    </c15:dlblFTEntry>
                  </c15:dlblFieldTable>
                  <c15:showDataLabelsRange val="0"/>
                </c:ext>
                <c:ext xmlns:c16="http://schemas.microsoft.com/office/drawing/2014/chart" uri="{C3380CC4-5D6E-409C-BE32-E72D297353CC}">
                  <c16:uniqueId val="{0000001E-1769-45E3-B270-B0F914E3379F}"/>
                </c:ext>
              </c:extLst>
            </c:dLbl>
            <c:dLbl>
              <c:idx val="1"/>
              <c:layout>
                <c:manualLayout>
                  <c:x val="0.17127071823204421"/>
                  <c:y val="-1.5984015984016033E-2"/>
                </c:manualLayout>
              </c:layout>
              <c:tx>
                <c:strRef>
                  <c:f>⑧査定点!$P$48</c:f>
                  <c:strCache>
                    <c:ptCount val="1"/>
                    <c:pt idx="0">
                      <c:v>0.02百万点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{EEEBD2C5-1D2E-468D-8F59-9AD5FD4A7149}</c15:txfldGUID>
                      <c15:f>⑧査定点!$P$48</c15:f>
                      <c15:dlblFieldTableCache>
                        <c:ptCount val="1"/>
                        <c:pt idx="0">
                          <c:v>0.02百万点
（▲6.6％）</c:v>
                        </c:pt>
                      </c15:dlblFieldTableCache>
                    </c15:dlblFTEntry>
                  </c15:dlblFieldTable>
                  <c15:showDataLabelsRange val="0"/>
                </c:ext>
                <c:ext xmlns:c16="http://schemas.microsoft.com/office/drawing/2014/chart" uri="{C3380CC4-5D6E-409C-BE32-E72D297353CC}">
                  <c16:uniqueId val="{0000001F-1769-45E3-B270-B0F914E3379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2.264E-2</c:v>
                </c:pt>
                <c:pt idx="1">
                  <c:v>2.1148E-2</c:v>
                </c:pt>
              </c:numCache>
            </c:numRef>
          </c:val>
          <c:extLst>
            <c:ext xmlns:c16="http://schemas.microsoft.com/office/drawing/2014/chart" uri="{C3380CC4-5D6E-409C-BE32-E72D297353CC}">
              <c16:uniqueId val="{00000020-1769-45E3-B270-B0F914E3379F}"/>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{92555DE6-A46D-490E-95A9-A1A343C70D92}</c15:txfldGUID>
                      <c15:f>⑧査定点!$N$47</c15:f>
                      <c15:dlblFieldTableCache>
                        <c:ptCount val="1"/>
                        <c:pt idx="0">
                          <c:v>協会けんぽ（単月）
1.9百万点</c:v>
                        </c:pt>
                      </c15:dlblFieldTableCache>
                    </c15:dlblFTEntry>
                  </c15:dlblFieldTable>
                  <c15:showDataLabelsRange val="0"/>
                </c:ext>
                <c:ext xmlns:c16="http://schemas.microsoft.com/office/drawing/2014/chart" uri="{C3380CC4-5D6E-409C-BE32-E72D297353CC}">
                  <c16:uniqueId val="{00000021-1769-45E3-B270-B0F914E3379F}"/>
                </c:ext>
              </c:extLst>
            </c:dLbl>
            <c:dLbl>
              <c:idx val="1"/>
              <c:tx>
                <c:strRef>
                  <c:f>⑧査定点!$P$47</c:f>
                  <c:strCache>
                    <c:ptCount val="1"/>
                    <c:pt idx="0">
                      <c:v>2.2百万点
（+21.2％）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{8012A86B-A6D3-4B6B-A796-178934D3658C}</c15:txfldGUID>
                      <c15:f>⑧査定点!$P$47</c15:f>
                      <c15:dlblFieldTableCache>
                        <c:ptCount val="1"/>
                        <c:pt idx="0">
                          <c:v>2.2百万点
（+21.2％）</c:v>
                        </c:pt>
                      </c15:dlblFieldTableCache>
                    </c15:dlblFTEntry>
                  </c15:dlblFieldTable>
                  <c15:showDataLabelsRange val="0"/>
                </c:ext>
                <c:ext xmlns:c16="http://schemas.microsoft.com/office/drawing/2014/chart" uri="{C3380CC4-5D6E-409C-BE32-E72D297353CC}">
                  <c16:uniqueId val="{00000022-1769-45E3-B270-B0F914E3379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令和元年11月審査分</c:v>
                </c:pt>
                <c:pt idx="1">
                  <c:v>令和2年11月審査分</c:v>
                </c:pt>
              </c:strCache>
            </c:strRef>
          </c:cat>
          <c:val>
            <c:numRef>
              <c:f>⑧査定点!$N$31:$O$31</c:f>
              <c:numCache>
                <c:formatCode>#,##0.0;[Red]\-#,##0.0</c:formatCode>
                <c:ptCount val="2"/>
                <c:pt idx="0">
                  <c:v>1.8558800000000002</c:v>
                </c:pt>
                <c:pt idx="1">
                  <c:v>2.248704</c:v>
                </c:pt>
              </c:numCache>
            </c:numRef>
          </c:val>
          <c:extLst>
            <c:ext xmlns:c16="http://schemas.microsoft.com/office/drawing/2014/chart" uri="{C3380CC4-5D6E-409C-BE32-E72D297353CC}">
              <c16:uniqueId val="{00000023-1769-45E3-B270-B0F914E3379F}"/>
            </c:ext>
          </c:extLst>
        </c:ser>
        <c:dLbls>
          <c:showLegendKey val="0"/>
          <c:showVal val="0"/>
          <c:showCatName val="0"/>
          <c:showSerName val="0"/>
          <c:showPercent val="0"/>
          <c:showBubbleSize val="0"/>
        </c:dLbls>
        <c:gapWidth val="150"/>
        <c:overlap val="100"/>
        <c:serLines/>
        <c:axId val="436256696"/>
        <c:axId val="43625865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2032550361220296E-2"/>
                  <c:y val="-2.38480430073056E-2"/>
                </c:manualLayout>
              </c:layout>
              <c:tx>
                <c:strRef>
                  <c:f>⑧査定点!$N$46</c:f>
                  <c:strCache>
                    <c:ptCount val="1"/>
                    <c:pt idx="0">
                      <c:v>全管掌
5.5百万点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{9F486E1E-8EE4-432F-A598-7E8CD11D8976}</c15:txfldGUID>
                      <c15:f>⑧査定点!$N$46</c15:f>
                      <c15:dlblFieldTableCache>
                        <c:ptCount val="1"/>
                        <c:pt idx="0">
                          <c:v>全管掌
5.5百万点</c:v>
                        </c:pt>
                      </c15:dlblFieldTableCache>
                    </c15:dlblFTEntry>
                  </c15:dlblFieldTable>
                  <c15:showDataLabelsRange val="0"/>
                </c:ext>
                <c:ext xmlns:c16="http://schemas.microsoft.com/office/drawing/2014/chart" uri="{C3380CC4-5D6E-409C-BE32-E72D297353CC}">
                  <c16:uniqueId val="{00000024-1769-45E3-B270-B0F914E3379F}"/>
                </c:ext>
              </c:extLst>
            </c:dLbl>
            <c:dLbl>
              <c:idx val="1"/>
              <c:layout>
                <c:manualLayout>
                  <c:x val="-5.7684772365375794E-2"/>
                  <c:y val="-3.1473774292101603E-2"/>
                </c:manualLayout>
              </c:layout>
              <c:tx>
                <c:strRef>
                  <c:f>⑧査定点!$P$46</c:f>
                  <c:strCache>
                    <c:ptCount val="1"/>
                    <c:pt idx="0">
                      <c:v>6.1百万点
（+9.9％）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{6EB78201-D7CB-4DB2-ADDC-9D34FF35BEC5}</c15:txfldGUID>
                      <c15:f>⑧査定点!$P$46</c15:f>
                      <c15:dlblFieldTableCache>
                        <c:ptCount val="1"/>
                        <c:pt idx="0">
                          <c:v>6.1百万点
（+9.9％）</c:v>
                        </c:pt>
                      </c15:dlblFieldTableCache>
                    </c15:dlblFTEntry>
                  </c15:dlblFieldTable>
                  <c15:showDataLabelsRange val="0"/>
                </c:ext>
                <c:ext xmlns:c16="http://schemas.microsoft.com/office/drawing/2014/chart" uri="{C3380CC4-5D6E-409C-BE32-E72D297353CC}">
                  <c16:uniqueId val="{00000025-1769-45E3-B270-B0F914E3379F}"/>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5.5311870000000001</c:v>
                </c:pt>
                <c:pt idx="1">
                  <c:v>6.0786050000000005</c:v>
                </c:pt>
              </c:numCache>
            </c:numRef>
          </c:val>
          <c:smooth val="0"/>
          <c:extLst>
            <c:ext xmlns:c16="http://schemas.microsoft.com/office/drawing/2014/chart" uri="{C3380CC4-5D6E-409C-BE32-E72D297353CC}">
              <c16:uniqueId val="{00000026-1769-45E3-B270-B0F914E3379F}"/>
            </c:ext>
          </c:extLst>
        </c:ser>
        <c:dLbls>
          <c:showLegendKey val="0"/>
          <c:showVal val="1"/>
          <c:showCatName val="0"/>
          <c:showSerName val="0"/>
          <c:showPercent val="0"/>
          <c:showBubbleSize val="0"/>
        </c:dLbls>
        <c:marker val="1"/>
        <c:smooth val="0"/>
        <c:axId val="436256696"/>
        <c:axId val="436258656"/>
      </c:lineChart>
      <c:catAx>
        <c:axId val="4362566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6258656"/>
        <c:crosses val="autoZero"/>
        <c:auto val="1"/>
        <c:lblAlgn val="ctr"/>
        <c:lblOffset val="100"/>
        <c:tickLblSkip val="1"/>
        <c:tickMarkSkip val="1"/>
        <c:noMultiLvlLbl val="0"/>
      </c:catAx>
      <c:valAx>
        <c:axId val="43625865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362566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5.328005328005328E-3"/>
                </c:manualLayout>
              </c:layout>
              <c:tx>
                <c:strRef>
                  <c:f>⑨再審件!$N$58</c:f>
                  <c:strCache>
                    <c:ptCount val="1"/>
                    <c:pt idx="0">
                      <c:v>その他（縦覧）
0.036万件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{629E2A9B-0323-42A2-A186-9B927FD39ECE}</c15:txfldGUID>
                      <c15:f>⑨再審件!$N$58</c15:f>
                      <c15:dlblFieldTableCache>
                        <c:ptCount val="1"/>
                        <c:pt idx="0">
                          <c:v>その他（縦覧）
0.036万件</c:v>
                        </c:pt>
                      </c15:dlblFieldTableCache>
                    </c15:dlblFTEntry>
                  </c15:dlblFieldTable>
                  <c15:showDataLabelsRange val="0"/>
                </c:ext>
                <c:ext xmlns:c16="http://schemas.microsoft.com/office/drawing/2014/chart" uri="{C3380CC4-5D6E-409C-BE32-E72D297353CC}">
                  <c16:uniqueId val="{00000000-C13A-4798-9AFF-5087D8B114E7}"/>
                </c:ext>
              </c:extLst>
            </c:dLbl>
            <c:dLbl>
              <c:idx val="1"/>
              <c:layout>
                <c:manualLayout>
                  <c:x val="-1.350506191347977E-16"/>
                  <c:y val="-7.992007992008188E-3"/>
                </c:manualLayout>
              </c:layout>
              <c:tx>
                <c:strRef>
                  <c:f>⑨再審件!$P$58</c:f>
                  <c:strCache>
                    <c:ptCount val="1"/>
                    <c:pt idx="0">
                      <c:v>0.028万件
（▲20.3％）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{58A39449-A322-4BB0-BA63-0F8BC3919575}</c15:txfldGUID>
                      <c15:f>⑨再審件!$P$58</c15:f>
                      <c15:dlblFieldTableCache>
                        <c:ptCount val="1"/>
                        <c:pt idx="0">
                          <c:v>0.028万件
（▲20.3％）</c:v>
                        </c:pt>
                      </c15:dlblFieldTableCache>
                    </c15:dlblFTEntry>
                  </c15:dlblFieldTable>
                  <c15:showDataLabelsRange val="0"/>
                </c:ext>
                <c:ext xmlns:c16="http://schemas.microsoft.com/office/drawing/2014/chart" uri="{C3380CC4-5D6E-409C-BE32-E72D297353CC}">
                  <c16:uniqueId val="{00000001-C13A-4798-9AFF-5087D8B114E7}"/>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3.5499999999999997E-2</c:v>
                </c:pt>
                <c:pt idx="1">
                  <c:v>2.8299999999999999E-2</c:v>
                </c:pt>
              </c:numCache>
            </c:numRef>
          </c:val>
          <c:extLst>
            <c:ext xmlns:c16="http://schemas.microsoft.com/office/drawing/2014/chart" uri="{C3380CC4-5D6E-409C-BE32-E72D297353CC}">
              <c16:uniqueId val="{00000002-C13A-4798-9AFF-5087D8B114E7}"/>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{DAB3661D-412C-45B6-B16D-D37A2C0945B8}</c15:txfldGUID>
                      <c15:f>⑨再審件!$N$57</c15:f>
                      <c15:dlblFieldTableCache>
                        <c:ptCount val="1"/>
                        <c:pt idx="0">
                          <c:v>その他（突合）
0.0001万件</c:v>
                        </c:pt>
                      </c15:dlblFieldTableCache>
                    </c15:dlblFTEntry>
                  </c15:dlblFieldTable>
                  <c15:showDataLabelsRange val="0"/>
                </c:ext>
                <c:ext xmlns:c16="http://schemas.microsoft.com/office/drawing/2014/chart" uri="{C3380CC4-5D6E-409C-BE32-E72D297353CC}">
                  <c16:uniqueId val="{00000003-C13A-4798-9AFF-5087D8B114E7}"/>
                </c:ext>
              </c:extLst>
            </c:dLbl>
            <c:dLbl>
              <c:idx val="1"/>
              <c:layout>
                <c:manualLayout>
                  <c:x val="0.16790477081895677"/>
                  <c:y val="-2.4330930111141867E-2"/>
                </c:manualLayout>
              </c:layout>
              <c:tx>
                <c:strRef>
                  <c:f>⑨再審件!$P$57</c:f>
                  <c:strCache>
                    <c:ptCount val="1"/>
                    <c:pt idx="0">
                      <c:v>0.0001万件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{1DF72180-9CB0-4DAE-B0A2-AAE8381E77B9}</c15:txfldGUID>
                      <c15:f>⑨再審件!$P$57</c15:f>
                      <c15:dlblFieldTableCache>
                        <c:ptCount val="1"/>
                        <c:pt idx="0">
                          <c:v>0.0001万件
（+0.0％）</c:v>
                        </c:pt>
                      </c15:dlblFieldTableCache>
                    </c15:dlblFTEntry>
                  </c15:dlblFieldTable>
                  <c15:showDataLabelsRange val="0"/>
                </c:ext>
                <c:ext xmlns:c16="http://schemas.microsoft.com/office/drawing/2014/chart" uri="{C3380CC4-5D6E-409C-BE32-E72D297353CC}">
                  <c16:uniqueId val="{00000004-C13A-4798-9AFF-5087D8B114E7}"/>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1E-4</c:v>
                </c:pt>
                <c:pt idx="1">
                  <c:v>1E-4</c:v>
                </c:pt>
              </c:numCache>
            </c:numRef>
          </c:val>
          <c:extLst>
            <c:ext xmlns:c16="http://schemas.microsoft.com/office/drawing/2014/chart" uri="{C3380CC4-5D6E-409C-BE32-E72D297353CC}">
              <c16:uniqueId val="{00000005-C13A-4798-9AFF-5087D8B114E7}"/>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{164782D0-49A0-431E-BE4D-8FEFD6DA8845}</c15:txfldGUID>
                      <c15:f>⑨再審件!$N$56</c15:f>
                      <c15:dlblFieldTableCache>
                        <c:ptCount val="1"/>
                        <c:pt idx="0">
                          <c:v>その他（単月）
0.029万件</c:v>
                        </c:pt>
                      </c15:dlblFieldTableCache>
                    </c15:dlblFTEntry>
                  </c15:dlblFieldTable>
                  <c15:showDataLabelsRange val="0"/>
                </c:ext>
                <c:ext xmlns:c16="http://schemas.microsoft.com/office/drawing/2014/chart" uri="{C3380CC4-5D6E-409C-BE32-E72D297353CC}">
                  <c16:uniqueId val="{00000006-C13A-4798-9AFF-5087D8B114E7}"/>
                </c:ext>
              </c:extLst>
            </c:dLbl>
            <c:dLbl>
              <c:idx val="1"/>
              <c:layout>
                <c:manualLayout>
                  <c:x val="0.16207517805619781"/>
                  <c:y val="-5.0970968872399963E-2"/>
                </c:manualLayout>
              </c:layout>
              <c:tx>
                <c:strRef>
                  <c:f>⑨再審件!$P$56</c:f>
                  <c:strCache>
                    <c:ptCount val="1"/>
                    <c:pt idx="0">
                      <c:v>0.031万件
（+7.2％）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{581AC42F-ED11-4CAE-B697-930C04C39BD4}</c15:txfldGUID>
                      <c15:f>⑨再審件!$P$56</c15:f>
                      <c15:dlblFieldTableCache>
                        <c:ptCount val="1"/>
                        <c:pt idx="0">
                          <c:v>0.031万件
（+7.2％）</c:v>
                        </c:pt>
                      </c15:dlblFieldTableCache>
                    </c15:dlblFTEntry>
                  </c15:dlblFieldTable>
                  <c15:showDataLabelsRange val="0"/>
                </c:ext>
                <c:ext xmlns:c16="http://schemas.microsoft.com/office/drawing/2014/chart" uri="{C3380CC4-5D6E-409C-BE32-E72D297353CC}">
                  <c16:uniqueId val="{00000007-C13A-4798-9AFF-5087D8B114E7}"/>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令和元年11月審査分</c:v>
                </c:pt>
                <c:pt idx="1">
                  <c:v>令和2年11月審査分</c:v>
                </c:pt>
              </c:strCache>
            </c:strRef>
          </c:cat>
          <c:val>
            <c:numRef>
              <c:f>⑨再審件!$N$40:$O$40</c:f>
              <c:numCache>
                <c:formatCode>#,##0.0;[Red]\-#,##0.0</c:formatCode>
                <c:ptCount val="2"/>
                <c:pt idx="0">
                  <c:v>2.92E-2</c:v>
                </c:pt>
                <c:pt idx="1">
                  <c:v>3.1300000000000001E-2</c:v>
                </c:pt>
              </c:numCache>
            </c:numRef>
          </c:val>
          <c:extLst>
            <c:ext xmlns:c16="http://schemas.microsoft.com/office/drawing/2014/chart" uri="{C3380CC4-5D6E-409C-BE32-E72D297353CC}">
              <c16:uniqueId val="{00000008-C13A-4798-9AFF-5087D8B114E7}"/>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{19C75308-CF46-403E-A3D5-921C9051BC67}</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C13A-4798-9AFF-5087D8B114E7}"/>
                </c:ext>
              </c:extLst>
            </c:dLbl>
            <c:dLbl>
              <c:idx val="1"/>
              <c:layout>
                <c:manualLayout>
                  <c:x val="-1.8385290840824495E-3"/>
                  <c:y val="-9.2052599000035269E-3"/>
                </c:manualLayout>
              </c:layout>
              <c:tx>
                <c:strRef>
                  <c:f>⑨再審件!$P$55</c:f>
                  <c:strCache>
                    <c:ptCount val="1"/>
                    <c:pt idx="0">
                      <c:v>0.2万件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{D2821958-0750-4B9A-A166-E1258EB857F9}</c15:txfldGUID>
                      <c15:f>⑨再審件!$P$55</c15:f>
                      <c15:dlblFieldTableCache>
                        <c:ptCount val="1"/>
                        <c:pt idx="0">
                          <c:v>0.2万件
（+4.9％）</c:v>
                        </c:pt>
                      </c15:dlblFieldTableCache>
                    </c15:dlblFTEntry>
                  </c15:dlblFieldTable>
                  <c15:showDataLabelsRange val="0"/>
                </c:ext>
                <c:ext xmlns:c16="http://schemas.microsoft.com/office/drawing/2014/chart" uri="{C3380CC4-5D6E-409C-BE32-E72D297353CC}">
                  <c16:uniqueId val="{0000000A-C13A-4798-9AFF-5087D8B114E7}"/>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0.18010000000000001</c:v>
                </c:pt>
                <c:pt idx="1">
                  <c:v>0.18890000000000001</c:v>
                </c:pt>
              </c:numCache>
            </c:numRef>
          </c:val>
          <c:extLst>
            <c:ext xmlns:c16="http://schemas.microsoft.com/office/drawing/2014/chart" uri="{C3380CC4-5D6E-409C-BE32-E72D297353CC}">
              <c16:uniqueId val="{0000000B-C13A-4798-9AFF-5087D8B114E7}"/>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{FA9085ED-FE39-4B27-9C07-21D0C27219E6}</c15:txfldGUID>
                      <c15:f>⑨再審件!$N$54</c15:f>
                      <c15:dlblFieldTableCache>
                        <c:ptCount val="1"/>
                        <c:pt idx="0">
                          <c:v>健保組合（突合）
0.0008万件</c:v>
                        </c:pt>
                      </c15:dlblFieldTableCache>
                    </c15:dlblFTEntry>
                  </c15:dlblFieldTable>
                  <c15:showDataLabelsRange val="0"/>
                </c:ext>
                <c:ext xmlns:c16="http://schemas.microsoft.com/office/drawing/2014/chart" uri="{C3380CC4-5D6E-409C-BE32-E72D297353CC}">
                  <c16:uniqueId val="{0000000C-C13A-4798-9AFF-5087D8B114E7}"/>
                </c:ext>
              </c:extLst>
            </c:dLbl>
            <c:dLbl>
              <c:idx val="1"/>
              <c:layout>
                <c:manualLayout>
                  <c:x val="0.16236847444600688"/>
                  <c:y val="-7.0597965418237291E-2"/>
                </c:manualLayout>
              </c:layout>
              <c:tx>
                <c:strRef>
                  <c:f>⑨再審件!$P$54</c:f>
                  <c:strCache>
                    <c:ptCount val="1"/>
                    <c:pt idx="0">
                      <c:v>0.0022万件
（+175.0％）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{F3CD3579-2AB6-4704-864B-B4D0A4BD326F}</c15:txfldGUID>
                      <c15:f>⑨再審件!$P$54</c15:f>
                      <c15:dlblFieldTableCache>
                        <c:ptCount val="1"/>
                        <c:pt idx="0">
                          <c:v>0.0022万件
（+175.0％）</c:v>
                        </c:pt>
                      </c15:dlblFieldTableCache>
                    </c15:dlblFTEntry>
                  </c15:dlblFieldTable>
                  <c15:showDataLabelsRange val="0"/>
                </c:ext>
                <c:ext xmlns:c16="http://schemas.microsoft.com/office/drawing/2014/chart" uri="{C3380CC4-5D6E-409C-BE32-E72D297353CC}">
                  <c16:uniqueId val="{0000000D-C13A-4798-9AFF-5087D8B114E7}"/>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8.0000000000000004E-4</c:v>
                </c:pt>
                <c:pt idx="1">
                  <c:v>2.2000000000000001E-3</c:v>
                </c:pt>
              </c:numCache>
            </c:numRef>
          </c:val>
          <c:extLst>
            <c:ext xmlns:c16="http://schemas.microsoft.com/office/drawing/2014/chart" uri="{C3380CC4-5D6E-409C-BE32-E72D297353CC}">
              <c16:uniqueId val="{0000000E-C13A-4798-9AFF-5087D8B114E7}"/>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{E8A3716E-3220-4AB3-9502-C0D95951CC09}</c15:txfldGUID>
                      <c15:f>⑨再審件!$N$53</c15:f>
                      <c15:dlblFieldTableCache>
                        <c:ptCount val="1"/>
                        <c:pt idx="0">
                          <c:v>健保組合（単月）
0.10万件</c:v>
                        </c:pt>
                      </c15:dlblFieldTableCache>
                    </c15:dlblFTEntry>
                  </c15:dlblFieldTable>
                  <c15:showDataLabelsRange val="0"/>
                </c:ext>
                <c:ext xmlns:c16="http://schemas.microsoft.com/office/drawing/2014/chart" uri="{C3380CC4-5D6E-409C-BE32-E72D297353CC}">
                  <c16:uniqueId val="{0000000F-C13A-4798-9AFF-5087D8B114E7}"/>
                </c:ext>
              </c:extLst>
            </c:dLbl>
            <c:dLbl>
              <c:idx val="1"/>
              <c:layout>
                <c:manualLayout>
                  <c:x val="-1.841620626151013E-3"/>
                  <c:y val="1.5864450510119801E-3"/>
                </c:manualLayout>
              </c:layout>
              <c:tx>
                <c:strRef>
                  <c:f>⑨再審件!$P$53</c:f>
                  <c:strCache>
                    <c:ptCount val="1"/>
                    <c:pt idx="0">
                      <c:v>0.11万件
（+10.3％）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{53E2BA57-F9D5-4046-91C8-954AE501AE4C}</c15:txfldGUID>
                      <c15:f>⑨再審件!$P$53</c15:f>
                      <c15:dlblFieldTableCache>
                        <c:ptCount val="1"/>
                        <c:pt idx="0">
                          <c:v>0.11万件
（+10.3％）</c:v>
                        </c:pt>
                      </c15:dlblFieldTableCache>
                    </c15:dlblFTEntry>
                  </c15:dlblFieldTable>
                  <c15:showDataLabelsRange val="0"/>
                </c:ext>
                <c:ext xmlns:c16="http://schemas.microsoft.com/office/drawing/2014/chart" uri="{C3380CC4-5D6E-409C-BE32-E72D297353CC}">
                  <c16:uniqueId val="{00000010-C13A-4798-9AFF-5087D8B114E7}"/>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令和元年11月審査分</c:v>
                </c:pt>
                <c:pt idx="1">
                  <c:v>令和2年11月審査分</c:v>
                </c:pt>
              </c:strCache>
            </c:strRef>
          </c:cat>
          <c:val>
            <c:numRef>
              <c:f>⑨再審件!$N$37:$O$37</c:f>
              <c:numCache>
                <c:formatCode>#,##0.0;[Red]\-#,##0.0</c:formatCode>
                <c:ptCount val="2"/>
                <c:pt idx="0">
                  <c:v>0.1031</c:v>
                </c:pt>
                <c:pt idx="1">
                  <c:v>0.1137</c:v>
                </c:pt>
              </c:numCache>
            </c:numRef>
          </c:val>
          <c:extLst>
            <c:ext xmlns:c16="http://schemas.microsoft.com/office/drawing/2014/chart" uri="{C3380CC4-5D6E-409C-BE32-E72D297353CC}">
              <c16:uniqueId val="{00000011-C13A-4798-9AFF-5087D8B114E7}"/>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{F3C0668C-6C2B-4EED-B2D3-D05CC41FCE87}</c15:txfldGUID>
                      <c15:f>⑨再審件!$N$52</c15:f>
                      <c15:dlblFieldTableCache>
                        <c:ptCount val="1"/>
                        <c:pt idx="0">
                          <c:v>共済組合（縦覧）
0.02万件</c:v>
                        </c:pt>
                      </c15:dlblFieldTableCache>
                    </c15:dlblFTEntry>
                  </c15:dlblFieldTable>
                  <c15:showDataLabelsRange val="0"/>
                </c:ext>
                <c:ext xmlns:c16="http://schemas.microsoft.com/office/drawing/2014/chart" uri="{C3380CC4-5D6E-409C-BE32-E72D297353CC}">
                  <c16:uniqueId val="{00000012-C13A-4798-9AFF-5087D8B114E7}"/>
                </c:ext>
              </c:extLst>
            </c:dLbl>
            <c:dLbl>
              <c:idx val="1"/>
              <c:layout>
                <c:manualLayout>
                  <c:x val="0.15801292131924644"/>
                  <c:y val="-0.1082932674730686"/>
                </c:manualLayout>
              </c:layout>
              <c:tx>
                <c:strRef>
                  <c:f>⑨再審件!$P$52</c:f>
                  <c:strCache>
                    <c:ptCount val="1"/>
                    <c:pt idx="0">
                      <c:v>0.03万件
（+17.0％）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{69F4D1C3-6B79-456C-B963-3FDA3A5AC18A}</c15:txfldGUID>
                      <c15:f>⑨再審件!$P$52</c15:f>
                      <c15:dlblFieldTableCache>
                        <c:ptCount val="1"/>
                        <c:pt idx="0">
                          <c:v>0.03万件
（+17.0％）</c:v>
                        </c:pt>
                      </c15:dlblFieldTableCache>
                    </c15:dlblFTEntry>
                  </c15:dlblFieldTable>
                  <c15:showDataLabelsRange val="0"/>
                </c:ext>
                <c:ext xmlns:c16="http://schemas.microsoft.com/office/drawing/2014/chart" uri="{C3380CC4-5D6E-409C-BE32-E72D297353CC}">
                  <c16:uniqueId val="{00000013-C13A-4798-9AFF-5087D8B114E7}"/>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2.35E-2</c:v>
                </c:pt>
                <c:pt idx="1">
                  <c:v>2.75E-2</c:v>
                </c:pt>
              </c:numCache>
            </c:numRef>
          </c:val>
          <c:extLst>
            <c:ext xmlns:c16="http://schemas.microsoft.com/office/drawing/2014/chart" uri="{C3380CC4-5D6E-409C-BE32-E72D297353CC}">
              <c16:uniqueId val="{00000014-C13A-4798-9AFF-5087D8B114E7}"/>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{DF69D6AE-ECBD-4406-BB56-1553D4B5FE73}</c15:txfldGUID>
                      <c15:f>⑨再審件!$N$51</c15:f>
                      <c15:dlblFieldTableCache>
                        <c:ptCount val="1"/>
                        <c:pt idx="0">
                          <c:v>共済組合（突合）
0.0009万件</c:v>
                        </c:pt>
                      </c15:dlblFieldTableCache>
                    </c15:dlblFTEntry>
                  </c15:dlblFieldTable>
                  <c15:showDataLabelsRange val="0"/>
                </c:ext>
                <c:ext xmlns:c16="http://schemas.microsoft.com/office/drawing/2014/chart" uri="{C3380CC4-5D6E-409C-BE32-E72D297353CC}">
                  <c16:uniqueId val="{00000015-C13A-4798-9AFF-5087D8B114E7}"/>
                </c:ext>
              </c:extLst>
            </c:dLbl>
            <c:dLbl>
              <c:idx val="1"/>
              <c:layout>
                <c:manualLayout>
                  <c:x val="0.16596055585043454"/>
                  <c:y val="-0.14991966902206719"/>
                </c:manualLayout>
              </c:layout>
              <c:tx>
                <c:strRef>
                  <c:f>⑨再審件!$P$51</c:f>
                  <c:strCache>
                    <c:ptCount val="1"/>
                    <c:pt idx="0">
                      <c:v>0.0021万件
（+133.3％）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{52087C5D-9D14-4D3E-BDA4-61D1C2FC746A}</c15:txfldGUID>
                      <c15:f>⑨再審件!$P$51</c15:f>
                      <c15:dlblFieldTableCache>
                        <c:ptCount val="1"/>
                        <c:pt idx="0">
                          <c:v>0.0021万件
（+133.3％）</c:v>
                        </c:pt>
                      </c15:dlblFieldTableCache>
                    </c15:dlblFTEntry>
                  </c15:dlblFieldTable>
                  <c15:showDataLabelsRange val="0"/>
                </c:ext>
                <c:ext xmlns:c16="http://schemas.microsoft.com/office/drawing/2014/chart" uri="{C3380CC4-5D6E-409C-BE32-E72D297353CC}">
                  <c16:uniqueId val="{00000016-C13A-4798-9AFF-5087D8B114E7}"/>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8.9999999999999998E-4</c:v>
                </c:pt>
                <c:pt idx="1">
                  <c:v>2.0999999999999999E-3</c:v>
                </c:pt>
              </c:numCache>
            </c:numRef>
          </c:val>
          <c:extLst>
            <c:ext xmlns:c16="http://schemas.microsoft.com/office/drawing/2014/chart" uri="{C3380CC4-5D6E-409C-BE32-E72D297353CC}">
              <c16:uniqueId val="{00000017-C13A-4798-9AFF-5087D8B114E7}"/>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{03369055-DD48-482D-AB0D-77F2EB0314D0}</c15:txfldGUID>
                      <c15:f>⑨再審件!$N$50</c15:f>
                      <c15:dlblFieldTableCache>
                        <c:ptCount val="1"/>
                        <c:pt idx="0">
                          <c:v>共済組合（単月）
0.022万件</c:v>
                        </c:pt>
                      </c15:dlblFieldTableCache>
                    </c15:dlblFTEntry>
                  </c15:dlblFieldTable>
                  <c15:showDataLabelsRange val="0"/>
                </c:ext>
                <c:ext xmlns:c16="http://schemas.microsoft.com/office/drawing/2014/chart" uri="{C3380CC4-5D6E-409C-BE32-E72D297353CC}">
                  <c16:uniqueId val="{00000018-C13A-4798-9AFF-5087D8B114E7}"/>
                </c:ext>
              </c:extLst>
            </c:dLbl>
            <c:dLbl>
              <c:idx val="1"/>
              <c:layout>
                <c:manualLayout>
                  <c:x val="-1.3482390866874839E-16"/>
                  <c:y val="-3.8815650639988188E-2"/>
                </c:manualLayout>
              </c:layout>
              <c:tx>
                <c:strRef>
                  <c:f>⑨再審件!$P$50</c:f>
                  <c:strCache>
                    <c:ptCount val="1"/>
                    <c:pt idx="0">
                      <c:v>0.028万件
（+25.9％）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{AE876633-4FB9-4D11-A45A-E9E4D0C008E4}</c15:txfldGUID>
                      <c15:f>⑨再審件!$P$50</c15:f>
                      <c15:dlblFieldTableCache>
                        <c:ptCount val="1"/>
                        <c:pt idx="0">
                          <c:v>0.028万件
（+25.9％）</c:v>
                        </c:pt>
                      </c15:dlblFieldTableCache>
                    </c15:dlblFTEntry>
                  </c15:dlblFieldTable>
                  <c15:showDataLabelsRange val="0"/>
                </c:ext>
                <c:ext xmlns:c16="http://schemas.microsoft.com/office/drawing/2014/chart" uri="{C3380CC4-5D6E-409C-BE32-E72D297353CC}">
                  <c16:uniqueId val="{00000019-C13A-4798-9AFF-5087D8B114E7}"/>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令和元年11月審査分</c:v>
                </c:pt>
                <c:pt idx="1">
                  <c:v>令和2年11月審査分</c:v>
                </c:pt>
              </c:strCache>
            </c:strRef>
          </c:cat>
          <c:val>
            <c:numRef>
              <c:f>⑨再審件!$N$34:$O$34</c:f>
              <c:numCache>
                <c:formatCode>#,##0.0;[Red]\-#,##0.0</c:formatCode>
                <c:ptCount val="2"/>
                <c:pt idx="0">
                  <c:v>2.24E-2</c:v>
                </c:pt>
                <c:pt idx="1">
                  <c:v>2.8199999999999999E-2</c:v>
                </c:pt>
              </c:numCache>
            </c:numRef>
          </c:val>
          <c:extLst>
            <c:ext xmlns:c16="http://schemas.microsoft.com/office/drawing/2014/chart" uri="{C3380CC4-5D6E-409C-BE32-E72D297353CC}">
              <c16:uniqueId val="{0000001A-C13A-4798-9AFF-5087D8B114E7}"/>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{203A8C4F-F425-49AB-809E-80B0B36B2D90}</c15:txfldGUID>
                      <c15:f>⑨再審件!$N$49</c15:f>
                      <c15:dlblFieldTableCache>
                        <c:ptCount val="1"/>
                        <c:pt idx="0">
                          <c:v>協会けんぽ（縦覧）
0.6万件</c:v>
                        </c:pt>
                      </c15:dlblFieldTableCache>
                    </c15:dlblFTEntry>
                  </c15:dlblFieldTable>
                  <c15:showDataLabelsRange val="0"/>
                </c:ext>
                <c:ext xmlns:c16="http://schemas.microsoft.com/office/drawing/2014/chart" uri="{C3380CC4-5D6E-409C-BE32-E72D297353CC}">
                  <c16:uniqueId val="{0000001B-C13A-4798-9AFF-5087D8B114E7}"/>
                </c:ext>
              </c:extLst>
            </c:dLbl>
            <c:dLbl>
              <c:idx val="1"/>
              <c:tx>
                <c:strRef>
                  <c:f>⑨再審件!$P$49</c:f>
                  <c:strCache>
                    <c:ptCount val="1"/>
                    <c:pt idx="0">
                      <c:v>0.5万件
（▲21.2％）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{9D0812DF-6B9D-480F-BBB2-7FE53E3C2971}</c15:txfldGUID>
                      <c15:f>⑨再審件!$P$49</c15:f>
                      <c15:dlblFieldTableCache>
                        <c:ptCount val="1"/>
                        <c:pt idx="0">
                          <c:v>0.5万件
（▲21.2％）</c:v>
                        </c:pt>
                      </c15:dlblFieldTableCache>
                    </c15:dlblFTEntry>
                  </c15:dlblFieldTable>
                  <c15:showDataLabelsRange val="0"/>
                </c:ext>
                <c:ext xmlns:c16="http://schemas.microsoft.com/office/drawing/2014/chart" uri="{C3380CC4-5D6E-409C-BE32-E72D297353CC}">
                  <c16:uniqueId val="{0000001C-C13A-4798-9AFF-5087D8B114E7}"/>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0.58309999999999995</c:v>
                </c:pt>
                <c:pt idx="1">
                  <c:v>0.45960000000000001</c:v>
                </c:pt>
              </c:numCache>
            </c:numRef>
          </c:val>
          <c:extLst>
            <c:ext xmlns:c16="http://schemas.microsoft.com/office/drawing/2014/chart" uri="{C3380CC4-5D6E-409C-BE32-E72D297353CC}">
              <c16:uniqueId val="{0000001D-C13A-4798-9AFF-5087D8B114E7}"/>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0.039万件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{CA74D534-EA2A-43B3-A196-747C5B830F90}</c15:txfldGUID>
                      <c15:f>⑨再審件!$N$48</c15:f>
                      <c15:dlblFieldTableCache>
                        <c:ptCount val="1"/>
                        <c:pt idx="0">
                          <c:v>協会けんぽ（突合）
0.039万件</c:v>
                        </c:pt>
                      </c15:dlblFieldTableCache>
                    </c15:dlblFTEntry>
                  </c15:dlblFieldTable>
                  <c15:showDataLabelsRange val="0"/>
                </c:ext>
                <c:ext xmlns:c16="http://schemas.microsoft.com/office/drawing/2014/chart" uri="{C3380CC4-5D6E-409C-BE32-E72D297353CC}">
                  <c16:uniqueId val="{0000001E-C13A-4798-9AFF-5087D8B114E7}"/>
                </c:ext>
              </c:extLst>
            </c:dLbl>
            <c:dLbl>
              <c:idx val="1"/>
              <c:tx>
                <c:strRef>
                  <c:f>⑨再審件!$P$48</c:f>
                  <c:strCache>
                    <c:ptCount val="1"/>
                    <c:pt idx="0">
                      <c:v>0.030万件
（▲23.6％）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{DE3BAC3E-7950-4004-8211-5B81AE2A5DA4}</c15:txfldGUID>
                      <c15:f>⑨再審件!$P$48</c15:f>
                      <c15:dlblFieldTableCache>
                        <c:ptCount val="1"/>
                        <c:pt idx="0">
                          <c:v>0.030万件
（▲23.6％）</c:v>
                        </c:pt>
                      </c15:dlblFieldTableCache>
                    </c15:dlblFTEntry>
                  </c15:dlblFieldTable>
                  <c15:showDataLabelsRange val="0"/>
                </c:ext>
                <c:ext xmlns:c16="http://schemas.microsoft.com/office/drawing/2014/chart" uri="{C3380CC4-5D6E-409C-BE32-E72D297353CC}">
                  <c16:uniqueId val="{0000001F-C13A-4798-9AFF-5087D8B114E7}"/>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3.9E-2</c:v>
                </c:pt>
                <c:pt idx="1">
                  <c:v>2.98E-2</c:v>
                </c:pt>
              </c:numCache>
            </c:numRef>
          </c:val>
          <c:extLst>
            <c:ext xmlns:c16="http://schemas.microsoft.com/office/drawing/2014/chart" uri="{C3380CC4-5D6E-409C-BE32-E72D297353CC}">
              <c16:uniqueId val="{00000020-C13A-4798-9AFF-5087D8B114E7}"/>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{17764F86-BAC1-4FF5-805F-7649E02B8D9F}</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C13A-4798-9AFF-5087D8B114E7}"/>
                </c:ext>
              </c:extLst>
            </c:dLbl>
            <c:dLbl>
              <c:idx val="1"/>
              <c:tx>
                <c:strRef>
                  <c:f>⑨再審件!$P$47</c:f>
                  <c:strCache>
                    <c:ptCount val="1"/>
                    <c:pt idx="0">
                      <c:v>0.3万件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{C221A01B-EC17-4AD5-8336-F6B45B8839E8}</c15:txfldGUID>
                      <c15:f>⑨再審件!$P$47</c15:f>
                      <c15:dlblFieldTableCache>
                        <c:ptCount val="1"/>
                        <c:pt idx="0">
                          <c:v>0.3万件
（+3.7％）</c:v>
                        </c:pt>
                      </c15:dlblFieldTableCache>
                    </c15:dlblFTEntry>
                  </c15:dlblFieldTable>
                  <c15:showDataLabelsRange val="0"/>
                </c:ext>
                <c:ext xmlns:c16="http://schemas.microsoft.com/office/drawing/2014/chart" uri="{C3380CC4-5D6E-409C-BE32-E72D297353CC}">
                  <c16:uniqueId val="{00000022-C13A-4798-9AFF-5087D8B114E7}"/>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令和元年11月審査分</c:v>
                </c:pt>
                <c:pt idx="1">
                  <c:v>令和2年11月審査分</c:v>
                </c:pt>
              </c:strCache>
            </c:strRef>
          </c:cat>
          <c:val>
            <c:numRef>
              <c:f>⑨再審件!$N$31:$O$31</c:f>
              <c:numCache>
                <c:formatCode>#,##0.0;[Red]\-#,##0.0</c:formatCode>
                <c:ptCount val="2"/>
                <c:pt idx="0">
                  <c:v>0.31869999999999998</c:v>
                </c:pt>
                <c:pt idx="1">
                  <c:v>0.33040000000000003</c:v>
                </c:pt>
              </c:numCache>
            </c:numRef>
          </c:val>
          <c:extLst>
            <c:ext xmlns:c16="http://schemas.microsoft.com/office/drawing/2014/chart" uri="{C3380CC4-5D6E-409C-BE32-E72D297353CC}">
              <c16:uniqueId val="{00000023-C13A-4798-9AFF-5087D8B114E7}"/>
            </c:ext>
          </c:extLst>
        </c:ser>
        <c:dLbls>
          <c:showLegendKey val="0"/>
          <c:showVal val="0"/>
          <c:showCatName val="0"/>
          <c:showSerName val="0"/>
          <c:showPercent val="0"/>
          <c:showBubbleSize val="0"/>
        </c:dLbls>
        <c:gapWidth val="150"/>
        <c:overlap val="100"/>
        <c:serLines/>
        <c:axId val="436251600"/>
        <c:axId val="37840158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{44487CE4-6014-4A2F-87BF-054D63950795}</c15:txfldGUID>
                      <c15:f>⑨再審件!$N$46</c15:f>
                      <c15:dlblFieldTableCache>
                        <c:ptCount val="1"/>
                        <c:pt idx="0">
                          <c:v>全管掌
1.3万件</c:v>
                        </c:pt>
                      </c15:dlblFieldTableCache>
                    </c15:dlblFTEntry>
                  </c15:dlblFieldTable>
                  <c15:showDataLabelsRange val="0"/>
                </c:ext>
                <c:ext xmlns:c16="http://schemas.microsoft.com/office/drawing/2014/chart" uri="{C3380CC4-5D6E-409C-BE32-E72D297353CC}">
                  <c16:uniqueId val="{00000024-C13A-4798-9AFF-5087D8B114E7}"/>
                </c:ext>
              </c:extLst>
            </c:dLbl>
            <c:dLbl>
              <c:idx val="1"/>
              <c:layout>
                <c:manualLayout>
                  <c:x val="-5.4576964286441119E-2"/>
                  <c:y val="-2.6731305768277661E-2"/>
                </c:manualLayout>
              </c:layout>
              <c:tx>
                <c:strRef>
                  <c:f>⑨再審件!$P$46</c:f>
                  <c:strCache>
                    <c:ptCount val="1"/>
                    <c:pt idx="0">
                      <c:v>1.2万件
（▲7.1％）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{25561B2F-8A4A-432C-9C9C-F8D1A423E612}</c15:txfldGUID>
                      <c15:f>⑨再審件!$P$46</c15:f>
                      <c15:dlblFieldTableCache>
                        <c:ptCount val="1"/>
                        <c:pt idx="0">
                          <c:v>1.2万件
（▲7.1％）</c:v>
                        </c:pt>
                      </c15:dlblFieldTableCache>
                    </c15:dlblFTEntry>
                  </c15:dlblFieldTable>
                  <c15:showDataLabelsRange val="0"/>
                </c:ext>
                <c:ext xmlns:c16="http://schemas.microsoft.com/office/drawing/2014/chart" uri="{C3380CC4-5D6E-409C-BE32-E72D297353CC}">
                  <c16:uniqueId val="{00000025-C13A-4798-9AFF-5087D8B114E7}"/>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1.3364</c:v>
                </c:pt>
                <c:pt idx="1">
                  <c:v>1.2421</c:v>
                </c:pt>
              </c:numCache>
            </c:numRef>
          </c:val>
          <c:smooth val="0"/>
          <c:extLst>
            <c:ext xmlns:c16="http://schemas.microsoft.com/office/drawing/2014/chart" uri="{C3380CC4-5D6E-409C-BE32-E72D297353CC}">
              <c16:uniqueId val="{00000026-C13A-4798-9AFF-5087D8B114E7}"/>
            </c:ext>
          </c:extLst>
        </c:ser>
        <c:dLbls>
          <c:showLegendKey val="0"/>
          <c:showVal val="1"/>
          <c:showCatName val="0"/>
          <c:showSerName val="0"/>
          <c:showPercent val="0"/>
          <c:showBubbleSize val="0"/>
        </c:dLbls>
        <c:marker val="1"/>
        <c:smooth val="0"/>
        <c:axId val="436251600"/>
        <c:axId val="378401584"/>
      </c:lineChart>
      <c:catAx>
        <c:axId val="4362516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1584"/>
        <c:crosses val="autoZero"/>
        <c:auto val="1"/>
        <c:lblAlgn val="ctr"/>
        <c:lblOffset val="100"/>
        <c:tickLblSkip val="1"/>
        <c:tickMarkSkip val="1"/>
        <c:noMultiLvlLbl val="0"/>
      </c:catAx>
      <c:valAx>
        <c:axId val="37840158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362516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3.952569169960474E-3"/>
                </c:manualLayout>
              </c:layout>
              <c:tx>
                <c:strRef>
                  <c:f>⑩再審点!$N$58</c:f>
                  <c:strCache>
                    <c:ptCount val="1"/>
                    <c:pt idx="0">
                      <c:v>その他（縦覧）
0.10百万点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{BB7176DB-5C09-46C5-8C5F-C3B34E14ADBD}</c15:txfldGUID>
                      <c15:f>⑩再審点!$N$58</c15:f>
                      <c15:dlblFieldTableCache>
                        <c:ptCount val="1"/>
                        <c:pt idx="0">
                          <c:v>その他（縦覧）
0.10百万点</c:v>
                        </c:pt>
                      </c15:dlblFieldTableCache>
                    </c15:dlblFTEntry>
                  </c15:dlblFieldTable>
                  <c15:showDataLabelsRange val="0"/>
                </c:ext>
                <c:ext xmlns:c16="http://schemas.microsoft.com/office/drawing/2014/chart" uri="{C3380CC4-5D6E-409C-BE32-E72D297353CC}">
                  <c16:uniqueId val="{00000000-7E0F-42B0-A094-6F1498CBA90A}"/>
                </c:ext>
              </c:extLst>
            </c:dLbl>
            <c:dLbl>
              <c:idx val="1"/>
              <c:layout>
                <c:manualLayout>
                  <c:x val="-1.3494410954412347E-16"/>
                  <c:y val="-7.9051383399209481E-3"/>
                </c:manualLayout>
              </c:layout>
              <c:tx>
                <c:strRef>
                  <c:f>⑩再審点!$P$58</c:f>
                  <c:strCache>
                    <c:ptCount val="1"/>
                    <c:pt idx="0">
                      <c:v>0.07百万点
（▲35.8％）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{9DEB64F6-732E-4D2C-8756-5F07E2DD754F}</c15:txfldGUID>
                      <c15:f>⑩再審点!$P$58</c15:f>
                      <c15:dlblFieldTableCache>
                        <c:ptCount val="1"/>
                        <c:pt idx="0">
                          <c:v>0.07百万点
（▲35.8％）</c:v>
                        </c:pt>
                      </c15:dlblFieldTableCache>
                    </c15:dlblFTEntry>
                  </c15:dlblFieldTable>
                  <c15:showDataLabelsRange val="0"/>
                </c:ext>
                <c:ext xmlns:c16="http://schemas.microsoft.com/office/drawing/2014/chart" uri="{C3380CC4-5D6E-409C-BE32-E72D297353CC}">
                  <c16:uniqueId val="{00000001-7E0F-42B0-A094-6F1498CBA90A}"/>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0.10131700000000055</c:v>
                </c:pt>
                <c:pt idx="1">
                  <c:v>6.5006000000000771E-2</c:v>
                </c:pt>
              </c:numCache>
            </c:numRef>
          </c:val>
          <c:extLst>
            <c:ext xmlns:c16="http://schemas.microsoft.com/office/drawing/2014/chart" uri="{C3380CC4-5D6E-409C-BE32-E72D297353CC}">
              <c16:uniqueId val="{00000002-7E0F-42B0-A094-6F1498CBA90A}"/>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{BFD6E0DF-D430-407B-BD58-02E3F23222D9}</c15:txfldGUID>
                      <c15:f>⑩再審点!$N$57</c15:f>
                      <c15:dlblFieldTableCache>
                        <c:ptCount val="1"/>
                        <c:pt idx="0">
                          <c:v>その他（突合）
0.00001百万点</c:v>
                        </c:pt>
                      </c15:dlblFieldTableCache>
                    </c15:dlblFTEntry>
                  </c15:dlblFieldTable>
                  <c15:showDataLabelsRange val="0"/>
                </c:ext>
                <c:ext xmlns:c16="http://schemas.microsoft.com/office/drawing/2014/chart" uri="{C3380CC4-5D6E-409C-BE32-E72D297353CC}">
                  <c16:uniqueId val="{00000003-7E0F-42B0-A094-6F1498CBA90A}"/>
                </c:ext>
              </c:extLst>
            </c:dLbl>
            <c:dLbl>
              <c:idx val="1"/>
              <c:layout>
                <c:manualLayout>
                  <c:x val="0.15177260261598066"/>
                  <c:y val="-1.4624248332025351E-2"/>
                </c:manualLayout>
              </c:layout>
              <c:tx>
                <c:strRef>
                  <c:f>⑩再審点!$P$57</c:f>
                  <c:strCache>
                    <c:ptCount val="1"/>
                    <c:pt idx="0">
                      <c:v>0.00004百万点
（+375.0％）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{E4FFD3AF-85F8-4CF2-A147-6CF7A4517559}</c15:txfldGUID>
                      <c15:f>⑩再審点!$P$57</c15:f>
                      <c15:dlblFieldTableCache>
                        <c:ptCount val="1"/>
                        <c:pt idx="0">
                          <c:v>0.00004百万点
（+375.0％）</c:v>
                        </c:pt>
                      </c15:dlblFieldTableCache>
                    </c15:dlblFTEntry>
                  </c15:dlblFieldTable>
                  <c15:showDataLabelsRange val="0"/>
                </c:ext>
                <c:ext xmlns:c16="http://schemas.microsoft.com/office/drawing/2014/chart" uri="{C3380CC4-5D6E-409C-BE32-E72D297353CC}">
                  <c16:uniqueId val="{00000004-7E0F-42B0-A094-6F1498CBA90A}"/>
                </c:ext>
              </c:extLst>
            </c:dLbl>
            <c:numFmt formatCode="#,##0_);[Red]\(#,##0\)" sourceLinked="0"/>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7.9999999999999996E-6</c:v>
                </c:pt>
                <c:pt idx="1">
                  <c:v>3.800000000000381E-5</c:v>
                </c:pt>
              </c:numCache>
            </c:numRef>
          </c:val>
          <c:extLst>
            <c:ext xmlns:c16="http://schemas.microsoft.com/office/drawing/2014/chart" uri="{C3380CC4-5D6E-409C-BE32-E72D297353CC}">
              <c16:uniqueId val="{00000005-7E0F-42B0-A094-6F1498CBA90A}"/>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{41045BE4-5CD3-4110-B7E2-292286BD4ADE}</c15:txfldGUID>
                      <c15:f>⑩再審点!$N$56</c15:f>
                      <c15:dlblFieldTableCache>
                        <c:ptCount val="1"/>
                        <c:pt idx="0">
                          <c:v>その他（単月）
0.05百万点</c:v>
                        </c:pt>
                      </c15:dlblFieldTableCache>
                    </c15:dlblFTEntry>
                  </c15:dlblFieldTable>
                  <c15:showDataLabelsRange val="0"/>
                </c:ext>
                <c:ext xmlns:c16="http://schemas.microsoft.com/office/drawing/2014/chart" uri="{C3380CC4-5D6E-409C-BE32-E72D297353CC}">
                  <c16:uniqueId val="{00000006-7E0F-42B0-A094-6F1498CBA90A}"/>
                </c:ext>
              </c:extLst>
            </c:dLbl>
            <c:dLbl>
              <c:idx val="1"/>
              <c:layout>
                <c:manualLayout>
                  <c:x val="0.14685707072227847"/>
                  <c:y val="-4.6777941587914679E-2"/>
                </c:manualLayout>
              </c:layout>
              <c:tx>
                <c:strRef>
                  <c:f>⑩再審点!$P$56</c:f>
                  <c:strCache>
                    <c:ptCount val="1"/>
                    <c:pt idx="0">
                      <c:v>0.04百万点
（▲15.7％）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{3AE79C07-C50F-41B8-AE85-78398D796890}</c15:txfldGUID>
                      <c15:f>⑩再審点!$P$56</c15:f>
                      <c15:dlblFieldTableCache>
                        <c:ptCount val="1"/>
                        <c:pt idx="0">
                          <c:v>0.04百万点
（▲15.7％）</c:v>
                        </c:pt>
                      </c15:dlblFieldTableCache>
                    </c15:dlblFTEntry>
                  </c15:dlblFieldTable>
                  <c15:showDataLabelsRange val="0"/>
                </c:ext>
                <c:ext xmlns:c16="http://schemas.microsoft.com/office/drawing/2014/chart" uri="{C3380CC4-5D6E-409C-BE32-E72D297353CC}">
                  <c16:uniqueId val="{00000007-7E0F-42B0-A094-6F1498CBA90A}"/>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令和元年11月審査分</c:v>
                </c:pt>
                <c:pt idx="1">
                  <c:v>令和2年11月審査分</c:v>
                </c:pt>
              </c:strCache>
            </c:strRef>
          </c:cat>
          <c:val>
            <c:numRef>
              <c:f>⑩再審点!$N$40:$O$40</c:f>
              <c:numCache>
                <c:formatCode>#,##0.0;[Red]\-#,##0.0</c:formatCode>
                <c:ptCount val="2"/>
                <c:pt idx="0">
                  <c:v>4.6494000000000348E-2</c:v>
                </c:pt>
                <c:pt idx="1">
                  <c:v>3.9193000000000013E-2</c:v>
                </c:pt>
              </c:numCache>
            </c:numRef>
          </c:val>
          <c:extLst>
            <c:ext xmlns:c16="http://schemas.microsoft.com/office/drawing/2014/chart" uri="{C3380CC4-5D6E-409C-BE32-E72D297353CC}">
              <c16:uniqueId val="{00000008-7E0F-42B0-A094-6F1498CBA90A}"/>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{F5203D3C-2F39-4AA1-B866-181306FA3FC9}</c15:txfldGUID>
                      <c15:f>⑩再審点!$N$55</c15:f>
                      <c15:dlblFieldTableCache>
                        <c:ptCount val="1"/>
                        <c:pt idx="0">
                          <c:v>健保組合（縦覧）
0.46百万点</c:v>
                        </c:pt>
                      </c15:dlblFieldTableCache>
                    </c15:dlblFTEntry>
                  </c15:dlblFieldTable>
                  <c15:showDataLabelsRange val="0"/>
                </c:ext>
                <c:ext xmlns:c16="http://schemas.microsoft.com/office/drawing/2014/chart" uri="{C3380CC4-5D6E-409C-BE32-E72D297353CC}">
                  <c16:uniqueId val="{00000009-7E0F-42B0-A094-6F1498CBA90A}"/>
                </c:ext>
              </c:extLst>
            </c:dLbl>
            <c:dLbl>
              <c:idx val="1"/>
              <c:layout>
                <c:manualLayout>
                  <c:x val="-1.8385290840824495E-3"/>
                  <c:y val="-1.841051980000686E-2"/>
                </c:manualLayout>
              </c:layout>
              <c:tx>
                <c:strRef>
                  <c:f>⑩再審点!$P$55</c:f>
                  <c:strCache>
                    <c:ptCount val="1"/>
                    <c:pt idx="0">
                      <c:v>0.55百万点
（+19.3％）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{79E1146C-DB5E-437A-B023-F0ED9FE69035}</c15:txfldGUID>
                      <c15:f>⑩再審点!$P$55</c15:f>
                      <c15:dlblFieldTableCache>
                        <c:ptCount val="1"/>
                        <c:pt idx="0">
                          <c:v>0.55百万点
（+19.3％）</c:v>
                        </c:pt>
                      </c15:dlblFieldTableCache>
                    </c15:dlblFTEntry>
                  </c15:dlblFieldTable>
                  <c15:showDataLabelsRange val="0"/>
                </c:ext>
                <c:ext xmlns:c16="http://schemas.microsoft.com/office/drawing/2014/chart" uri="{C3380CC4-5D6E-409C-BE32-E72D297353CC}">
                  <c16:uniqueId val="{0000000A-7E0F-42B0-A094-6F1498CBA90A}"/>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0.45773000000000003</c:v>
                </c:pt>
                <c:pt idx="1">
                  <c:v>0.54592499999999999</c:v>
                </c:pt>
              </c:numCache>
            </c:numRef>
          </c:val>
          <c:extLst>
            <c:ext xmlns:c16="http://schemas.microsoft.com/office/drawing/2014/chart" uri="{C3380CC4-5D6E-409C-BE32-E72D297353CC}">
              <c16:uniqueId val="{0000000B-7E0F-42B0-A094-6F1498CBA90A}"/>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{9929E60F-360C-4994-8E23-E27FBBE4B6A3}</c15:txfldGUID>
                      <c15:f>⑩再審点!$N$54</c15:f>
                      <c15:dlblFieldTableCache>
                        <c:ptCount val="1"/>
                        <c:pt idx="0">
                          <c:v>健保組合（突合）
0.0020百万点</c:v>
                        </c:pt>
                      </c15:dlblFieldTableCache>
                    </c15:dlblFTEntry>
                  </c15:dlblFieldTable>
                  <c15:showDataLabelsRange val="0"/>
                </c:ext>
                <c:ext xmlns:c16="http://schemas.microsoft.com/office/drawing/2014/chart" uri="{C3380CC4-5D6E-409C-BE32-E72D297353CC}">
                  <c16:uniqueId val="{0000000C-7E0F-42B0-A094-6F1498CBA90A}"/>
                </c:ext>
              </c:extLst>
            </c:dLbl>
            <c:dLbl>
              <c:idx val="1"/>
              <c:layout>
                <c:manualLayout>
                  <c:x val="0.15294158862810409"/>
                  <c:y val="-5.291678341504176E-2"/>
                </c:manualLayout>
              </c:layout>
              <c:tx>
                <c:strRef>
                  <c:f>⑩再審点!$P$54</c:f>
                  <c:strCache>
                    <c:ptCount val="1"/>
                    <c:pt idx="0">
                      <c:v>0.0033百万点
（+60.1％）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{761D7E29-4754-42EA-8C75-0AB49982DBB2}</c15:txfldGUID>
                      <c15:f>⑩再審点!$P$54</c15:f>
                      <c15:dlblFieldTableCache>
                        <c:ptCount val="1"/>
                        <c:pt idx="0">
                          <c:v>0.0033百万点
（+60.1％）</c:v>
                        </c:pt>
                      </c15:dlblFieldTableCache>
                    </c15:dlblFTEntry>
                  </c15:dlblFieldTable>
                  <c15:showDataLabelsRange val="0"/>
                </c:ext>
                <c:ext xmlns:c16="http://schemas.microsoft.com/office/drawing/2014/chart" uri="{C3380CC4-5D6E-409C-BE32-E72D297353CC}">
                  <c16:uniqueId val="{0000000D-7E0F-42B0-A094-6F1498CBA90A}"/>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2.036E-3</c:v>
                </c:pt>
                <c:pt idx="1">
                  <c:v>3.2589999999999997E-3</c:v>
                </c:pt>
              </c:numCache>
            </c:numRef>
          </c:val>
          <c:extLst>
            <c:ext xmlns:c16="http://schemas.microsoft.com/office/drawing/2014/chart" uri="{C3380CC4-5D6E-409C-BE32-E72D297353CC}">
              <c16:uniqueId val="{0000000E-7E0F-42B0-A094-6F1498CBA90A}"/>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{B05E82DD-99E9-417C-91CB-44A8B34778E3}</c15:txfldGUID>
                      <c15:f>⑩再審点!$N$53</c15:f>
                      <c15:dlblFieldTableCache>
                        <c:ptCount val="1"/>
                        <c:pt idx="0">
                          <c:v>健保組合（単月）
0.13百万点</c:v>
                        </c:pt>
                      </c15:dlblFieldTableCache>
                    </c15:dlblFTEntry>
                  </c15:dlblFieldTable>
                  <c15:showDataLabelsRange val="0"/>
                </c:ext>
                <c:ext xmlns:c16="http://schemas.microsoft.com/office/drawing/2014/chart" uri="{C3380CC4-5D6E-409C-BE32-E72D297353CC}">
                  <c16:uniqueId val="{0000000F-7E0F-42B0-A094-6F1498CBA90A}"/>
                </c:ext>
              </c:extLst>
            </c:dLbl>
            <c:dLbl>
              <c:idx val="1"/>
              <c:layout>
                <c:manualLayout>
                  <c:x val="-1.8385290840824495E-3"/>
                  <c:y val="-3.1560891085725816E-2"/>
                </c:manualLayout>
              </c:layout>
              <c:tx>
                <c:strRef>
                  <c:f>⑩再審点!$P$53</c:f>
                  <c:strCache>
                    <c:ptCount val="1"/>
                    <c:pt idx="0">
                      <c:v>0.18百万点
（+39.8％）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{834F7417-6D25-48B4-9850-C08D6A5513C6}</c15:txfldGUID>
                      <c15:f>⑩再審点!$P$53</c15:f>
                      <c15:dlblFieldTableCache>
                        <c:ptCount val="1"/>
                        <c:pt idx="0">
                          <c:v>0.18百万点
（+39.8％）</c:v>
                        </c:pt>
                      </c15:dlblFieldTableCache>
                    </c15:dlblFTEntry>
                  </c15:dlblFieldTable>
                  <c15:showDataLabelsRange val="0"/>
                </c:ext>
                <c:ext xmlns:c16="http://schemas.microsoft.com/office/drawing/2014/chart" uri="{C3380CC4-5D6E-409C-BE32-E72D297353CC}">
                  <c16:uniqueId val="{00000010-7E0F-42B0-A094-6F1498CBA90A}"/>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令和元年11月審査分</c:v>
                </c:pt>
                <c:pt idx="1">
                  <c:v>令和2年11月審査分</c:v>
                </c:pt>
              </c:strCache>
            </c:strRef>
          </c:cat>
          <c:val>
            <c:numRef>
              <c:f>⑩再審点!$N$37:$O$37</c:f>
              <c:numCache>
                <c:formatCode>#,##0.0;[Red]\-#,##0.0</c:formatCode>
                <c:ptCount val="2"/>
                <c:pt idx="0">
                  <c:v>0.12623399999999999</c:v>
                </c:pt>
                <c:pt idx="1">
                  <c:v>0.176485</c:v>
                </c:pt>
              </c:numCache>
            </c:numRef>
          </c:val>
          <c:extLst>
            <c:ext xmlns:c16="http://schemas.microsoft.com/office/drawing/2014/chart" uri="{C3380CC4-5D6E-409C-BE32-E72D297353CC}">
              <c16:uniqueId val="{00000011-7E0F-42B0-A094-6F1498CBA90A}"/>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{5097BEAF-4357-4AF0-80A4-38661B119218}</c15:txfldGUID>
                      <c15:f>⑩再審点!$N$52</c15:f>
                      <c15:dlblFieldTableCache>
                        <c:ptCount val="1"/>
                        <c:pt idx="0">
                          <c:v>共済組合（縦覧）
0.05百万点</c:v>
                        </c:pt>
                      </c15:dlblFieldTableCache>
                    </c15:dlblFTEntry>
                  </c15:dlblFieldTable>
                  <c15:showDataLabelsRange val="0"/>
                </c:ext>
                <c:ext xmlns:c16="http://schemas.microsoft.com/office/drawing/2014/chart" uri="{C3380CC4-5D6E-409C-BE32-E72D297353CC}">
                  <c16:uniqueId val="{00000012-7E0F-42B0-A094-6F1498CBA90A}"/>
                </c:ext>
              </c:extLst>
            </c:dLbl>
            <c:dLbl>
              <c:idx val="1"/>
              <c:layout>
                <c:manualLayout>
                  <c:x val="0.1496438175623247"/>
                  <c:y val="-8.8637126583817449E-2"/>
                </c:manualLayout>
              </c:layout>
              <c:tx>
                <c:strRef>
                  <c:f>⑩再審点!$P$52</c:f>
                  <c:strCache>
                    <c:ptCount val="1"/>
                    <c:pt idx="0">
                      <c:v>0.05百万点
（+9.5％）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{BE9798B9-26A0-481D-92CD-294064FD8445}</c15:txfldGUID>
                      <c15:f>⑩再審点!$P$52</c15:f>
                      <c15:dlblFieldTableCache>
                        <c:ptCount val="1"/>
                        <c:pt idx="0">
                          <c:v>0.05百万点
（+9.5％）</c:v>
                        </c:pt>
                      </c15:dlblFieldTableCache>
                    </c15:dlblFTEntry>
                  </c15:dlblFieldTable>
                  <c15:showDataLabelsRange val="0"/>
                </c:ext>
                <c:ext xmlns:c16="http://schemas.microsoft.com/office/drawing/2014/chart" uri="{C3380CC4-5D6E-409C-BE32-E72D297353CC}">
                  <c16:uniqueId val="{00000013-7E0F-42B0-A094-6F1498CBA90A}"/>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4.5857999999999996E-2</c:v>
                </c:pt>
                <c:pt idx="1">
                  <c:v>5.0205E-2</c:v>
                </c:pt>
              </c:numCache>
            </c:numRef>
          </c:val>
          <c:extLst>
            <c:ext xmlns:c16="http://schemas.microsoft.com/office/drawing/2014/chart" uri="{C3380CC4-5D6E-409C-BE32-E72D297353CC}">
              <c16:uniqueId val="{00000014-7E0F-42B0-A094-6F1498CBA90A}"/>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0.00050百万点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{0C471F4A-2BE2-4F1C-BA63-0BA8C6409368}</c15:txfldGUID>
                      <c15:f>⑩再審点!$N$51</c15:f>
                      <c15:dlblFieldTableCache>
                        <c:ptCount val="1"/>
                        <c:pt idx="0">
                          <c:v>共済組合（突合）
0.00050百万点</c:v>
                        </c:pt>
                      </c15:dlblFieldTableCache>
                    </c15:dlblFTEntry>
                  </c15:dlblFieldTable>
                  <c15:showDataLabelsRange val="0"/>
                </c:ext>
                <c:ext xmlns:c16="http://schemas.microsoft.com/office/drawing/2014/chart" uri="{C3380CC4-5D6E-409C-BE32-E72D297353CC}">
                  <c16:uniqueId val="{00000015-7E0F-42B0-A094-6F1498CBA90A}"/>
                </c:ext>
              </c:extLst>
            </c:dLbl>
            <c:dLbl>
              <c:idx val="1"/>
              <c:layout>
                <c:manualLayout>
                  <c:x val="0.15504142046783748"/>
                  <c:y val="-0.12638210919944071"/>
                </c:manualLayout>
              </c:layout>
              <c:tx>
                <c:strRef>
                  <c:f>⑩再審点!$P$51</c:f>
                  <c:strCache>
                    <c:ptCount val="1"/>
                    <c:pt idx="0">
                      <c:v>0.00192百万点
（+284.0％）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{94746485-FCDE-4D7E-8E0D-FFFA74352BB2}</c15:txfldGUID>
                      <c15:f>⑩再審点!$P$51</c15:f>
                      <c15:dlblFieldTableCache>
                        <c:ptCount val="1"/>
                        <c:pt idx="0">
                          <c:v>0.00192百万点
（+284.0％）</c:v>
                        </c:pt>
                      </c15:dlblFieldTableCache>
                    </c15:dlblFTEntry>
                  </c15:dlblFieldTable>
                  <c15:showDataLabelsRange val="0"/>
                </c:ext>
                <c:ext xmlns:c16="http://schemas.microsoft.com/office/drawing/2014/chart" uri="{C3380CC4-5D6E-409C-BE32-E72D297353CC}">
                  <c16:uniqueId val="{00000016-7E0F-42B0-A094-6F1498CBA90A}"/>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5.0000000000000001E-4</c:v>
                </c:pt>
                <c:pt idx="1">
                  <c:v>1.9199999999999998E-3</c:v>
                </c:pt>
              </c:numCache>
            </c:numRef>
          </c:val>
          <c:extLst>
            <c:ext xmlns:c16="http://schemas.microsoft.com/office/drawing/2014/chart" uri="{C3380CC4-5D6E-409C-BE32-E72D297353CC}">
              <c16:uniqueId val="{00000017-7E0F-42B0-A094-6F1498CBA90A}"/>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{33F07343-8D1B-45C2-883C-A38C09E8F812}</c15:txfldGUID>
                      <c15:f>⑩再審点!$N$50</c15:f>
                      <c15:dlblFieldTableCache>
                        <c:ptCount val="1"/>
                        <c:pt idx="0">
                          <c:v>共済組合（単月）
0.02百万点</c:v>
                        </c:pt>
                      </c15:dlblFieldTableCache>
                    </c15:dlblFTEntry>
                  </c15:dlblFieldTable>
                  <c15:showDataLabelsRange val="0"/>
                </c:ext>
                <c:ext xmlns:c16="http://schemas.microsoft.com/office/drawing/2014/chart" uri="{C3380CC4-5D6E-409C-BE32-E72D297353CC}">
                  <c16:uniqueId val="{00000018-7E0F-42B0-A094-6F1498CBA90A}"/>
                </c:ext>
              </c:extLst>
            </c:dLbl>
            <c:dLbl>
              <c:idx val="1"/>
              <c:layout>
                <c:manualLayout>
                  <c:x val="-5.5084937148363218E-3"/>
                  <c:y val="-6.2476378516145237E-2"/>
                </c:manualLayout>
              </c:layout>
              <c:tx>
                <c:strRef>
                  <c:f>⑩再審点!$P$50</c:f>
                  <c:strCache>
                    <c:ptCount val="1"/>
                    <c:pt idx="0">
                      <c:v>0.03百万点
（+29.2％）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{CDC9596D-9E43-47FE-81C9-F175B49784CB}</c15:txfldGUID>
                      <c15:f>⑩再審点!$P$50</c15:f>
                      <c15:dlblFieldTableCache>
                        <c:ptCount val="1"/>
                        <c:pt idx="0">
                          <c:v>0.03百万点
（+29.2％）</c:v>
                        </c:pt>
                      </c15:dlblFieldTableCache>
                    </c15:dlblFTEntry>
                  </c15:dlblFieldTable>
                  <c15:showDataLabelsRange val="0"/>
                </c:ext>
                <c:ext xmlns:c16="http://schemas.microsoft.com/office/drawing/2014/chart" uri="{C3380CC4-5D6E-409C-BE32-E72D297353CC}">
                  <c16:uniqueId val="{00000019-7E0F-42B0-A094-6F1498CBA90A}"/>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令和元年11月審査分</c:v>
                </c:pt>
                <c:pt idx="1">
                  <c:v>令和2年11月審査分</c:v>
                </c:pt>
              </c:strCache>
            </c:strRef>
          </c:cat>
          <c:val>
            <c:numRef>
              <c:f>⑩再審点!$N$34:$O$34</c:f>
              <c:numCache>
                <c:formatCode>#,##0.0;[Red]\-#,##0.0</c:formatCode>
                <c:ptCount val="2"/>
                <c:pt idx="0">
                  <c:v>2.3536000000000001E-2</c:v>
                </c:pt>
                <c:pt idx="1">
                  <c:v>3.0416000000000002E-2</c:v>
                </c:pt>
              </c:numCache>
            </c:numRef>
          </c:val>
          <c:extLst>
            <c:ext xmlns:c16="http://schemas.microsoft.com/office/drawing/2014/chart" uri="{C3380CC4-5D6E-409C-BE32-E72D297353CC}">
              <c16:uniqueId val="{0000001A-7E0F-42B0-A094-6F1498CBA90A}"/>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{0A3581F9-2976-4221-8980-31B947BCE503}</c15:txfldGUID>
                      <c15:f>⑩再審点!$N$49</c15:f>
                      <c15:dlblFieldTableCache>
                        <c:ptCount val="1"/>
                        <c:pt idx="0">
                          <c:v>協会けんぽ（縦覧）
2.3百万点</c:v>
                        </c:pt>
                      </c15:dlblFieldTableCache>
                    </c15:dlblFTEntry>
                  </c15:dlblFieldTable>
                  <c15:showDataLabelsRange val="0"/>
                </c:ext>
                <c:ext xmlns:c16="http://schemas.microsoft.com/office/drawing/2014/chart" uri="{C3380CC4-5D6E-409C-BE32-E72D297353CC}">
                  <c16:uniqueId val="{0000001B-7E0F-42B0-A094-6F1498CBA90A}"/>
                </c:ext>
              </c:extLst>
            </c:dLbl>
            <c:dLbl>
              <c:idx val="1"/>
              <c:tx>
                <c:strRef>
                  <c:f>⑩再審点!$P$49</c:f>
                  <c:strCache>
                    <c:ptCount val="1"/>
                    <c:pt idx="0">
                      <c:v>2.0百万点
（▲15.7％）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{25035BB8-8D9C-4136-87C7-6C181F14A4EB}</c15:txfldGUID>
                      <c15:f>⑩再審点!$P$49</c15:f>
                      <c15:dlblFieldTableCache>
                        <c:ptCount val="1"/>
                        <c:pt idx="0">
                          <c:v>2.0百万点
（▲15.7％）</c:v>
                        </c:pt>
                      </c15:dlblFieldTableCache>
                    </c15:dlblFTEntry>
                  </c15:dlblFieldTable>
                  <c15:showDataLabelsRange val="0"/>
                </c:ext>
                <c:ext xmlns:c16="http://schemas.microsoft.com/office/drawing/2014/chart" uri="{C3380CC4-5D6E-409C-BE32-E72D297353CC}">
                  <c16:uniqueId val="{0000001C-7E0F-42B0-A094-6F1498CBA90A}"/>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2.3409930000000001</c:v>
                </c:pt>
                <c:pt idx="1">
                  <c:v>1.972494</c:v>
                </c:pt>
              </c:numCache>
            </c:numRef>
          </c:val>
          <c:extLst>
            <c:ext xmlns:c16="http://schemas.microsoft.com/office/drawing/2014/chart" uri="{C3380CC4-5D6E-409C-BE32-E72D297353CC}">
              <c16:uniqueId val="{0000001D-7E0F-42B0-A094-6F1498CBA90A}"/>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{3F7894CE-3AED-4ED2-A753-3082A8F3B32C}</c15:txfldGUID>
                      <c15:f>⑩再審点!$N$48</c15:f>
                      <c15:dlblFieldTableCache>
                        <c:ptCount val="1"/>
                        <c:pt idx="0">
                          <c:v>協会けんぽ（突合）
0.04百万点</c:v>
                        </c:pt>
                      </c15:dlblFieldTableCache>
                    </c15:dlblFTEntry>
                  </c15:dlblFieldTable>
                  <c15:showDataLabelsRange val="0"/>
                </c:ext>
                <c:ext xmlns:c16="http://schemas.microsoft.com/office/drawing/2014/chart" uri="{C3380CC4-5D6E-409C-BE32-E72D297353CC}">
                  <c16:uniqueId val="{0000001E-7E0F-42B0-A094-6F1498CBA90A}"/>
                </c:ext>
              </c:extLst>
            </c:dLbl>
            <c:dLbl>
              <c:idx val="1"/>
              <c:tx>
                <c:strRef>
                  <c:f>⑩再審点!$P$48</c:f>
                  <c:strCache>
                    <c:ptCount val="1"/>
                    <c:pt idx="0">
                      <c:v>0.04百万点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{456A10FD-D658-476D-8AEA-9D12F5A131F6}</c15:txfldGUID>
                      <c15:f>⑩再審点!$P$48</c15:f>
                      <c15:dlblFieldTableCache>
                        <c:ptCount val="1"/>
                        <c:pt idx="0">
                          <c:v>0.04百万点
（▲6.6％）</c:v>
                        </c:pt>
                      </c15:dlblFieldTableCache>
                    </c15:dlblFTEntry>
                  </c15:dlblFieldTable>
                  <c15:showDataLabelsRange val="0"/>
                </c:ext>
                <c:ext xmlns:c16="http://schemas.microsoft.com/office/drawing/2014/chart" uri="{C3380CC4-5D6E-409C-BE32-E72D297353CC}">
                  <c16:uniqueId val="{0000001F-7E0F-42B0-A094-6F1498CBA90A}"/>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4.3298999999999997E-2</c:v>
                </c:pt>
                <c:pt idx="1">
                  <c:v>4.0438000000000002E-2</c:v>
                </c:pt>
              </c:numCache>
            </c:numRef>
          </c:val>
          <c:extLst>
            <c:ext xmlns:c16="http://schemas.microsoft.com/office/drawing/2014/chart" uri="{C3380CC4-5D6E-409C-BE32-E72D297353CC}">
              <c16:uniqueId val="{00000020-7E0F-42B0-A094-6F1498CBA90A}"/>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{2E3B22B2-7AB0-47B3-8238-3810EDC667E8}</c15:txfldGUID>
                      <c15:f>⑩再審点!$N$47</c15:f>
                      <c15:dlblFieldTableCache>
                        <c:ptCount val="1"/>
                        <c:pt idx="0">
                          <c:v>協会けんぽ（単月）
0.5百万点</c:v>
                        </c:pt>
                      </c15:dlblFieldTableCache>
                    </c15:dlblFTEntry>
                  </c15:dlblFieldTable>
                  <c15:showDataLabelsRange val="0"/>
                </c:ext>
                <c:ext xmlns:c16="http://schemas.microsoft.com/office/drawing/2014/chart" uri="{C3380CC4-5D6E-409C-BE32-E72D297353CC}">
                  <c16:uniqueId val="{00000021-7E0F-42B0-A094-6F1498CBA90A}"/>
                </c:ext>
              </c:extLst>
            </c:dLbl>
            <c:dLbl>
              <c:idx val="1"/>
              <c:tx>
                <c:strRef>
                  <c:f>⑩再審点!$P$47</c:f>
                  <c:strCache>
                    <c:ptCount val="1"/>
                    <c:pt idx="0">
                      <c:v>0.5百万点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{C48F984C-05CB-456C-BB95-9E34DFDB3117}</c15:txfldGUID>
                      <c15:f>⑩再審点!$P$47</c15:f>
                      <c15:dlblFieldTableCache>
                        <c:ptCount val="1"/>
                        <c:pt idx="0">
                          <c:v>0.5百万点
（+2.1％）</c:v>
                        </c:pt>
                      </c15:dlblFieldTableCache>
                    </c15:dlblFTEntry>
                  </c15:dlblFieldTable>
                  <c15:showDataLabelsRange val="0"/>
                </c:ext>
                <c:ext xmlns:c16="http://schemas.microsoft.com/office/drawing/2014/chart" uri="{C3380CC4-5D6E-409C-BE32-E72D297353CC}">
                  <c16:uniqueId val="{00000022-7E0F-42B0-A094-6F1498CBA90A}"/>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令和元年11月審査分</c:v>
                </c:pt>
                <c:pt idx="1">
                  <c:v>令和2年11月審査分</c:v>
                </c:pt>
              </c:strCache>
            </c:strRef>
          </c:cat>
          <c:val>
            <c:numRef>
              <c:f>⑩再審点!$N$31:$O$31</c:f>
              <c:numCache>
                <c:formatCode>#,##0.0;[Red]\-#,##0.0</c:formatCode>
                <c:ptCount val="2"/>
                <c:pt idx="0">
                  <c:v>0.46343200000000001</c:v>
                </c:pt>
                <c:pt idx="1">
                  <c:v>0.47314699999999998</c:v>
                </c:pt>
              </c:numCache>
            </c:numRef>
          </c:val>
          <c:extLst>
            <c:ext xmlns:c16="http://schemas.microsoft.com/office/drawing/2014/chart" uri="{C3380CC4-5D6E-409C-BE32-E72D297353CC}">
              <c16:uniqueId val="{00000023-7E0F-42B0-A094-6F1498CBA90A}"/>
            </c:ext>
          </c:extLst>
        </c:ser>
        <c:dLbls>
          <c:showLegendKey val="0"/>
          <c:showVal val="0"/>
          <c:showCatName val="0"/>
          <c:showSerName val="0"/>
          <c:showPercent val="0"/>
          <c:showBubbleSize val="0"/>
        </c:dLbls>
        <c:gapWidth val="150"/>
        <c:overlap val="100"/>
        <c:serLines/>
        <c:axId val="378402368"/>
        <c:axId val="44029237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{0591AAD9-33BB-4E1A-97BB-3F0A5C96E029}</c15:txfldGUID>
                      <c15:f>⑩再審点!$N$46</c15:f>
                      <c15:dlblFieldTableCache>
                        <c:ptCount val="1"/>
                        <c:pt idx="0">
                          <c:v>全管掌
3.7百万点</c:v>
                        </c:pt>
                      </c15:dlblFieldTableCache>
                    </c15:dlblFTEntry>
                  </c15:dlblFieldTable>
                  <c15:showDataLabelsRange val="0"/>
                </c:ext>
                <c:ext xmlns:c16="http://schemas.microsoft.com/office/drawing/2014/chart" uri="{C3380CC4-5D6E-409C-BE32-E72D297353CC}">
                  <c16:uniqueId val="{00000024-7E0F-42B0-A094-6F1498CBA90A}"/>
                </c:ext>
              </c:extLst>
            </c:dLbl>
            <c:dLbl>
              <c:idx val="1"/>
              <c:layout>
                <c:manualLayout>
                  <c:x val="-5.9530592063382251E-2"/>
                  <c:y val="-2.8762450340874279E-2"/>
                </c:manualLayout>
              </c:layout>
              <c:tx>
                <c:strRef>
                  <c:f>⑩再審点!$P$46</c:f>
                  <c:strCache>
                    <c:ptCount val="1"/>
                    <c:pt idx="0">
                      <c:v>3.4百万点
（▲6.9％）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{7CE37CC9-850A-48B8-9271-8C40797F0417}</c15:txfldGUID>
                      <c15:f>⑩再審点!$P$46</c15:f>
                      <c15:dlblFieldTableCache>
                        <c:ptCount val="1"/>
                        <c:pt idx="0">
                          <c:v>3.4百万点
（▲6.9％）</c:v>
                        </c:pt>
                      </c15:dlblFieldTableCache>
                    </c15:dlblFTEntry>
                  </c15:dlblFieldTable>
                  <c15:showDataLabelsRange val="0"/>
                </c:ext>
                <c:ext xmlns:c16="http://schemas.microsoft.com/office/drawing/2014/chart" uri="{C3380CC4-5D6E-409C-BE32-E72D297353CC}">
                  <c16:uniqueId val="{00000025-7E0F-42B0-A094-6F1498CBA90A}"/>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3.6514370000000009</c:v>
                </c:pt>
                <c:pt idx="1">
                  <c:v>3.3985260000000008</c:v>
                </c:pt>
              </c:numCache>
            </c:numRef>
          </c:val>
          <c:smooth val="0"/>
          <c:extLst>
            <c:ext xmlns:c16="http://schemas.microsoft.com/office/drawing/2014/chart" uri="{C3380CC4-5D6E-409C-BE32-E72D297353CC}">
              <c16:uniqueId val="{00000026-7E0F-42B0-A094-6F1498CBA90A}"/>
            </c:ext>
          </c:extLst>
        </c:ser>
        <c:dLbls>
          <c:showLegendKey val="0"/>
          <c:showVal val="1"/>
          <c:showCatName val="0"/>
          <c:showSerName val="0"/>
          <c:showPercent val="0"/>
          <c:showBubbleSize val="0"/>
        </c:dLbls>
        <c:marker val="1"/>
        <c:smooth val="0"/>
        <c:axId val="378402368"/>
        <c:axId val="440292376"/>
      </c:lineChart>
      <c:catAx>
        <c:axId val="3784023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40292376"/>
        <c:crosses val="autoZero"/>
        <c:auto val="1"/>
        <c:lblAlgn val="ctr"/>
        <c:lblOffset val="100"/>
        <c:tickLblSkip val="1"/>
        <c:tickMarkSkip val="1"/>
        <c:noMultiLvlLbl val="0"/>
      </c:catAx>
      <c:valAx>
        <c:axId val="44029237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ＭＳ Ｐゴシック"/>
                <a:ea typeface="ＭＳ Ｐゴシック"/>
                <a:cs typeface="ＭＳ Ｐゴシック"/>
              </a:defRPr>
            </a:pPr>
            <a:endParaRPr lang="ja-JP"/>
          </a:p>
        </c:txPr>
        <c:crossAx val="3784023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1700-000002000000}"/>
            </a:ext>
          </a:extLst>
        </xdr:cNvPr>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a:extLst>
            <a:ext uri="{FF2B5EF4-FFF2-40B4-BE49-F238E27FC236}">
              <a16:creationId xmlns:a16="http://schemas.microsoft.com/office/drawing/2014/main" id="{00000000-0008-0000-1D00-0000017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a:extLst>
            <a:ext uri="{FF2B5EF4-FFF2-40B4-BE49-F238E27FC236}">
              <a16:creationId xmlns:a16="http://schemas.microsoft.com/office/drawing/2014/main" id="{00000000-0008-0000-1E00-0000018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1F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2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22" t="s">
        <v>34</v>
      </c>
      <c r="F1" s="722"/>
      <c r="G1" s="722"/>
      <c r="H1" s="722"/>
      <c r="I1" s="722"/>
      <c r="J1" s="722"/>
      <c r="K1" s="722"/>
      <c r="L1" s="722"/>
      <c r="M1" s="722"/>
      <c r="N1" s="722"/>
      <c r="O1" s="722"/>
      <c r="P1" s="722"/>
      <c r="Q1" s="36"/>
      <c r="R1" s="36"/>
      <c r="U1" s="487"/>
    </row>
    <row r="2" spans="3:21" ht="51" customHeight="1">
      <c r="D2" s="196" t="s">
        <v>317</v>
      </c>
      <c r="E2" s="36"/>
      <c r="F2" s="36"/>
      <c r="G2" s="36"/>
      <c r="H2" s="36"/>
      <c r="I2" s="36"/>
      <c r="J2" s="36"/>
      <c r="K2" s="36"/>
      <c r="L2" s="36"/>
      <c r="M2" s="36"/>
      <c r="N2" s="36"/>
      <c r="O2" s="36"/>
      <c r="P2" s="36"/>
      <c r="Q2" s="36"/>
      <c r="R2" s="36"/>
    </row>
    <row r="3" spans="3:21" ht="45" customHeight="1">
      <c r="D3" s="304" t="s">
        <v>318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484">
        <v>1</v>
      </c>
      <c r="D10" s="40" t="s">
        <v>36</v>
      </c>
    </row>
    <row r="11" spans="3:21" ht="18" customHeight="1">
      <c r="C11" s="484">
        <v>2</v>
      </c>
      <c r="D11" s="40" t="s">
        <v>174</v>
      </c>
    </row>
    <row r="12" spans="3:21" ht="18" customHeight="1">
      <c r="C12" s="484">
        <v>3</v>
      </c>
      <c r="D12" s="40" t="s">
        <v>175</v>
      </c>
    </row>
    <row r="13" spans="3:21" ht="18" customHeight="1">
      <c r="C13" s="307" t="s">
        <v>176</v>
      </c>
      <c r="D13" s="40" t="s">
        <v>177</v>
      </c>
      <c r="E13" s="40"/>
      <c r="F13" s="40"/>
      <c r="G13" s="40"/>
      <c r="H13" s="40"/>
      <c r="I13" s="40"/>
      <c r="J13" s="40"/>
      <c r="K13" s="40"/>
      <c r="L13" s="40"/>
      <c r="M13" s="40"/>
      <c r="N13" s="40"/>
      <c r="O13" s="40"/>
      <c r="P13" s="40"/>
      <c r="Q13" s="40"/>
    </row>
    <row r="14" spans="3:21" ht="18" customHeight="1">
      <c r="C14" s="307" t="s">
        <v>178</v>
      </c>
      <c r="D14" s="40" t="s">
        <v>179</v>
      </c>
      <c r="E14" s="40"/>
      <c r="F14" s="40"/>
      <c r="G14" s="40"/>
      <c r="H14" s="40"/>
      <c r="I14" s="40"/>
      <c r="J14" s="40"/>
      <c r="K14" s="40"/>
      <c r="L14" s="40"/>
      <c r="M14" s="40"/>
      <c r="N14" s="40"/>
      <c r="O14" s="40"/>
      <c r="P14" s="40"/>
      <c r="Q14" s="40"/>
    </row>
    <row r="15" spans="3:21" ht="18" customHeight="1">
      <c r="C15" s="307"/>
      <c r="D15" s="40" t="s">
        <v>180</v>
      </c>
      <c r="E15" s="40"/>
      <c r="F15" s="40"/>
      <c r="G15" s="40"/>
      <c r="H15" s="40"/>
      <c r="I15" s="40"/>
      <c r="J15" s="40"/>
      <c r="K15" s="40"/>
      <c r="L15" s="40"/>
      <c r="M15" s="40"/>
      <c r="N15" s="40"/>
      <c r="O15" s="40"/>
      <c r="P15" s="40"/>
      <c r="Q15" s="40"/>
    </row>
    <row r="16" spans="3:21" ht="18" customHeight="1">
      <c r="C16" s="307" t="s">
        <v>181</v>
      </c>
      <c r="D16" s="40" t="s">
        <v>182</v>
      </c>
      <c r="E16" s="40"/>
      <c r="F16" s="40"/>
      <c r="G16" s="40"/>
      <c r="H16" s="40"/>
      <c r="I16" s="40"/>
      <c r="J16" s="40"/>
      <c r="K16" s="40"/>
      <c r="L16" s="40"/>
      <c r="M16" s="40"/>
      <c r="N16" s="40"/>
      <c r="O16" s="40"/>
      <c r="P16" s="40"/>
      <c r="Q16" s="40"/>
    </row>
    <row r="17" spans="3:18" ht="18" customHeight="1">
      <c r="C17" s="40"/>
      <c r="D17" s="40" t="s">
        <v>183</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484">
        <v>4</v>
      </c>
      <c r="D20" s="40" t="s">
        <v>170</v>
      </c>
    </row>
    <row r="21" spans="3:18" ht="18" customHeight="1">
      <c r="C21" s="307" t="s">
        <v>184</v>
      </c>
      <c r="D21" s="42" t="s">
        <v>171</v>
      </c>
      <c r="E21" s="40"/>
      <c r="F21" s="40"/>
      <c r="G21" s="40"/>
      <c r="H21" s="40"/>
      <c r="I21" s="40"/>
      <c r="J21" s="40"/>
      <c r="K21" s="40"/>
      <c r="L21" s="40"/>
      <c r="M21" s="40"/>
      <c r="N21" s="40"/>
      <c r="O21" s="40"/>
      <c r="P21" s="40"/>
      <c r="Q21" s="40"/>
      <c r="R21" s="40"/>
    </row>
    <row r="22" spans="3:18" ht="18" customHeight="1">
      <c r="C22" s="307" t="s">
        <v>178</v>
      </c>
      <c r="D22" s="42" t="s">
        <v>172</v>
      </c>
      <c r="E22" s="40"/>
      <c r="F22" s="40"/>
      <c r="G22" s="40"/>
      <c r="H22" s="40"/>
      <c r="I22" s="40"/>
      <c r="J22" s="40"/>
      <c r="K22" s="40"/>
      <c r="L22" s="40"/>
      <c r="M22" s="40"/>
      <c r="N22" s="40"/>
      <c r="O22" s="40"/>
      <c r="P22" s="40"/>
      <c r="Q22" s="40"/>
      <c r="R22" s="40"/>
    </row>
    <row r="23" spans="3:18" ht="18" customHeight="1">
      <c r="C23" s="307" t="s">
        <v>185</v>
      </c>
      <c r="D23" s="42" t="s">
        <v>131</v>
      </c>
      <c r="E23" s="40"/>
      <c r="F23" s="40"/>
      <c r="G23" s="40"/>
      <c r="H23" s="40"/>
      <c r="I23" s="40"/>
      <c r="J23" s="40"/>
      <c r="K23" s="40"/>
      <c r="L23" s="40"/>
      <c r="M23" s="40"/>
      <c r="N23" s="40"/>
      <c r="O23" s="40"/>
      <c r="P23" s="40"/>
      <c r="Q23" s="40"/>
      <c r="R23" s="40"/>
    </row>
    <row r="24" spans="3:18" ht="18" customHeight="1">
      <c r="C24" s="40"/>
      <c r="D24" s="40" t="s">
        <v>186</v>
      </c>
      <c r="E24" s="40"/>
      <c r="F24" s="40"/>
      <c r="G24" s="40"/>
      <c r="H24" s="40"/>
      <c r="I24" s="40"/>
      <c r="J24" s="40"/>
      <c r="K24" s="40"/>
      <c r="L24" s="40"/>
      <c r="M24" s="40"/>
      <c r="N24" s="40"/>
      <c r="O24" s="40"/>
      <c r="P24" s="40"/>
      <c r="Q24" s="40"/>
      <c r="R24" s="40"/>
    </row>
    <row r="25" spans="3:18" ht="18" customHeight="1">
      <c r="C25" s="307" t="s">
        <v>187</v>
      </c>
      <c r="D25" s="42" t="s">
        <v>188</v>
      </c>
      <c r="E25" s="40"/>
      <c r="F25" s="40"/>
      <c r="G25" s="40"/>
      <c r="H25" s="40"/>
      <c r="I25" s="40"/>
      <c r="J25" s="40"/>
      <c r="K25" s="40"/>
      <c r="L25" s="40"/>
      <c r="M25" s="40"/>
      <c r="N25" s="40"/>
      <c r="O25" s="40"/>
      <c r="P25" s="40"/>
      <c r="Q25" s="40"/>
      <c r="R25" s="40"/>
    </row>
    <row r="26" spans="3:18" ht="18" customHeight="1">
      <c r="C26" s="307" t="s">
        <v>189</v>
      </c>
      <c r="D26" s="42" t="s">
        <v>190</v>
      </c>
      <c r="E26" s="40"/>
      <c r="F26" s="40"/>
      <c r="G26" s="40"/>
      <c r="H26" s="40"/>
      <c r="I26" s="40"/>
      <c r="J26" s="40"/>
      <c r="K26" s="40"/>
      <c r="L26" s="40"/>
      <c r="M26" s="40"/>
      <c r="N26" s="40"/>
      <c r="O26" s="40"/>
      <c r="P26" s="40"/>
      <c r="Q26" s="40"/>
      <c r="R26" s="40"/>
    </row>
    <row r="27" spans="3:18" ht="18" customHeight="1">
      <c r="C27" s="40"/>
      <c r="D27" s="42" t="s">
        <v>191</v>
      </c>
      <c r="E27" s="40"/>
      <c r="F27" s="40"/>
      <c r="G27" s="40"/>
      <c r="H27" s="40"/>
      <c r="I27" s="40"/>
      <c r="J27" s="40"/>
      <c r="K27" s="40"/>
      <c r="L27" s="40"/>
      <c r="M27" s="40"/>
      <c r="N27" s="40"/>
      <c r="O27" s="40"/>
      <c r="P27" s="40"/>
      <c r="Q27" s="40"/>
      <c r="R27" s="40"/>
    </row>
    <row r="28" spans="3:18" ht="18" customHeight="1">
      <c r="C28" s="40"/>
      <c r="D28" s="40" t="s">
        <v>192</v>
      </c>
      <c r="E28" s="40"/>
      <c r="F28" s="40"/>
      <c r="G28" s="40"/>
      <c r="H28" s="40"/>
      <c r="I28" s="40"/>
      <c r="J28" s="40"/>
      <c r="K28" s="40"/>
      <c r="L28" s="40"/>
      <c r="M28" s="40"/>
      <c r="N28" s="40"/>
      <c r="O28" s="40"/>
      <c r="P28" s="40"/>
      <c r="Q28" s="40"/>
      <c r="R28" s="40"/>
    </row>
    <row r="29" spans="3:18" ht="18" customHeight="1">
      <c r="C29" s="307"/>
      <c r="D29" s="42" t="s">
        <v>193</v>
      </c>
      <c r="E29" s="40"/>
      <c r="F29" s="40"/>
      <c r="G29" s="40"/>
      <c r="H29" s="40"/>
      <c r="I29" s="40"/>
      <c r="J29" s="40"/>
      <c r="K29" s="40"/>
      <c r="L29" s="40"/>
      <c r="M29" s="40"/>
      <c r="N29" s="40"/>
      <c r="O29" s="40"/>
      <c r="P29" s="40"/>
      <c r="Q29" s="40"/>
      <c r="R29" s="40"/>
    </row>
    <row r="30" spans="3:18" ht="18" customHeight="1">
      <c r="C30" s="40"/>
      <c r="D30" s="40" t="s">
        <v>194</v>
      </c>
      <c r="E30" s="40"/>
      <c r="F30" s="40"/>
      <c r="G30" s="40"/>
      <c r="H30" s="40"/>
      <c r="I30" s="40"/>
      <c r="J30" s="40"/>
      <c r="K30" s="40"/>
      <c r="L30" s="40"/>
      <c r="M30" s="40"/>
      <c r="N30" s="40"/>
      <c r="O30" s="40"/>
      <c r="P30" s="40"/>
      <c r="Q30" s="40"/>
      <c r="R30" s="40"/>
    </row>
    <row r="31" spans="3:18" ht="18" customHeight="1">
      <c r="C31" s="40"/>
    </row>
    <row r="32" spans="3:18" ht="18" customHeight="1">
      <c r="C32" s="484">
        <v>5</v>
      </c>
      <c r="D32" s="40" t="s">
        <v>173</v>
      </c>
    </row>
    <row r="33" spans="3:27" ht="18" customHeight="1">
      <c r="C33" s="41" t="s">
        <v>176</v>
      </c>
      <c r="D33" s="40" t="s">
        <v>195</v>
      </c>
    </row>
    <row r="34" spans="3:27" ht="18" customHeight="1">
      <c r="C34" s="41" t="s">
        <v>196</v>
      </c>
      <c r="D34" s="40" t="s">
        <v>197</v>
      </c>
      <c r="X34" s="305"/>
      <c r="Y34" s="306"/>
      <c r="Z34" s="306"/>
      <c r="AA34" s="306"/>
    </row>
    <row r="35" spans="3:27" ht="18" customHeight="1">
      <c r="C35" s="41" t="s">
        <v>181</v>
      </c>
      <c r="D35" s="40" t="s">
        <v>198</v>
      </c>
      <c r="X35" s="305"/>
      <c r="Y35" s="306"/>
      <c r="Z35" s="306"/>
      <c r="AA35" s="306"/>
    </row>
    <row r="36" spans="3:27" ht="18" customHeight="1">
      <c r="X36" s="305"/>
      <c r="Y36" s="306"/>
      <c r="Z36" s="306"/>
      <c r="AA36" s="306"/>
    </row>
    <row r="37" spans="3:27" ht="18" customHeight="1">
      <c r="C37" s="39" t="s">
        <v>199</v>
      </c>
      <c r="X37" s="305"/>
      <c r="Y37" s="306"/>
      <c r="Z37" s="306"/>
      <c r="AA37" s="306"/>
    </row>
    <row r="38" spans="3:27" ht="18" customHeight="1">
      <c r="C38" s="307" t="s">
        <v>35</v>
      </c>
      <c r="D38" s="40" t="s">
        <v>141</v>
      </c>
    </row>
    <row r="39" spans="3:27" ht="30" customHeight="1">
      <c r="C39" s="307"/>
      <c r="D39" s="40"/>
    </row>
    <row r="40" spans="3:27" ht="24" customHeight="1">
      <c r="C40" s="41"/>
      <c r="T40" s="198"/>
    </row>
    <row r="41" spans="3:27">
      <c r="S41" s="197"/>
      <c r="T41" s="199" t="s">
        <v>318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5"/>
  <dimension ref="A1:S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4" width="16.875" style="140" bestFit="1" customWidth="1"/>
    <col min="15" max="15" width="16" style="140" customWidth="1"/>
    <col min="16" max="17" width="12.625" style="140" customWidth="1"/>
    <col min="18" max="18" width="2.5" style="139" customWidth="1"/>
    <col min="19" max="16384" width="9" style="139"/>
  </cols>
  <sheetData>
    <row r="1" spans="1:18" ht="19.5" thickBot="1">
      <c r="A1" s="137" t="s">
        <v>165</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125</v>
      </c>
      <c r="N4" s="146"/>
      <c r="O4" s="146"/>
      <c r="P4" s="146"/>
      <c r="Q4" s="146"/>
      <c r="R4" s="147"/>
    </row>
    <row r="5" spans="1:18">
      <c r="L5" s="145"/>
      <c r="M5" s="150"/>
      <c r="N5" s="879" t="s">
        <v>201</v>
      </c>
      <c r="O5" s="881" t="s">
        <v>200</v>
      </c>
      <c r="P5" s="146"/>
      <c r="Q5" s="146"/>
      <c r="R5" s="147"/>
    </row>
    <row r="6" spans="1:18" ht="14.25" thickBot="1">
      <c r="L6" s="145"/>
      <c r="M6" s="151"/>
      <c r="N6" s="880"/>
      <c r="O6" s="882"/>
      <c r="P6" s="146"/>
      <c r="Q6" s="146"/>
      <c r="R6" s="147"/>
    </row>
    <row r="7" spans="1:18" ht="14.25" thickTop="1">
      <c r="L7" s="145"/>
      <c r="M7" s="152" t="s">
        <v>146</v>
      </c>
      <c r="N7" s="153">
        <v>4734</v>
      </c>
      <c r="O7" s="154">
        <v>5036</v>
      </c>
      <c r="P7" s="146"/>
      <c r="Q7" s="146"/>
      <c r="R7" s="147"/>
    </row>
    <row r="8" spans="1:18">
      <c r="L8" s="145"/>
      <c r="M8" s="152" t="s">
        <v>147</v>
      </c>
      <c r="N8" s="153">
        <v>408</v>
      </c>
      <c r="O8" s="154">
        <v>342</v>
      </c>
      <c r="P8" s="146"/>
      <c r="Q8" s="146"/>
      <c r="R8" s="147"/>
    </row>
    <row r="9" spans="1:18">
      <c r="L9" s="145"/>
      <c r="M9" s="152" t="s">
        <v>148</v>
      </c>
      <c r="N9" s="153">
        <v>8222</v>
      </c>
      <c r="O9" s="154">
        <v>7043</v>
      </c>
      <c r="P9" s="146"/>
      <c r="Q9" s="146"/>
      <c r="R9" s="147"/>
    </row>
    <row r="10" spans="1:18">
      <c r="L10" s="145"/>
      <c r="M10" s="155" t="s">
        <v>150</v>
      </c>
      <c r="N10" s="156">
        <v>3187</v>
      </c>
      <c r="O10" s="482">
        <v>3304</v>
      </c>
      <c r="P10" s="146"/>
      <c r="Q10" s="146"/>
      <c r="R10" s="147"/>
    </row>
    <row r="11" spans="1:18">
      <c r="L11" s="145"/>
      <c r="M11" s="155" t="s">
        <v>151</v>
      </c>
      <c r="N11" s="156">
        <v>390</v>
      </c>
      <c r="O11" s="482">
        <v>298</v>
      </c>
      <c r="P11" s="146"/>
      <c r="Q11" s="146"/>
      <c r="R11" s="147"/>
    </row>
    <row r="12" spans="1:18">
      <c r="L12" s="145"/>
      <c r="M12" s="155" t="s">
        <v>152</v>
      </c>
      <c r="N12" s="156">
        <v>5831</v>
      </c>
      <c r="O12" s="482">
        <v>4596</v>
      </c>
      <c r="P12" s="146"/>
      <c r="Q12" s="146"/>
      <c r="R12" s="147"/>
    </row>
    <row r="13" spans="1:18">
      <c r="L13" s="145"/>
      <c r="M13" s="155" t="s">
        <v>153</v>
      </c>
      <c r="N13" s="156">
        <v>9</v>
      </c>
      <c r="O13" s="482">
        <v>7</v>
      </c>
      <c r="P13" s="146"/>
      <c r="Q13" s="146"/>
      <c r="R13" s="147"/>
    </row>
    <row r="14" spans="1:18">
      <c r="L14" s="145"/>
      <c r="M14" s="155" t="s">
        <v>154</v>
      </c>
      <c r="N14" s="156">
        <v>1</v>
      </c>
      <c r="O14" s="482">
        <v>0</v>
      </c>
      <c r="P14" s="146"/>
      <c r="Q14" s="146"/>
      <c r="R14" s="147"/>
    </row>
    <row r="15" spans="1:18">
      <c r="L15" s="145"/>
      <c r="M15" s="155" t="s">
        <v>155</v>
      </c>
      <c r="N15" s="156">
        <v>10</v>
      </c>
      <c r="O15" s="482">
        <v>8</v>
      </c>
      <c r="P15" s="146"/>
      <c r="Q15" s="146"/>
      <c r="R15" s="147"/>
    </row>
    <row r="16" spans="1:18">
      <c r="L16" s="145"/>
      <c r="M16" s="155" t="s">
        <v>156</v>
      </c>
      <c r="N16" s="156">
        <v>224</v>
      </c>
      <c r="O16" s="482">
        <v>282</v>
      </c>
      <c r="P16" s="146"/>
      <c r="Q16" s="146"/>
      <c r="R16" s="147"/>
    </row>
    <row r="17" spans="2:18">
      <c r="L17" s="145"/>
      <c r="M17" s="155" t="s">
        <v>157</v>
      </c>
      <c r="N17" s="156">
        <v>9</v>
      </c>
      <c r="O17" s="482">
        <v>21</v>
      </c>
      <c r="P17" s="146"/>
      <c r="Q17" s="146"/>
      <c r="R17" s="147"/>
    </row>
    <row r="18" spans="2:18">
      <c r="L18" s="145"/>
      <c r="M18" s="155" t="s">
        <v>158</v>
      </c>
      <c r="N18" s="156">
        <v>235</v>
      </c>
      <c r="O18" s="482">
        <v>275</v>
      </c>
      <c r="P18" s="146"/>
      <c r="Q18" s="146"/>
      <c r="R18" s="147"/>
    </row>
    <row r="19" spans="2:18">
      <c r="L19" s="145"/>
      <c r="M19" s="155" t="s">
        <v>159</v>
      </c>
      <c r="N19" s="156">
        <v>1031</v>
      </c>
      <c r="O19" s="482">
        <v>1137</v>
      </c>
      <c r="P19" s="146"/>
      <c r="Q19" s="146"/>
      <c r="R19" s="147"/>
    </row>
    <row r="20" spans="2:18">
      <c r="L20" s="145"/>
      <c r="M20" s="155" t="s">
        <v>160</v>
      </c>
      <c r="N20" s="477">
        <v>8</v>
      </c>
      <c r="O20" s="483">
        <v>22</v>
      </c>
      <c r="P20" s="146"/>
      <c r="Q20" s="146"/>
      <c r="R20" s="147"/>
    </row>
    <row r="21" spans="2:18">
      <c r="L21" s="145"/>
      <c r="M21" s="155" t="s">
        <v>161</v>
      </c>
      <c r="N21" s="477">
        <v>1801</v>
      </c>
      <c r="O21" s="483">
        <v>1889</v>
      </c>
      <c r="P21" s="146"/>
      <c r="Q21" s="146"/>
      <c r="R21" s="147"/>
    </row>
    <row r="22" spans="2:18">
      <c r="L22" s="145"/>
      <c r="M22" s="476" t="s">
        <v>162</v>
      </c>
      <c r="N22" s="477">
        <v>283</v>
      </c>
      <c r="O22" s="478">
        <v>306</v>
      </c>
      <c r="P22" s="146"/>
      <c r="Q22" s="146"/>
      <c r="R22" s="147"/>
    </row>
    <row r="23" spans="2:18">
      <c r="L23" s="145"/>
      <c r="M23" s="476" t="s">
        <v>163</v>
      </c>
      <c r="N23" s="477">
        <v>0</v>
      </c>
      <c r="O23" s="478">
        <v>1</v>
      </c>
      <c r="P23" s="146"/>
      <c r="Q23" s="146"/>
      <c r="R23" s="147"/>
    </row>
    <row r="24" spans="2:18" ht="14.25" thickBot="1">
      <c r="L24" s="145"/>
      <c r="M24" s="158" t="s">
        <v>164</v>
      </c>
      <c r="N24" s="159">
        <v>345</v>
      </c>
      <c r="O24" s="160">
        <v>275</v>
      </c>
      <c r="P24" s="146"/>
      <c r="Q24" s="146"/>
      <c r="R24" s="147"/>
    </row>
    <row r="25" spans="2:18">
      <c r="L25" s="145"/>
      <c r="M25" s="146"/>
      <c r="N25" s="146"/>
      <c r="O25" s="146"/>
      <c r="P25" s="146"/>
      <c r="Q25" s="146"/>
      <c r="R25" s="147"/>
    </row>
    <row r="26" spans="2:18" ht="14.25" thickBot="1">
      <c r="L26" s="145"/>
      <c r="M26" s="161" t="s">
        <v>114</v>
      </c>
      <c r="N26" s="162"/>
      <c r="O26" s="163"/>
      <c r="P26" s="164" t="s">
        <v>115</v>
      </c>
      <c r="Q26" s="146"/>
      <c r="R26" s="147"/>
    </row>
    <row r="27" spans="2:18">
      <c r="L27" s="145"/>
      <c r="M27" s="150"/>
      <c r="N27" s="879" t="s">
        <v>201</v>
      </c>
      <c r="O27" s="883" t="s">
        <v>200</v>
      </c>
      <c r="P27" s="877" t="s">
        <v>116</v>
      </c>
      <c r="Q27" s="165"/>
      <c r="R27" s="147"/>
    </row>
    <row r="28" spans="2:18" ht="14.25" thickBot="1">
      <c r="B28" s="180"/>
      <c r="C28" s="180"/>
      <c r="L28" s="145"/>
      <c r="M28" s="151"/>
      <c r="N28" s="880"/>
      <c r="O28" s="884"/>
      <c r="P28" s="878"/>
      <c r="Q28" s="146"/>
      <c r="R28" s="147"/>
    </row>
    <row r="29" spans="2:18" ht="14.25" thickTop="1">
      <c r="L29" s="145"/>
      <c r="M29" s="152" t="s">
        <v>113</v>
      </c>
      <c r="N29" s="166">
        <v>0</v>
      </c>
      <c r="O29" s="167">
        <v>0</v>
      </c>
      <c r="P29" s="585" t="s">
        <v>18</v>
      </c>
      <c r="Q29" s="165"/>
      <c r="R29" s="147"/>
    </row>
    <row r="30" spans="2:18">
      <c r="L30" s="145"/>
      <c r="M30" s="155" t="s">
        <v>113</v>
      </c>
      <c r="N30" s="168">
        <v>1.3364</v>
      </c>
      <c r="O30" s="169">
        <v>1.2421</v>
      </c>
      <c r="P30" s="586">
        <v>-7.0562705776713699</v>
      </c>
      <c r="Q30" s="170"/>
      <c r="R30" s="147"/>
    </row>
    <row r="31" spans="2:18">
      <c r="L31" s="145"/>
      <c r="M31" s="155" t="s">
        <v>149</v>
      </c>
      <c r="N31" s="168">
        <v>0.31869999999999998</v>
      </c>
      <c r="O31" s="169">
        <v>0.33040000000000003</v>
      </c>
      <c r="P31" s="586">
        <v>3.671164104173215</v>
      </c>
      <c r="Q31" s="170"/>
      <c r="R31" s="147"/>
    </row>
    <row r="32" spans="2:18">
      <c r="L32" s="145"/>
      <c r="M32" s="155" t="s">
        <v>151</v>
      </c>
      <c r="N32" s="168">
        <v>3.9E-2</v>
      </c>
      <c r="O32" s="169">
        <v>2.98E-2</v>
      </c>
      <c r="P32" s="586">
        <v>-23.589743589743591</v>
      </c>
      <c r="Q32" s="170"/>
      <c r="R32" s="147"/>
    </row>
    <row r="33" spans="12:19" ht="13.5" customHeight="1">
      <c r="L33" s="145"/>
      <c r="M33" s="155" t="s">
        <v>152</v>
      </c>
      <c r="N33" s="168">
        <v>0.58309999999999995</v>
      </c>
      <c r="O33" s="169">
        <v>0.45960000000000001</v>
      </c>
      <c r="P33" s="586">
        <v>-21.179900531641209</v>
      </c>
      <c r="Q33" s="170"/>
      <c r="R33" s="147"/>
    </row>
    <row r="34" spans="12:19">
      <c r="L34" s="145"/>
      <c r="M34" s="155" t="s">
        <v>156</v>
      </c>
      <c r="N34" s="168">
        <v>2.24E-2</v>
      </c>
      <c r="O34" s="169">
        <v>2.8199999999999999E-2</v>
      </c>
      <c r="P34" s="586">
        <v>25.892857142857139</v>
      </c>
      <c r="Q34" s="170"/>
      <c r="R34" s="147"/>
    </row>
    <row r="35" spans="12:19">
      <c r="L35" s="145"/>
      <c r="M35" s="155" t="s">
        <v>157</v>
      </c>
      <c r="N35" s="168">
        <v>8.9999999999999998E-4</v>
      </c>
      <c r="O35" s="169">
        <v>2.0999999999999999E-3</v>
      </c>
      <c r="P35" s="586">
        <v>133.33333333333331</v>
      </c>
      <c r="Q35" s="170"/>
      <c r="R35" s="147"/>
    </row>
    <row r="36" spans="12:19">
      <c r="L36" s="145"/>
      <c r="M36" s="155" t="s">
        <v>158</v>
      </c>
      <c r="N36" s="168">
        <v>2.35E-2</v>
      </c>
      <c r="O36" s="169">
        <v>2.75E-2</v>
      </c>
      <c r="P36" s="586">
        <v>17.021276595744681</v>
      </c>
      <c r="Q36" s="170"/>
      <c r="R36" s="147"/>
    </row>
    <row r="37" spans="12:19">
      <c r="L37" s="145"/>
      <c r="M37" s="155" t="s">
        <v>159</v>
      </c>
      <c r="N37" s="168">
        <v>0.1031</v>
      </c>
      <c r="O37" s="169">
        <v>0.1137</v>
      </c>
      <c r="P37" s="586">
        <v>10.281280310378264</v>
      </c>
      <c r="Q37" s="170"/>
      <c r="R37" s="147"/>
    </row>
    <row r="38" spans="12:19">
      <c r="L38" s="145"/>
      <c r="M38" s="476" t="s">
        <v>160</v>
      </c>
      <c r="N38" s="479">
        <v>8.0000000000000004E-4</v>
      </c>
      <c r="O38" s="480">
        <v>2.2000000000000001E-3</v>
      </c>
      <c r="P38" s="587">
        <v>175</v>
      </c>
      <c r="Q38" s="170"/>
      <c r="R38" s="147"/>
    </row>
    <row r="39" spans="12:19">
      <c r="L39" s="145"/>
      <c r="M39" s="476" t="s">
        <v>161</v>
      </c>
      <c r="N39" s="479">
        <v>0.18010000000000001</v>
      </c>
      <c r="O39" s="480">
        <v>0.18890000000000001</v>
      </c>
      <c r="P39" s="587">
        <v>4.8861743475846708</v>
      </c>
      <c r="Q39" s="170"/>
      <c r="R39" s="147"/>
    </row>
    <row r="40" spans="12:19">
      <c r="L40" s="145"/>
      <c r="M40" s="476" t="s">
        <v>162</v>
      </c>
      <c r="N40" s="479">
        <v>2.92E-2</v>
      </c>
      <c r="O40" s="480">
        <v>3.1300000000000001E-2</v>
      </c>
      <c r="P40" s="587">
        <v>7.1917808219178028</v>
      </c>
      <c r="Q40" s="170"/>
      <c r="R40" s="147"/>
    </row>
    <row r="41" spans="12:19">
      <c r="L41" s="145"/>
      <c r="M41" s="476" t="s">
        <v>163</v>
      </c>
      <c r="N41" s="479">
        <v>1E-4</v>
      </c>
      <c r="O41" s="480">
        <v>1E-4</v>
      </c>
      <c r="P41" s="587">
        <v>0</v>
      </c>
      <c r="Q41" s="170"/>
      <c r="R41" s="147"/>
      <c r="S41" s="583">
        <v>0</v>
      </c>
    </row>
    <row r="42" spans="12:19" ht="14.25" thickBot="1">
      <c r="L42" s="145"/>
      <c r="M42" s="158" t="s">
        <v>164</v>
      </c>
      <c r="N42" s="171">
        <v>3.5499999999999997E-2</v>
      </c>
      <c r="O42" s="172">
        <v>2.8299999999999999E-2</v>
      </c>
      <c r="P42" s="588">
        <v>-20.281690140845072</v>
      </c>
      <c r="Q42" s="170"/>
      <c r="R42" s="147"/>
    </row>
    <row r="43" spans="12:19">
      <c r="L43" s="145"/>
      <c r="M43" s="146"/>
      <c r="N43" s="146"/>
      <c r="O43" s="146"/>
      <c r="P43" s="146"/>
      <c r="Q43" s="146"/>
      <c r="R43" s="147"/>
    </row>
    <row r="44" spans="12:19" ht="14.25" thickBot="1">
      <c r="L44" s="145"/>
      <c r="M44" s="161" t="s">
        <v>118</v>
      </c>
      <c r="N44" s="146"/>
      <c r="O44" s="146"/>
      <c r="P44" s="146"/>
      <c r="Q44" s="146"/>
      <c r="R44" s="147"/>
    </row>
    <row r="45" spans="12:19" ht="14.25" thickBot="1">
      <c r="L45" s="145"/>
      <c r="M45" s="173"/>
      <c r="N45" s="174" t="s">
        <v>201</v>
      </c>
      <c r="O45" s="175"/>
      <c r="P45" s="176" t="s">
        <v>200</v>
      </c>
      <c r="Q45" s="578"/>
      <c r="R45" s="147"/>
    </row>
    <row r="46" spans="12:19" ht="14.25" thickTop="1">
      <c r="L46" s="145"/>
      <c r="M46" s="152" t="s">
        <v>113</v>
      </c>
      <c r="N46" s="177" t="s">
        <v>230</v>
      </c>
      <c r="O46" s="178"/>
      <c r="P46" s="576" t="s">
        <v>231</v>
      </c>
      <c r="Q46" s="579"/>
      <c r="R46" s="147"/>
    </row>
    <row r="47" spans="12:19">
      <c r="L47" s="145"/>
      <c r="M47" s="155" t="s">
        <v>149</v>
      </c>
      <c r="N47" s="179" t="s">
        <v>232</v>
      </c>
      <c r="O47" s="156"/>
      <c r="P47" s="499" t="s">
        <v>233</v>
      </c>
      <c r="Q47" s="500"/>
      <c r="R47" s="147"/>
    </row>
    <row r="48" spans="12:19">
      <c r="L48" s="145"/>
      <c r="M48" s="155" t="s">
        <v>151</v>
      </c>
      <c r="N48" s="489" t="s">
        <v>234</v>
      </c>
      <c r="O48" s="156"/>
      <c r="P48" s="584" t="s">
        <v>235</v>
      </c>
      <c r="Q48" s="500"/>
      <c r="R48" s="147"/>
    </row>
    <row r="49" spans="1:18">
      <c r="L49" s="145"/>
      <c r="M49" s="155" t="s">
        <v>152</v>
      </c>
      <c r="N49" s="179" t="s">
        <v>236</v>
      </c>
      <c r="O49" s="156"/>
      <c r="P49" s="499" t="s">
        <v>237</v>
      </c>
      <c r="Q49" s="500"/>
      <c r="R49" s="147"/>
    </row>
    <row r="50" spans="1:18">
      <c r="L50" s="145"/>
      <c r="M50" s="155" t="s">
        <v>156</v>
      </c>
      <c r="N50" s="179" t="s">
        <v>238</v>
      </c>
      <c r="O50" s="156"/>
      <c r="P50" s="499" t="s">
        <v>239</v>
      </c>
      <c r="Q50" s="500"/>
      <c r="R50" s="147"/>
    </row>
    <row r="51" spans="1:18">
      <c r="L51" s="145"/>
      <c r="M51" s="155" t="s">
        <v>157</v>
      </c>
      <c r="N51" s="179" t="s">
        <v>240</v>
      </c>
      <c r="O51" s="156"/>
      <c r="P51" s="499" t="s">
        <v>241</v>
      </c>
      <c r="Q51" s="500"/>
      <c r="R51" s="147"/>
    </row>
    <row r="52" spans="1:18">
      <c r="L52" s="145"/>
      <c r="M52" s="155" t="s">
        <v>158</v>
      </c>
      <c r="N52" s="179" t="s">
        <v>242</v>
      </c>
      <c r="O52" s="156"/>
      <c r="P52" s="499" t="s">
        <v>243</v>
      </c>
      <c r="Q52" s="500"/>
      <c r="R52" s="147"/>
    </row>
    <row r="53" spans="1:18">
      <c r="L53" s="145"/>
      <c r="M53" s="155" t="s">
        <v>159</v>
      </c>
      <c r="N53" s="179" t="s">
        <v>244</v>
      </c>
      <c r="O53" s="156"/>
      <c r="P53" s="499" t="s">
        <v>245</v>
      </c>
      <c r="Q53" s="500"/>
      <c r="R53" s="147"/>
    </row>
    <row r="54" spans="1:18">
      <c r="L54" s="145"/>
      <c r="M54" s="476" t="s">
        <v>160</v>
      </c>
      <c r="N54" s="481" t="s">
        <v>246</v>
      </c>
      <c r="O54" s="477"/>
      <c r="P54" s="501" t="s">
        <v>247</v>
      </c>
      <c r="Q54" s="580"/>
      <c r="R54" s="147"/>
    </row>
    <row r="55" spans="1:18">
      <c r="L55" s="145"/>
      <c r="M55" s="476" t="s">
        <v>161</v>
      </c>
      <c r="N55" s="481" t="s">
        <v>248</v>
      </c>
      <c r="O55" s="477"/>
      <c r="P55" s="501" t="s">
        <v>249</v>
      </c>
      <c r="Q55" s="580"/>
      <c r="R55" s="147"/>
    </row>
    <row r="56" spans="1:18">
      <c r="L56" s="145"/>
      <c r="M56" s="476" t="s">
        <v>162</v>
      </c>
      <c r="N56" s="481" t="s">
        <v>250</v>
      </c>
      <c r="O56" s="477"/>
      <c r="P56" s="501" t="s">
        <v>251</v>
      </c>
      <c r="Q56" s="580"/>
      <c r="R56" s="147"/>
    </row>
    <row r="57" spans="1:18">
      <c r="L57" s="145"/>
      <c r="M57" s="476" t="s">
        <v>163</v>
      </c>
      <c r="N57" s="481" t="s">
        <v>252</v>
      </c>
      <c r="O57" s="477"/>
      <c r="P57" s="501" t="s">
        <v>253</v>
      </c>
      <c r="Q57" s="580"/>
      <c r="R57" s="147"/>
    </row>
    <row r="58" spans="1:18" ht="14.25" thickBot="1">
      <c r="L58" s="145"/>
      <c r="M58" s="158" t="s">
        <v>164</v>
      </c>
      <c r="N58" s="181" t="s">
        <v>254</v>
      </c>
      <c r="O58" s="159"/>
      <c r="P58" s="577" t="s">
        <v>255</v>
      </c>
      <c r="Q58" s="581"/>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6"/>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5" width="16" style="140" customWidth="1"/>
    <col min="16" max="17" width="12.625" style="140" customWidth="1"/>
    <col min="18" max="18" width="2.5" style="139" customWidth="1"/>
    <col min="19" max="16384" width="9" style="139"/>
  </cols>
  <sheetData>
    <row r="1" spans="1:18" ht="19.5" thickBot="1">
      <c r="A1" s="137" t="s">
        <v>166</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126</v>
      </c>
      <c r="N4" s="146"/>
      <c r="O4" s="146"/>
      <c r="P4" s="146"/>
      <c r="Q4" s="146"/>
      <c r="R4" s="147"/>
    </row>
    <row r="5" spans="1:18" ht="13.5" customHeight="1">
      <c r="L5" s="145"/>
      <c r="M5" s="150"/>
      <c r="N5" s="879" t="s">
        <v>201</v>
      </c>
      <c r="O5" s="881" t="s">
        <v>200</v>
      </c>
      <c r="P5" s="146"/>
      <c r="Q5" s="146"/>
      <c r="R5" s="147"/>
    </row>
    <row r="6" spans="1:18" ht="14.25" thickBot="1">
      <c r="L6" s="145"/>
      <c r="M6" s="151"/>
      <c r="N6" s="880"/>
      <c r="O6" s="882"/>
      <c r="P6" s="146"/>
      <c r="Q6" s="146"/>
      <c r="R6" s="147"/>
    </row>
    <row r="7" spans="1:18" ht="14.25" thickTop="1">
      <c r="L7" s="145"/>
      <c r="M7" s="152" t="s">
        <v>146</v>
      </c>
      <c r="N7" s="153">
        <v>659.69600000000037</v>
      </c>
      <c r="O7" s="154">
        <v>719.24099999999999</v>
      </c>
      <c r="P7" s="146"/>
      <c r="Q7" s="146"/>
      <c r="R7" s="147"/>
    </row>
    <row r="8" spans="1:18">
      <c r="L8" s="145"/>
      <c r="M8" s="152" t="s">
        <v>147</v>
      </c>
      <c r="N8" s="153">
        <v>45.842999999999989</v>
      </c>
      <c r="O8" s="154">
        <v>45.655000000000008</v>
      </c>
      <c r="P8" s="146"/>
      <c r="Q8" s="146"/>
      <c r="R8" s="147"/>
    </row>
    <row r="9" spans="1:18">
      <c r="L9" s="145"/>
      <c r="M9" s="152" t="s">
        <v>148</v>
      </c>
      <c r="N9" s="153">
        <v>2945.8980000000006</v>
      </c>
      <c r="O9" s="154">
        <v>2633.6300000000006</v>
      </c>
      <c r="P9" s="146"/>
      <c r="Q9" s="146"/>
      <c r="R9" s="147"/>
    </row>
    <row r="10" spans="1:18">
      <c r="L10" s="145"/>
      <c r="M10" s="155" t="s">
        <v>149</v>
      </c>
      <c r="N10" s="156">
        <v>463.43200000000002</v>
      </c>
      <c r="O10" s="157">
        <v>473.14699999999999</v>
      </c>
      <c r="P10" s="146"/>
      <c r="Q10" s="146"/>
      <c r="R10" s="147"/>
    </row>
    <row r="11" spans="1:18">
      <c r="L11" s="145"/>
      <c r="M11" s="155" t="s">
        <v>151</v>
      </c>
      <c r="N11" s="156">
        <v>43.298999999999999</v>
      </c>
      <c r="O11" s="157">
        <v>40.438000000000002</v>
      </c>
      <c r="P11" s="146"/>
      <c r="Q11" s="146"/>
      <c r="R11" s="147"/>
    </row>
    <row r="12" spans="1:18">
      <c r="L12" s="145"/>
      <c r="M12" s="155" t="s">
        <v>152</v>
      </c>
      <c r="N12" s="156">
        <v>2340.9929999999999</v>
      </c>
      <c r="O12" s="157">
        <v>1972.4939999999999</v>
      </c>
      <c r="P12" s="146"/>
      <c r="Q12" s="146"/>
      <c r="R12" s="147"/>
    </row>
    <row r="13" spans="1:18">
      <c r="L13" s="145"/>
      <c r="M13" s="155" t="s">
        <v>153</v>
      </c>
      <c r="N13" s="156">
        <v>1.6479999999999999</v>
      </c>
      <c r="O13" s="157">
        <v>1.0780000000000001</v>
      </c>
      <c r="P13" s="146"/>
      <c r="Q13" s="146"/>
      <c r="R13" s="147"/>
    </row>
    <row r="14" spans="1:18">
      <c r="L14" s="145"/>
      <c r="M14" s="155" t="s">
        <v>154</v>
      </c>
      <c r="N14" s="156">
        <v>8.0000000000000002E-3</v>
      </c>
      <c r="O14" s="157">
        <v>0</v>
      </c>
      <c r="P14" s="146"/>
      <c r="Q14" s="146"/>
      <c r="R14" s="147"/>
    </row>
    <row r="15" spans="1:18">
      <c r="L15" s="145"/>
      <c r="M15" s="155" t="s">
        <v>155</v>
      </c>
      <c r="N15" s="156">
        <v>5.6959999999999997</v>
      </c>
      <c r="O15" s="157">
        <v>3.375</v>
      </c>
      <c r="P15" s="146"/>
      <c r="Q15" s="146"/>
      <c r="R15" s="147"/>
    </row>
    <row r="16" spans="1:18">
      <c r="L16" s="145"/>
      <c r="M16" s="155" t="s">
        <v>156</v>
      </c>
      <c r="N16" s="156">
        <v>23.536000000000001</v>
      </c>
      <c r="O16" s="157">
        <v>30.416</v>
      </c>
      <c r="P16" s="146"/>
      <c r="Q16" s="146"/>
      <c r="R16" s="147"/>
    </row>
    <row r="17" spans="2:18">
      <c r="L17" s="145"/>
      <c r="M17" s="155" t="s">
        <v>157</v>
      </c>
      <c r="N17" s="156">
        <v>0.5</v>
      </c>
      <c r="O17" s="157">
        <v>1.92</v>
      </c>
      <c r="P17" s="146"/>
      <c r="Q17" s="146"/>
      <c r="R17" s="147"/>
    </row>
    <row r="18" spans="2:18">
      <c r="L18" s="145"/>
      <c r="M18" s="155" t="s">
        <v>158</v>
      </c>
      <c r="N18" s="156">
        <v>45.857999999999997</v>
      </c>
      <c r="O18" s="157">
        <v>50.204999999999998</v>
      </c>
      <c r="P18" s="146"/>
      <c r="Q18" s="146"/>
      <c r="R18" s="147"/>
    </row>
    <row r="19" spans="2:18">
      <c r="L19" s="145"/>
      <c r="M19" s="155" t="s">
        <v>159</v>
      </c>
      <c r="N19" s="156">
        <v>126.23399999999999</v>
      </c>
      <c r="O19" s="157">
        <v>176.48500000000001</v>
      </c>
      <c r="P19" s="146"/>
      <c r="Q19" s="146"/>
      <c r="R19" s="147"/>
    </row>
    <row r="20" spans="2:18">
      <c r="L20" s="145"/>
      <c r="M20" s="476" t="s">
        <v>160</v>
      </c>
      <c r="N20" s="477">
        <v>2.036</v>
      </c>
      <c r="O20" s="478">
        <v>3.2589999999999999</v>
      </c>
      <c r="P20" s="146"/>
      <c r="Q20" s="146"/>
      <c r="R20" s="147"/>
    </row>
    <row r="21" spans="2:18">
      <c r="L21" s="145"/>
      <c r="M21" s="476" t="s">
        <v>161</v>
      </c>
      <c r="N21" s="477">
        <v>457.73</v>
      </c>
      <c r="O21" s="478">
        <v>545.92499999999995</v>
      </c>
      <c r="P21" s="146"/>
      <c r="Q21" s="146"/>
      <c r="R21" s="147"/>
    </row>
    <row r="22" spans="2:18">
      <c r="L22" s="145"/>
      <c r="M22" s="476" t="s">
        <v>162</v>
      </c>
      <c r="N22" s="477">
        <v>44.846000000000345</v>
      </c>
      <c r="O22" s="478">
        <v>38.115000000000009</v>
      </c>
      <c r="P22" s="146"/>
      <c r="Q22" s="146"/>
      <c r="R22" s="147"/>
    </row>
    <row r="23" spans="2:18">
      <c r="L23" s="145"/>
      <c r="M23" s="476" t="s">
        <v>163</v>
      </c>
      <c r="N23" s="477">
        <v>0</v>
      </c>
      <c r="O23" s="478">
        <v>3.8000000000003809E-2</v>
      </c>
      <c r="P23" s="146"/>
      <c r="Q23" s="146"/>
      <c r="R23" s="147"/>
    </row>
    <row r="24" spans="2:18" ht="14.25" thickBot="1">
      <c r="L24" s="145"/>
      <c r="M24" s="158" t="s">
        <v>164</v>
      </c>
      <c r="N24" s="159">
        <v>95.621000000000549</v>
      </c>
      <c r="O24" s="160">
        <v>61.631000000000768</v>
      </c>
      <c r="P24" s="146"/>
      <c r="Q24" s="146"/>
      <c r="R24" s="147"/>
    </row>
    <row r="25" spans="2:18">
      <c r="L25" s="145"/>
      <c r="M25" s="146"/>
      <c r="N25" s="146"/>
      <c r="O25" s="146"/>
      <c r="P25" s="146"/>
      <c r="Q25" s="146"/>
      <c r="R25" s="147"/>
    </row>
    <row r="26" spans="2:18" ht="14.25" thickBot="1">
      <c r="L26" s="145"/>
      <c r="M26" s="161" t="s">
        <v>114</v>
      </c>
      <c r="N26" s="162"/>
      <c r="O26" s="163"/>
      <c r="P26" s="191" t="s">
        <v>124</v>
      </c>
      <c r="Q26" s="146"/>
      <c r="R26" s="147"/>
    </row>
    <row r="27" spans="2:18">
      <c r="L27" s="145"/>
      <c r="M27" s="150"/>
      <c r="N27" s="879" t="s">
        <v>201</v>
      </c>
      <c r="O27" s="883" t="s">
        <v>200</v>
      </c>
      <c r="P27" s="877" t="s">
        <v>116</v>
      </c>
      <c r="Q27" s="165"/>
      <c r="R27" s="147"/>
    </row>
    <row r="28" spans="2:18" ht="14.25" thickBot="1">
      <c r="B28" s="180"/>
      <c r="C28" s="180"/>
      <c r="L28" s="145"/>
      <c r="M28" s="151"/>
      <c r="N28" s="880"/>
      <c r="O28" s="884"/>
      <c r="P28" s="878"/>
      <c r="Q28" s="146"/>
      <c r="R28" s="147"/>
    </row>
    <row r="29" spans="2:18" ht="14.25" thickTop="1">
      <c r="L29" s="145"/>
      <c r="M29" s="152" t="s">
        <v>113</v>
      </c>
      <c r="N29" s="166">
        <v>0</v>
      </c>
      <c r="O29" s="167">
        <v>0</v>
      </c>
      <c r="P29" s="585" t="s">
        <v>117</v>
      </c>
      <c r="Q29" s="165"/>
      <c r="R29" s="147"/>
    </row>
    <row r="30" spans="2:18">
      <c r="L30" s="145"/>
      <c r="M30" s="155" t="s">
        <v>113</v>
      </c>
      <c r="N30" s="168">
        <v>3.6514370000000009</v>
      </c>
      <c r="O30" s="169">
        <v>3.3985260000000008</v>
      </c>
      <c r="P30" s="586">
        <v>-6.926341601950142</v>
      </c>
      <c r="Q30" s="170"/>
      <c r="R30" s="147"/>
    </row>
    <row r="31" spans="2:18">
      <c r="L31" s="145"/>
      <c r="M31" s="155" t="s">
        <v>149</v>
      </c>
      <c r="N31" s="168">
        <v>0.46343200000000001</v>
      </c>
      <c r="O31" s="169">
        <v>0.47314699999999998</v>
      </c>
      <c r="P31" s="586">
        <v>2.0963161801515611</v>
      </c>
      <c r="Q31" s="170"/>
      <c r="R31" s="147"/>
    </row>
    <row r="32" spans="2:18">
      <c r="L32" s="145"/>
      <c r="M32" s="155" t="s">
        <v>151</v>
      </c>
      <c r="N32" s="168">
        <v>4.3298999999999997E-2</v>
      </c>
      <c r="O32" s="169">
        <v>4.0438000000000002E-2</v>
      </c>
      <c r="P32" s="586">
        <v>-6.6075428993741099</v>
      </c>
      <c r="Q32" s="170"/>
      <c r="R32" s="147"/>
    </row>
    <row r="33" spans="12:18" ht="13.5" customHeight="1">
      <c r="L33" s="145"/>
      <c r="M33" s="155" t="s">
        <v>152</v>
      </c>
      <c r="N33" s="168">
        <v>2.3409930000000001</v>
      </c>
      <c r="O33" s="169">
        <v>1.972494</v>
      </c>
      <c r="P33" s="586">
        <v>-15.741140618532398</v>
      </c>
      <c r="Q33" s="170"/>
      <c r="R33" s="147"/>
    </row>
    <row r="34" spans="12:18">
      <c r="L34" s="145"/>
      <c r="M34" s="155" t="s">
        <v>156</v>
      </c>
      <c r="N34" s="168">
        <v>2.3536000000000001E-2</v>
      </c>
      <c r="O34" s="169">
        <v>3.0416000000000002E-2</v>
      </c>
      <c r="P34" s="586">
        <v>29.231815091774308</v>
      </c>
      <c r="Q34" s="170"/>
      <c r="R34" s="147"/>
    </row>
    <row r="35" spans="12:18">
      <c r="L35" s="145"/>
      <c r="M35" s="155" t="s">
        <v>157</v>
      </c>
      <c r="N35" s="168">
        <v>5.0000000000000001E-4</v>
      </c>
      <c r="O35" s="169">
        <v>1.9199999999999998E-3</v>
      </c>
      <c r="P35" s="586">
        <v>283.99999999999994</v>
      </c>
      <c r="Q35" s="170"/>
      <c r="R35" s="147"/>
    </row>
    <row r="36" spans="12:18">
      <c r="L36" s="145"/>
      <c r="M36" s="155" t="s">
        <v>158</v>
      </c>
      <c r="N36" s="168">
        <v>4.5857999999999996E-2</v>
      </c>
      <c r="O36" s="169">
        <v>5.0205E-2</v>
      </c>
      <c r="P36" s="586">
        <v>9.4792620698678718</v>
      </c>
      <c r="Q36" s="170"/>
      <c r="R36" s="147"/>
    </row>
    <row r="37" spans="12:18">
      <c r="L37" s="145"/>
      <c r="M37" s="155" t="s">
        <v>159</v>
      </c>
      <c r="N37" s="168">
        <v>0.12623399999999999</v>
      </c>
      <c r="O37" s="169">
        <v>0.176485</v>
      </c>
      <c r="P37" s="586">
        <v>39.807817228322023</v>
      </c>
      <c r="Q37" s="170"/>
      <c r="R37" s="147"/>
    </row>
    <row r="38" spans="12:18">
      <c r="L38" s="145"/>
      <c r="M38" s="476" t="s">
        <v>160</v>
      </c>
      <c r="N38" s="479">
        <v>2.036E-3</v>
      </c>
      <c r="O38" s="480">
        <v>3.2589999999999997E-3</v>
      </c>
      <c r="P38" s="587">
        <v>60.068762278978369</v>
      </c>
      <c r="Q38" s="170"/>
      <c r="R38" s="147"/>
    </row>
    <row r="39" spans="12:18">
      <c r="L39" s="145"/>
      <c r="M39" s="476" t="s">
        <v>161</v>
      </c>
      <c r="N39" s="479">
        <v>0.45773000000000003</v>
      </c>
      <c r="O39" s="480">
        <v>0.54592499999999999</v>
      </c>
      <c r="P39" s="587">
        <v>19.26790902934043</v>
      </c>
      <c r="Q39" s="170"/>
      <c r="R39" s="147"/>
    </row>
    <row r="40" spans="12:18">
      <c r="L40" s="145"/>
      <c r="M40" s="476" t="s">
        <v>162</v>
      </c>
      <c r="N40" s="479">
        <v>4.6494000000000348E-2</v>
      </c>
      <c r="O40" s="480">
        <v>3.9193000000000013E-2</v>
      </c>
      <c r="P40" s="587">
        <v>-15.703101475459803</v>
      </c>
      <c r="Q40" s="170"/>
      <c r="R40" s="147"/>
    </row>
    <row r="41" spans="12:18">
      <c r="L41" s="145"/>
      <c r="M41" s="476" t="s">
        <v>163</v>
      </c>
      <c r="N41" s="479">
        <v>7.9999999999999996E-6</v>
      </c>
      <c r="O41" s="480">
        <v>3.800000000000381E-5</v>
      </c>
      <c r="P41" s="587">
        <v>375.00000000004769</v>
      </c>
      <c r="Q41" s="170"/>
      <c r="R41" s="147"/>
    </row>
    <row r="42" spans="12:18" ht="14.25" thickBot="1">
      <c r="L42" s="145"/>
      <c r="M42" s="158" t="s">
        <v>164</v>
      </c>
      <c r="N42" s="171">
        <v>0.10131700000000055</v>
      </c>
      <c r="O42" s="172">
        <v>6.5006000000000771E-2</v>
      </c>
      <c r="P42" s="588">
        <v>-35.839000365190017</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8"/>
      <c r="R45" s="147"/>
    </row>
    <row r="46" spans="12:18" ht="14.25" thickTop="1">
      <c r="L46" s="145"/>
      <c r="M46" s="192" t="s">
        <v>113</v>
      </c>
      <c r="N46" s="177" t="s">
        <v>203</v>
      </c>
      <c r="O46" s="178"/>
      <c r="P46" s="582" t="s">
        <v>204</v>
      </c>
      <c r="Q46" s="579"/>
      <c r="R46" s="147"/>
    </row>
    <row r="47" spans="12:18">
      <c r="L47" s="145"/>
      <c r="M47" s="155" t="s">
        <v>149</v>
      </c>
      <c r="N47" s="179" t="s">
        <v>205</v>
      </c>
      <c r="O47" s="156"/>
      <c r="P47" s="499" t="s">
        <v>206</v>
      </c>
      <c r="Q47" s="500"/>
      <c r="R47" s="147"/>
    </row>
    <row r="48" spans="12:18">
      <c r="L48" s="145"/>
      <c r="M48" s="155" t="s">
        <v>151</v>
      </c>
      <c r="N48" s="179" t="s">
        <v>207</v>
      </c>
      <c r="O48" s="156"/>
      <c r="P48" s="499" t="s">
        <v>208</v>
      </c>
      <c r="Q48" s="500"/>
      <c r="R48" s="147"/>
    </row>
    <row r="49" spans="1:18">
      <c r="L49" s="145"/>
      <c r="M49" s="155" t="s">
        <v>152</v>
      </c>
      <c r="N49" s="179" t="s">
        <v>209</v>
      </c>
      <c r="O49" s="156"/>
      <c r="P49" s="499" t="s">
        <v>210</v>
      </c>
      <c r="Q49" s="500"/>
      <c r="R49" s="147"/>
    </row>
    <row r="50" spans="1:18">
      <c r="L50" s="145"/>
      <c r="M50" s="155" t="s">
        <v>156</v>
      </c>
      <c r="N50" s="179" t="s">
        <v>211</v>
      </c>
      <c r="O50" s="156"/>
      <c r="P50" s="499" t="s">
        <v>212</v>
      </c>
      <c r="Q50" s="500"/>
      <c r="R50" s="147"/>
    </row>
    <row r="51" spans="1:18">
      <c r="L51" s="145"/>
      <c r="M51" s="155" t="s">
        <v>157</v>
      </c>
      <c r="N51" s="179" t="s">
        <v>213</v>
      </c>
      <c r="O51" s="156"/>
      <c r="P51" s="499" t="s">
        <v>214</v>
      </c>
      <c r="Q51" s="500"/>
      <c r="R51" s="147"/>
    </row>
    <row r="52" spans="1:18">
      <c r="L52" s="145"/>
      <c r="M52" s="155" t="s">
        <v>158</v>
      </c>
      <c r="N52" s="179" t="s">
        <v>215</v>
      </c>
      <c r="O52" s="156"/>
      <c r="P52" s="499" t="s">
        <v>216</v>
      </c>
      <c r="Q52" s="500"/>
      <c r="R52" s="147"/>
    </row>
    <row r="53" spans="1:18">
      <c r="L53" s="145"/>
      <c r="M53" s="155" t="s">
        <v>159</v>
      </c>
      <c r="N53" s="179" t="s">
        <v>217</v>
      </c>
      <c r="O53" s="156"/>
      <c r="P53" s="499" t="s">
        <v>218</v>
      </c>
      <c r="Q53" s="500"/>
      <c r="R53" s="147"/>
    </row>
    <row r="54" spans="1:18">
      <c r="L54" s="145"/>
      <c r="M54" s="476" t="s">
        <v>160</v>
      </c>
      <c r="N54" s="481" t="s">
        <v>219</v>
      </c>
      <c r="O54" s="477"/>
      <c r="P54" s="501" t="s">
        <v>220</v>
      </c>
      <c r="Q54" s="580"/>
      <c r="R54" s="147"/>
    </row>
    <row r="55" spans="1:18">
      <c r="L55" s="145"/>
      <c r="M55" s="476" t="s">
        <v>161</v>
      </c>
      <c r="N55" s="481" t="s">
        <v>221</v>
      </c>
      <c r="O55" s="477"/>
      <c r="P55" s="501" t="s">
        <v>222</v>
      </c>
      <c r="Q55" s="580"/>
      <c r="R55" s="147"/>
    </row>
    <row r="56" spans="1:18">
      <c r="L56" s="145"/>
      <c r="M56" s="476" t="s">
        <v>162</v>
      </c>
      <c r="N56" s="481" t="s">
        <v>223</v>
      </c>
      <c r="O56" s="477"/>
      <c r="P56" s="501" t="s">
        <v>224</v>
      </c>
      <c r="Q56" s="580"/>
      <c r="R56" s="147"/>
    </row>
    <row r="57" spans="1:18">
      <c r="L57" s="145"/>
      <c r="M57" s="476" t="s">
        <v>163</v>
      </c>
      <c r="N57" s="481" t="s">
        <v>225</v>
      </c>
      <c r="O57" s="477"/>
      <c r="P57" s="501" t="s">
        <v>226</v>
      </c>
      <c r="Q57" s="580"/>
      <c r="R57" s="147"/>
    </row>
    <row r="58" spans="1:18" ht="14.25" thickBot="1">
      <c r="L58" s="145"/>
      <c r="M58" s="158" t="s">
        <v>164</v>
      </c>
      <c r="N58" s="181" t="s">
        <v>227</v>
      </c>
      <c r="O58" s="159"/>
      <c r="P58" s="577" t="s">
        <v>228</v>
      </c>
      <c r="Q58" s="581"/>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44" customWidth="1"/>
    <col min="7" max="7" width="10" style="515" customWidth="1"/>
    <col min="8" max="8" width="15.125" style="544" customWidth="1"/>
    <col min="9" max="13" width="10" style="515" customWidth="1"/>
    <col min="14" max="14" width="1.625" style="1" customWidth="1"/>
    <col min="15" max="15" width="15.125" style="544" customWidth="1"/>
    <col min="16" max="16" width="10" style="515" customWidth="1"/>
    <col min="17" max="17" width="15.125" style="544" customWidth="1"/>
    <col min="18" max="22" width="10" style="515" customWidth="1"/>
    <col min="23" max="23" width="1.625" style="1" customWidth="1"/>
    <col min="24" max="24" width="15.125" style="544" customWidth="1"/>
    <col min="25" max="25" width="10" style="515" customWidth="1"/>
    <col min="26" max="26" width="15.125" style="544" customWidth="1"/>
    <col min="27" max="31" width="10" style="515"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21" customWidth="1"/>
    <col min="64" max="64" width="18.875" style="221" customWidth="1"/>
    <col min="65" max="65" width="19.25" style="221" customWidth="1"/>
    <col min="66" max="16384" width="9" style="221"/>
  </cols>
  <sheetData>
    <row r="1" spans="1:62" ht="30" customHeight="1">
      <c r="A1" s="626" t="s">
        <v>17</v>
      </c>
      <c r="B1" s="19"/>
      <c r="C1" s="10"/>
      <c r="D1" s="10"/>
      <c r="E1" s="10"/>
      <c r="F1" s="543"/>
      <c r="G1" s="514"/>
      <c r="H1" s="543"/>
      <c r="I1" s="514"/>
      <c r="J1" s="514"/>
      <c r="K1" s="514"/>
      <c r="L1" s="514"/>
      <c r="M1" s="514"/>
      <c r="N1" s="10"/>
      <c r="O1" s="543"/>
      <c r="P1" s="514"/>
      <c r="Q1" s="543"/>
      <c r="R1" s="514"/>
      <c r="S1" s="514"/>
      <c r="T1" s="514"/>
      <c r="U1" s="514"/>
      <c r="V1" s="514"/>
      <c r="W1" s="10"/>
      <c r="X1" s="543"/>
      <c r="Y1" s="514"/>
      <c r="Z1" s="543"/>
      <c r="AA1" s="514"/>
      <c r="AB1" s="514"/>
      <c r="AC1" s="514"/>
      <c r="AD1" s="514"/>
      <c r="AE1" s="514"/>
    </row>
    <row r="2" spans="1:62" ht="30" customHeight="1">
      <c r="A2" s="19" t="s">
        <v>200</v>
      </c>
      <c r="B2" s="9"/>
      <c r="C2" s="10"/>
      <c r="D2" s="10"/>
      <c r="E2" s="10"/>
      <c r="F2" s="543"/>
      <c r="G2" s="514"/>
      <c r="H2" s="543"/>
      <c r="I2" s="514"/>
      <c r="J2" s="514"/>
      <c r="K2" s="514"/>
      <c r="L2" s="514"/>
      <c r="M2" s="514"/>
      <c r="N2" s="10"/>
      <c r="O2" s="543"/>
      <c r="P2" s="514"/>
      <c r="Q2" s="543"/>
      <c r="R2" s="514"/>
      <c r="S2" s="514"/>
      <c r="T2" s="514"/>
      <c r="U2" s="514"/>
      <c r="V2" s="514"/>
      <c r="W2" s="10"/>
      <c r="X2" s="543"/>
      <c r="Y2" s="514"/>
      <c r="Z2" s="543"/>
      <c r="AA2" s="514"/>
      <c r="AB2" s="514"/>
      <c r="AC2" s="514"/>
      <c r="AD2" s="514"/>
      <c r="AE2" s="514"/>
    </row>
    <row r="3" spans="1:62" ht="12.75" customHeight="1"/>
    <row r="4" spans="1:62" s="224" customFormat="1" ht="21" customHeight="1" thickBot="1">
      <c r="A4" s="223" t="s">
        <v>313</v>
      </c>
      <c r="B4" s="223"/>
      <c r="C4" s="223"/>
      <c r="D4" s="223"/>
      <c r="E4" s="223"/>
      <c r="F4" s="545"/>
      <c r="G4" s="516"/>
      <c r="H4" s="545"/>
      <c r="I4" s="516"/>
      <c r="J4" s="516"/>
      <c r="K4" s="516"/>
      <c r="L4" s="516"/>
      <c r="M4" s="516"/>
      <c r="N4" s="223"/>
      <c r="O4" s="545"/>
      <c r="P4" s="516"/>
      <c r="Q4" s="545"/>
      <c r="R4" s="516"/>
      <c r="S4" s="516"/>
      <c r="T4" s="516"/>
      <c r="U4" s="516"/>
      <c r="V4" s="516"/>
      <c r="W4" s="223"/>
      <c r="X4" s="545"/>
      <c r="Y4" s="516"/>
      <c r="Z4" s="545"/>
      <c r="AA4" s="516"/>
      <c r="AB4" s="516"/>
      <c r="AC4" s="516"/>
      <c r="AD4" s="516"/>
      <c r="AE4" s="538" t="s">
        <v>200</v>
      </c>
      <c r="AF4" s="223"/>
      <c r="AG4" s="223"/>
      <c r="AH4" s="223"/>
      <c r="AI4" s="223"/>
      <c r="AJ4" s="223"/>
      <c r="AK4" s="223"/>
      <c r="AL4" s="223"/>
      <c r="AM4" s="223"/>
      <c r="AN4" s="223"/>
      <c r="AO4" s="223"/>
      <c r="AP4" s="223"/>
      <c r="AQ4" s="223"/>
      <c r="AR4" s="223"/>
      <c r="AS4" s="223"/>
      <c r="AT4" s="223"/>
      <c r="AU4" s="223"/>
      <c r="AV4" s="223"/>
      <c r="AW4" s="223"/>
      <c r="AX4" s="223"/>
      <c r="AY4" s="223"/>
      <c r="AZ4" s="223"/>
      <c r="BA4" s="223"/>
      <c r="BB4" s="223"/>
      <c r="BC4" s="223"/>
      <c r="BD4" s="223"/>
      <c r="BE4" s="223"/>
      <c r="BF4" s="223"/>
      <c r="BG4" s="223"/>
      <c r="BH4" s="223"/>
      <c r="BI4" s="223"/>
      <c r="BJ4" s="223"/>
    </row>
    <row r="5" spans="1:62" ht="27" customHeight="1">
      <c r="A5" s="764" t="s">
        <v>0</v>
      </c>
      <c r="B5" s="765"/>
      <c r="C5" s="765"/>
      <c r="D5" s="765"/>
      <c r="E5" s="766"/>
      <c r="F5" s="546" t="s">
        <v>25</v>
      </c>
      <c r="G5" s="517"/>
      <c r="H5" s="553"/>
      <c r="I5" s="517"/>
      <c r="J5" s="517"/>
      <c r="K5" s="517"/>
      <c r="L5" s="517"/>
      <c r="M5" s="519"/>
      <c r="O5" s="559" t="s">
        <v>107</v>
      </c>
      <c r="P5" s="517"/>
      <c r="Q5" s="553"/>
      <c r="R5" s="517"/>
      <c r="S5" s="517"/>
      <c r="T5" s="517"/>
      <c r="U5" s="517"/>
      <c r="V5" s="519"/>
      <c r="X5" s="559" t="s">
        <v>26</v>
      </c>
      <c r="Y5" s="517"/>
      <c r="Z5" s="553"/>
      <c r="AA5" s="517"/>
      <c r="AB5" s="517"/>
      <c r="AC5" s="517"/>
      <c r="AD5" s="517"/>
      <c r="AE5" s="519"/>
    </row>
    <row r="6" spans="1:62" ht="21" customHeight="1">
      <c r="A6" s="767"/>
      <c r="B6" s="762"/>
      <c r="C6" s="762"/>
      <c r="D6" s="762"/>
      <c r="E6" s="763"/>
      <c r="F6" s="748" t="s">
        <v>13</v>
      </c>
      <c r="G6" s="735" t="s">
        <v>135</v>
      </c>
      <c r="H6" s="750" t="s">
        <v>14</v>
      </c>
      <c r="I6" s="752" t="s">
        <v>134</v>
      </c>
      <c r="J6" s="520" t="s">
        <v>132</v>
      </c>
      <c r="K6" s="521"/>
      <c r="L6" s="521"/>
      <c r="M6" s="522"/>
      <c r="O6" s="754" t="s">
        <v>13</v>
      </c>
      <c r="P6" s="735" t="s">
        <v>135</v>
      </c>
      <c r="Q6" s="750" t="s">
        <v>14</v>
      </c>
      <c r="R6" s="752" t="s">
        <v>134</v>
      </c>
      <c r="S6" s="520" t="s">
        <v>132</v>
      </c>
      <c r="T6" s="521"/>
      <c r="U6" s="521"/>
      <c r="V6" s="522"/>
      <c r="X6" s="754" t="s">
        <v>13</v>
      </c>
      <c r="Y6" s="735" t="s">
        <v>135</v>
      </c>
      <c r="Z6" s="750" t="s">
        <v>14</v>
      </c>
      <c r="AA6" s="752" t="s">
        <v>134</v>
      </c>
      <c r="AB6" s="520" t="s">
        <v>132</v>
      </c>
      <c r="AC6" s="521"/>
      <c r="AD6" s="521"/>
      <c r="AE6" s="522"/>
    </row>
    <row r="7" spans="1:62" ht="31.5" customHeight="1" thickBot="1">
      <c r="A7" s="768"/>
      <c r="B7" s="769"/>
      <c r="C7" s="769"/>
      <c r="D7" s="769"/>
      <c r="E7" s="770"/>
      <c r="F7" s="749"/>
      <c r="G7" s="736"/>
      <c r="H7" s="751"/>
      <c r="I7" s="753"/>
      <c r="J7" s="523" t="s">
        <v>13</v>
      </c>
      <c r="K7" s="524" t="s">
        <v>135</v>
      </c>
      <c r="L7" s="525" t="s">
        <v>14</v>
      </c>
      <c r="M7" s="526" t="s">
        <v>136</v>
      </c>
      <c r="O7" s="755"/>
      <c r="P7" s="736"/>
      <c r="Q7" s="751"/>
      <c r="R7" s="753"/>
      <c r="S7" s="523" t="s">
        <v>13</v>
      </c>
      <c r="T7" s="524" t="s">
        <v>135</v>
      </c>
      <c r="U7" s="525" t="s">
        <v>14</v>
      </c>
      <c r="V7" s="526" t="s">
        <v>136</v>
      </c>
      <c r="X7" s="755"/>
      <c r="Y7" s="736"/>
      <c r="Z7" s="751"/>
      <c r="AA7" s="753"/>
      <c r="AB7" s="523" t="s">
        <v>13</v>
      </c>
      <c r="AC7" s="524" t="s">
        <v>135</v>
      </c>
      <c r="AD7" s="525" t="s">
        <v>14</v>
      </c>
      <c r="AE7" s="526" t="s">
        <v>136</v>
      </c>
    </row>
    <row r="8" spans="1:62" ht="12" customHeight="1" thickTop="1">
      <c r="A8" s="741" t="s">
        <v>1</v>
      </c>
      <c r="B8" s="28"/>
      <c r="C8" s="11"/>
      <c r="D8" s="11"/>
      <c r="E8" s="12"/>
      <c r="F8" s="547" t="s">
        <v>15</v>
      </c>
      <c r="G8" s="518" t="s">
        <v>15</v>
      </c>
      <c r="H8" s="554" t="s">
        <v>16</v>
      </c>
      <c r="I8" s="527" t="s">
        <v>133</v>
      </c>
      <c r="J8" s="528" t="s">
        <v>23</v>
      </c>
      <c r="K8" s="518" t="s">
        <v>23</v>
      </c>
      <c r="L8" s="518" t="s">
        <v>23</v>
      </c>
      <c r="M8" s="529" t="s">
        <v>23</v>
      </c>
      <c r="O8" s="560" t="s">
        <v>15</v>
      </c>
      <c r="P8" s="518" t="s">
        <v>15</v>
      </c>
      <c r="Q8" s="554" t="s">
        <v>16</v>
      </c>
      <c r="R8" s="527" t="s">
        <v>133</v>
      </c>
      <c r="S8" s="528" t="s">
        <v>23</v>
      </c>
      <c r="T8" s="518" t="s">
        <v>23</v>
      </c>
      <c r="U8" s="518" t="s">
        <v>23</v>
      </c>
      <c r="V8" s="529" t="s">
        <v>23</v>
      </c>
      <c r="X8" s="560" t="s">
        <v>15</v>
      </c>
      <c r="Y8" s="518" t="s">
        <v>15</v>
      </c>
      <c r="Z8" s="554" t="s">
        <v>16</v>
      </c>
      <c r="AA8" s="527" t="s">
        <v>133</v>
      </c>
      <c r="AB8" s="528" t="s">
        <v>23</v>
      </c>
      <c r="AC8" s="518" t="s">
        <v>23</v>
      </c>
      <c r="AD8" s="518" t="s">
        <v>23</v>
      </c>
      <c r="AE8" s="529" t="s">
        <v>23</v>
      </c>
    </row>
    <row r="9" spans="1:62" ht="42" customHeight="1">
      <c r="A9" s="737"/>
      <c r="B9" s="723" t="s">
        <v>2</v>
      </c>
      <c r="C9" s="724"/>
      <c r="D9" s="724"/>
      <c r="E9" s="725"/>
      <c r="F9" s="589">
        <v>13403440</v>
      </c>
      <c r="G9" s="122" t="s">
        <v>22</v>
      </c>
      <c r="H9" s="591">
        <v>16818322.351</v>
      </c>
      <c r="I9" s="530" t="s">
        <v>22</v>
      </c>
      <c r="J9" s="485">
        <v>7.9762793496243916</v>
      </c>
      <c r="K9" s="330" t="s">
        <v>314</v>
      </c>
      <c r="L9" s="330">
        <v>14.764325729910198</v>
      </c>
      <c r="M9" s="331" t="s">
        <v>314</v>
      </c>
      <c r="O9" s="619">
        <v>5910224</v>
      </c>
      <c r="P9" s="122" t="s">
        <v>22</v>
      </c>
      <c r="Q9" s="591">
        <v>7710664.9869999997</v>
      </c>
      <c r="R9" s="530" t="s">
        <v>22</v>
      </c>
      <c r="S9" s="485">
        <v>6.0895041966591492</v>
      </c>
      <c r="T9" s="330" t="s">
        <v>314</v>
      </c>
      <c r="U9" s="330">
        <v>13.188926811310935</v>
      </c>
      <c r="V9" s="331" t="s">
        <v>314</v>
      </c>
      <c r="X9" s="619">
        <v>14792</v>
      </c>
      <c r="Y9" s="122" t="s">
        <v>22</v>
      </c>
      <c r="Z9" s="591">
        <v>20965.386999999999</v>
      </c>
      <c r="AA9" s="530" t="s">
        <v>22</v>
      </c>
      <c r="AB9" s="485">
        <v>2.750764101139211</v>
      </c>
      <c r="AC9" s="330" t="s">
        <v>314</v>
      </c>
      <c r="AD9" s="330">
        <v>9.6709701461931843</v>
      </c>
      <c r="AE9" s="331" t="s">
        <v>314</v>
      </c>
    </row>
    <row r="10" spans="1:62" ht="45" customHeight="1">
      <c r="A10" s="737"/>
      <c r="B10" s="761" t="s">
        <v>3</v>
      </c>
      <c r="C10" s="762"/>
      <c r="D10" s="762"/>
      <c r="E10" s="763"/>
      <c r="F10" s="593">
        <v>44013</v>
      </c>
      <c r="G10" s="594">
        <v>32.837092567281239</v>
      </c>
      <c r="H10" s="595">
        <v>6078.6049999999996</v>
      </c>
      <c r="I10" s="596">
        <v>3.6142754747702712</v>
      </c>
      <c r="J10" s="492">
        <v>-5.0195299855413396</v>
      </c>
      <c r="K10" s="497">
        <v>-12.03580028265803</v>
      </c>
      <c r="L10" s="497">
        <v>9.8969353232859305</v>
      </c>
      <c r="M10" s="498">
        <v>-4.2412050745449648</v>
      </c>
      <c r="O10" s="620">
        <v>20413</v>
      </c>
      <c r="P10" s="594">
        <v>34.538454041674221</v>
      </c>
      <c r="Q10" s="595">
        <v>2882.6450000000004</v>
      </c>
      <c r="R10" s="596">
        <v>3.7385167230842895</v>
      </c>
      <c r="S10" s="492">
        <v>-7.8794169411977037</v>
      </c>
      <c r="T10" s="497">
        <v>-13.167109455015023</v>
      </c>
      <c r="U10" s="497">
        <v>13.683132440793116</v>
      </c>
      <c r="V10" s="498">
        <v>0.43662012124738681</v>
      </c>
      <c r="X10" s="620">
        <v>56</v>
      </c>
      <c r="Y10" s="594">
        <v>37.858301784748512</v>
      </c>
      <c r="Z10" s="595">
        <v>6.6690000000000005</v>
      </c>
      <c r="AA10" s="596">
        <v>3.1809572606506151</v>
      </c>
      <c r="AB10" s="492">
        <v>-17.64705882352942</v>
      </c>
      <c r="AC10" s="497">
        <v>-19.851748162758881</v>
      </c>
      <c r="AD10" s="497">
        <v>1.198786039453708</v>
      </c>
      <c r="AE10" s="498">
        <v>-7.7250926981368764</v>
      </c>
    </row>
    <row r="11" spans="1:62" ht="49.5" customHeight="1">
      <c r="A11" s="737"/>
      <c r="B11" s="242"/>
      <c r="C11" s="742" t="s">
        <v>7</v>
      </c>
      <c r="D11" s="743"/>
      <c r="E11" s="744"/>
      <c r="F11" s="597">
        <v>33912</v>
      </c>
      <c r="G11" s="572">
        <v>25.300967512817607</v>
      </c>
      <c r="H11" s="573">
        <v>4668.2079999999996</v>
      </c>
      <c r="I11" s="574">
        <v>2.7756680497460162</v>
      </c>
      <c r="J11" s="488">
        <v>-5.7973832606461286</v>
      </c>
      <c r="K11" s="490">
        <v>-12.756193020572368</v>
      </c>
      <c r="L11" s="490">
        <v>16.27602519101994</v>
      </c>
      <c r="M11" s="491">
        <v>1.3172207055591798</v>
      </c>
      <c r="O11" s="571">
        <v>15814</v>
      </c>
      <c r="P11" s="572">
        <v>26.75702308406585</v>
      </c>
      <c r="Q11" s="573">
        <v>2248.7040000000002</v>
      </c>
      <c r="R11" s="574">
        <v>2.916355468421028</v>
      </c>
      <c r="S11" s="488">
        <v>-8.768893504095999</v>
      </c>
      <c r="T11" s="490">
        <v>-14.005530342767912</v>
      </c>
      <c r="U11" s="490">
        <v>21.166454727676353</v>
      </c>
      <c r="V11" s="491">
        <v>7.0479755759714777</v>
      </c>
      <c r="X11" s="571">
        <v>48</v>
      </c>
      <c r="Y11" s="572">
        <v>32.449972958355872</v>
      </c>
      <c r="Z11" s="573">
        <v>5.0970000000000004</v>
      </c>
      <c r="AA11" s="574">
        <v>2.4311499711405284</v>
      </c>
      <c r="AB11" s="335">
        <v>-18.644067796610159</v>
      </c>
      <c r="AC11" s="490">
        <v>-20.822065981611686</v>
      </c>
      <c r="AD11" s="490">
        <v>-13.595524665197487</v>
      </c>
      <c r="AE11" s="491">
        <v>-21.214816263935688</v>
      </c>
    </row>
    <row r="12" spans="1:62" ht="49.5" customHeight="1">
      <c r="A12" s="737"/>
      <c r="B12" s="242"/>
      <c r="C12" s="745" t="s">
        <v>129</v>
      </c>
      <c r="D12" s="746"/>
      <c r="E12" s="747"/>
      <c r="F12" s="597">
        <v>1670</v>
      </c>
      <c r="G12" s="572">
        <v>1.2459488012032731</v>
      </c>
      <c r="H12" s="573">
        <v>37.881000000000014</v>
      </c>
      <c r="I12" s="574">
        <v>2.2523649630099788E-2</v>
      </c>
      <c r="J12" s="488">
        <v>67.334669338677344</v>
      </c>
      <c r="K12" s="490">
        <v>54.97354636276367</v>
      </c>
      <c r="L12" s="490">
        <v>-24.640420156364982</v>
      </c>
      <c r="M12" s="491">
        <v>-34.335361302964046</v>
      </c>
      <c r="O12" s="571">
        <v>731</v>
      </c>
      <c r="P12" s="572">
        <v>1.2368397542969605</v>
      </c>
      <c r="Q12" s="573">
        <v>21.148</v>
      </c>
      <c r="R12" s="574">
        <v>2.742694700866272E-2</v>
      </c>
      <c r="S12" s="488">
        <v>47.676767676767668</v>
      </c>
      <c r="T12" s="490">
        <v>39.200167627343973</v>
      </c>
      <c r="U12" s="490">
        <v>-6.5901060070671491</v>
      </c>
      <c r="V12" s="491">
        <v>-17.474353168265537</v>
      </c>
      <c r="X12" s="571">
        <v>2</v>
      </c>
      <c r="Y12" s="572">
        <v>1.3520822065981613</v>
      </c>
      <c r="Z12" s="573">
        <v>7.0000000000000001E-3</v>
      </c>
      <c r="AA12" s="574">
        <v>3.3388365308973313E-3</v>
      </c>
      <c r="AB12" s="721">
        <v>0</v>
      </c>
      <c r="AC12" s="330">
        <v>-2.67712276906434</v>
      </c>
      <c r="AD12" s="330">
        <v>-22.222222222222214</v>
      </c>
      <c r="AE12" s="331">
        <v>-29.080797157079246</v>
      </c>
    </row>
    <row r="13" spans="1:62" ht="49.5" customHeight="1" thickBot="1">
      <c r="A13" s="738"/>
      <c r="B13" s="262"/>
      <c r="C13" s="756" t="s">
        <v>8</v>
      </c>
      <c r="D13" s="757"/>
      <c r="E13" s="758"/>
      <c r="F13" s="598">
        <v>8431</v>
      </c>
      <c r="G13" s="540">
        <v>6.2901762532603565</v>
      </c>
      <c r="H13" s="567">
        <v>1372.5160000000003</v>
      </c>
      <c r="I13" s="541">
        <v>0.81608377539415633</v>
      </c>
      <c r="J13" s="493">
        <v>-9.7516591736244891</v>
      </c>
      <c r="K13" s="494">
        <v>-16.418363949961886</v>
      </c>
      <c r="L13" s="494">
        <v>-6.3867692114617824</v>
      </c>
      <c r="M13" s="495">
        <v>-18.430025887268826</v>
      </c>
      <c r="O13" s="565">
        <v>3868</v>
      </c>
      <c r="P13" s="540">
        <v>6.5445912033114144</v>
      </c>
      <c r="Q13" s="567">
        <v>612.79300000000001</v>
      </c>
      <c r="R13" s="541">
        <v>0.79473430765459874</v>
      </c>
      <c r="S13" s="493">
        <v>-10.669745958429573</v>
      </c>
      <c r="T13" s="494">
        <v>-15.797274463666</v>
      </c>
      <c r="U13" s="494">
        <v>-6.751891460883428</v>
      </c>
      <c r="V13" s="495">
        <v>-17.617287162229445</v>
      </c>
      <c r="X13" s="565">
        <v>6</v>
      </c>
      <c r="Y13" s="540">
        <v>4.056246619794484</v>
      </c>
      <c r="Z13" s="567">
        <v>1.5649999999999999</v>
      </c>
      <c r="AA13" s="541">
        <v>0.74646845297918907</v>
      </c>
      <c r="AB13" s="493">
        <v>-14.285714285714292</v>
      </c>
      <c r="AC13" s="494">
        <v>-16.58039094491231</v>
      </c>
      <c r="AD13" s="494">
        <v>129.47214076246331</v>
      </c>
      <c r="AE13" s="495">
        <v>109.2369023968451</v>
      </c>
    </row>
    <row r="14" spans="1:62" ht="45.75" customHeight="1">
      <c r="A14" s="737" t="s">
        <v>30</v>
      </c>
      <c r="B14" s="733" t="s">
        <v>4</v>
      </c>
      <c r="C14" s="759" t="s">
        <v>5</v>
      </c>
      <c r="D14" s="761" t="s">
        <v>6</v>
      </c>
      <c r="E14" s="725"/>
      <c r="F14" s="599">
        <v>22126</v>
      </c>
      <c r="G14" s="330">
        <v>21.190728818305764</v>
      </c>
      <c r="H14" s="555" t="s">
        <v>22</v>
      </c>
      <c r="I14" s="530" t="s">
        <v>22</v>
      </c>
      <c r="J14" s="485">
        <v>-2.6958089625753132</v>
      </c>
      <c r="K14" s="330">
        <v>17.504208163440651</v>
      </c>
      <c r="L14" s="330" t="s">
        <v>314</v>
      </c>
      <c r="M14" s="331" t="s">
        <v>314</v>
      </c>
      <c r="O14" s="566">
        <v>6825</v>
      </c>
      <c r="P14" s="330">
        <v>14.394560564472062</v>
      </c>
      <c r="Q14" s="555" t="s">
        <v>22</v>
      </c>
      <c r="R14" s="530" t="s">
        <v>22</v>
      </c>
      <c r="S14" s="485">
        <v>-24.208772903942261</v>
      </c>
      <c r="T14" s="330">
        <v>-10.392877404012935</v>
      </c>
      <c r="U14" s="330" t="s">
        <v>314</v>
      </c>
      <c r="V14" s="331" t="s">
        <v>314</v>
      </c>
      <c r="X14" s="566">
        <v>56</v>
      </c>
      <c r="Y14" s="330">
        <v>45.022109071419003</v>
      </c>
      <c r="Z14" s="555" t="s">
        <v>22</v>
      </c>
      <c r="AA14" s="530" t="s">
        <v>22</v>
      </c>
      <c r="AB14" s="485">
        <v>14.285714285714278</v>
      </c>
      <c r="AC14" s="330">
        <v>33.014299113722927</v>
      </c>
      <c r="AD14" s="330" t="s">
        <v>314</v>
      </c>
      <c r="AE14" s="331" t="s">
        <v>314</v>
      </c>
    </row>
    <row r="15" spans="1:62" ht="45.75" customHeight="1">
      <c r="A15" s="737"/>
      <c r="B15" s="733"/>
      <c r="C15" s="759"/>
      <c r="D15" s="124"/>
      <c r="E15" s="261" t="s">
        <v>7</v>
      </c>
      <c r="F15" s="599">
        <v>11017</v>
      </c>
      <c r="G15" s="330">
        <v>10.551308839884058</v>
      </c>
      <c r="H15" s="555" t="s">
        <v>22</v>
      </c>
      <c r="I15" s="530" t="s">
        <v>22</v>
      </c>
      <c r="J15" s="485">
        <v>-8.9880214787278021</v>
      </c>
      <c r="K15" s="330">
        <v>9.9057538581968316</v>
      </c>
      <c r="L15" s="330" t="s">
        <v>314</v>
      </c>
      <c r="M15" s="331" t="s">
        <v>314</v>
      </c>
      <c r="O15" s="566">
        <v>3029</v>
      </c>
      <c r="P15" s="330">
        <v>6.388443069565696</v>
      </c>
      <c r="Q15" s="555" t="s">
        <v>22</v>
      </c>
      <c r="R15" s="530" t="s">
        <v>22</v>
      </c>
      <c r="S15" s="485">
        <v>-21.852425180598559</v>
      </c>
      <c r="T15" s="330">
        <v>-7.6069937679447435</v>
      </c>
      <c r="U15" s="330" t="s">
        <v>314</v>
      </c>
      <c r="V15" s="331" t="s">
        <v>314</v>
      </c>
      <c r="X15" s="566">
        <v>15</v>
      </c>
      <c r="Y15" s="330">
        <v>12.059493501272948</v>
      </c>
      <c r="Z15" s="555" t="s">
        <v>22</v>
      </c>
      <c r="AA15" s="530" t="s">
        <v>22</v>
      </c>
      <c r="AB15" s="485">
        <v>-37.5</v>
      </c>
      <c r="AC15" s="330">
        <v>-27.257805172182771</v>
      </c>
      <c r="AD15" s="330" t="s">
        <v>314</v>
      </c>
      <c r="AE15" s="331" t="s">
        <v>314</v>
      </c>
    </row>
    <row r="16" spans="1:62" ht="45.75" customHeight="1">
      <c r="A16" s="737"/>
      <c r="B16" s="733"/>
      <c r="C16" s="759"/>
      <c r="D16" s="124"/>
      <c r="E16" s="261" t="s">
        <v>142</v>
      </c>
      <c r="F16" s="599">
        <v>310</v>
      </c>
      <c r="G16" s="330">
        <v>0.29689622768122514</v>
      </c>
      <c r="H16" s="555" t="s">
        <v>22</v>
      </c>
      <c r="I16" s="530" t="s">
        <v>22</v>
      </c>
      <c r="J16" s="485">
        <v>-16.44204851752022</v>
      </c>
      <c r="K16" s="330">
        <v>0.90429631064570515</v>
      </c>
      <c r="L16" s="330" t="s">
        <v>314</v>
      </c>
      <c r="M16" s="331" t="s">
        <v>314</v>
      </c>
      <c r="O16" s="566">
        <v>239</v>
      </c>
      <c r="P16" s="330">
        <v>0.50407325639689715</v>
      </c>
      <c r="Q16" s="555" t="s">
        <v>22</v>
      </c>
      <c r="R16" s="530" t="s">
        <v>22</v>
      </c>
      <c r="S16" s="485">
        <v>-26.461538461538453</v>
      </c>
      <c r="T16" s="330">
        <v>-13.056297000633236</v>
      </c>
      <c r="U16" s="330" t="s">
        <v>314</v>
      </c>
      <c r="V16" s="331" t="s">
        <v>314</v>
      </c>
      <c r="X16" s="561">
        <v>0</v>
      </c>
      <c r="Y16" s="329">
        <v>0</v>
      </c>
      <c r="Z16" s="555" t="s">
        <v>22</v>
      </c>
      <c r="AA16" s="530" t="s">
        <v>22</v>
      </c>
      <c r="AB16" s="485" t="s">
        <v>314</v>
      </c>
      <c r="AC16" s="330" t="s">
        <v>314</v>
      </c>
      <c r="AD16" s="330" t="s">
        <v>314</v>
      </c>
      <c r="AE16" s="331" t="s">
        <v>314</v>
      </c>
    </row>
    <row r="17" spans="1:44" ht="45.75" customHeight="1">
      <c r="A17" s="737"/>
      <c r="B17" s="733"/>
      <c r="C17" s="759"/>
      <c r="D17" s="8"/>
      <c r="E17" s="261" t="s">
        <v>8</v>
      </c>
      <c r="F17" s="599">
        <v>10799</v>
      </c>
      <c r="G17" s="330">
        <v>10.342523750740485</v>
      </c>
      <c r="H17" s="555" t="s">
        <v>22</v>
      </c>
      <c r="I17" s="530" t="s">
        <v>22</v>
      </c>
      <c r="J17" s="485">
        <v>5.2226444509402654</v>
      </c>
      <c r="K17" s="330">
        <v>27.06650541203885</v>
      </c>
      <c r="L17" s="330" t="s">
        <v>314</v>
      </c>
      <c r="M17" s="331" t="s">
        <v>314</v>
      </c>
      <c r="O17" s="566">
        <v>3557</v>
      </c>
      <c r="P17" s="330">
        <v>7.5020442385094697</v>
      </c>
      <c r="Q17" s="555" t="s">
        <v>22</v>
      </c>
      <c r="R17" s="530" t="s">
        <v>22</v>
      </c>
      <c r="S17" s="485">
        <v>-25.957535387177359</v>
      </c>
      <c r="T17" s="330">
        <v>-12.460419786298232</v>
      </c>
      <c r="U17" s="330" t="s">
        <v>314</v>
      </c>
      <c r="V17" s="331" t="s">
        <v>314</v>
      </c>
      <c r="X17" s="566">
        <v>41</v>
      </c>
      <c r="Y17" s="330">
        <v>32.962615570146056</v>
      </c>
      <c r="Z17" s="555" t="s">
        <v>22</v>
      </c>
      <c r="AA17" s="530" t="s">
        <v>22</v>
      </c>
      <c r="AB17" s="485">
        <v>64</v>
      </c>
      <c r="AC17" s="330">
        <v>90.87551922819236</v>
      </c>
      <c r="AD17" s="330" t="s">
        <v>314</v>
      </c>
      <c r="AE17" s="331" t="s">
        <v>314</v>
      </c>
    </row>
    <row r="18" spans="1:44" ht="45.75" customHeight="1">
      <c r="A18" s="737"/>
      <c r="B18" s="733"/>
      <c r="C18" s="759"/>
      <c r="D18" s="742" t="s">
        <v>3</v>
      </c>
      <c r="E18" s="744"/>
      <c r="F18" s="599">
        <v>12421</v>
      </c>
      <c r="G18" s="330">
        <v>11.895961432349992</v>
      </c>
      <c r="H18" s="496">
        <v>3398.5259999999989</v>
      </c>
      <c r="I18" s="542">
        <v>2.5229152565353008</v>
      </c>
      <c r="J18" s="485">
        <v>-7.0562705776713557</v>
      </c>
      <c r="K18" s="330">
        <v>12.238529636686607</v>
      </c>
      <c r="L18" s="330">
        <v>-6.9263416019501847</v>
      </c>
      <c r="M18" s="331">
        <v>0.6215819673526255</v>
      </c>
      <c r="O18" s="566">
        <v>8198</v>
      </c>
      <c r="P18" s="330">
        <v>17.290345422350473</v>
      </c>
      <c r="Q18" s="496">
        <v>2486.0789999999997</v>
      </c>
      <c r="R18" s="542">
        <v>3.9299982544959984</v>
      </c>
      <c r="S18" s="485">
        <v>-12.861394557823118</v>
      </c>
      <c r="T18" s="330">
        <v>3.0230014722460368</v>
      </c>
      <c r="U18" s="330">
        <v>-12.699439973817704</v>
      </c>
      <c r="V18" s="331">
        <v>-7.7462385438597892</v>
      </c>
      <c r="X18" s="566">
        <v>15</v>
      </c>
      <c r="Y18" s="330">
        <v>12.059493501272948</v>
      </c>
      <c r="Z18" s="496">
        <v>4.4530000000000003</v>
      </c>
      <c r="AA18" s="542">
        <v>2.489149263785519</v>
      </c>
      <c r="AB18" s="485">
        <v>-25</v>
      </c>
      <c r="AC18" s="330">
        <v>-12.709366206619322</v>
      </c>
      <c r="AD18" s="330">
        <v>-39.431447225244817</v>
      </c>
      <c r="AE18" s="331">
        <v>-35.981610035681328</v>
      </c>
    </row>
    <row r="19" spans="1:44" ht="45.75" customHeight="1">
      <c r="A19" s="737"/>
      <c r="B19" s="733"/>
      <c r="C19" s="759"/>
      <c r="D19" s="125"/>
      <c r="E19" s="261" t="s">
        <v>7</v>
      </c>
      <c r="F19" s="599">
        <v>5036</v>
      </c>
      <c r="G19" s="330">
        <v>4.8231271051698386</v>
      </c>
      <c r="H19" s="496">
        <v>719.24099999999999</v>
      </c>
      <c r="I19" s="542">
        <v>0.53393267905724617</v>
      </c>
      <c r="J19" s="485">
        <v>6.3793831854668213</v>
      </c>
      <c r="K19" s="330">
        <v>28.463379149987588</v>
      </c>
      <c r="L19" s="330">
        <v>9.0261271858552448</v>
      </c>
      <c r="M19" s="331">
        <v>17.867735963459324</v>
      </c>
      <c r="O19" s="566">
        <v>3304</v>
      </c>
      <c r="P19" s="330">
        <v>6.9684436783905781</v>
      </c>
      <c r="Q19" s="496">
        <v>473.14699999999999</v>
      </c>
      <c r="R19" s="542">
        <v>0.74795164760251709</v>
      </c>
      <c r="S19" s="485">
        <v>3.671164104173215</v>
      </c>
      <c r="T19" s="330">
        <v>22.569261212483298</v>
      </c>
      <c r="U19" s="330">
        <v>2.0963161801515611</v>
      </c>
      <c r="V19" s="331">
        <v>7.8889894361455077</v>
      </c>
      <c r="X19" s="566">
        <v>7</v>
      </c>
      <c r="Y19" s="330">
        <v>5.6277636339273753</v>
      </c>
      <c r="Z19" s="496">
        <v>1.0780000000000001</v>
      </c>
      <c r="AA19" s="542">
        <v>0.60258318130716149</v>
      </c>
      <c r="AB19" s="485">
        <v>-22.222222222222214</v>
      </c>
      <c r="AC19" s="330">
        <v>-9.4763797698274317</v>
      </c>
      <c r="AD19" s="330">
        <v>-34.587378640776691</v>
      </c>
      <c r="AE19" s="331">
        <v>-30.861635107311557</v>
      </c>
    </row>
    <row r="20" spans="1:44" ht="45.75" customHeight="1">
      <c r="A20" s="737"/>
      <c r="B20" s="733"/>
      <c r="C20" s="759"/>
      <c r="D20" s="125"/>
      <c r="E20" s="261" t="s">
        <v>142</v>
      </c>
      <c r="F20" s="599">
        <v>342</v>
      </c>
      <c r="G20" s="330">
        <v>0.32754358021606128</v>
      </c>
      <c r="H20" s="496">
        <v>45.655000000000008</v>
      </c>
      <c r="I20" s="542">
        <v>3.3892250945592062E-2</v>
      </c>
      <c r="J20" s="485">
        <v>-16.17647058823529</v>
      </c>
      <c r="K20" s="330">
        <v>1.2250073093560445</v>
      </c>
      <c r="L20" s="330">
        <v>-0.41009532534953053</v>
      </c>
      <c r="M20" s="331">
        <v>7.6662713040099675</v>
      </c>
      <c r="O20" s="566">
        <v>298</v>
      </c>
      <c r="P20" s="330">
        <v>0.62850975065387182</v>
      </c>
      <c r="Q20" s="496">
        <v>40.438000000000002</v>
      </c>
      <c r="R20" s="542">
        <v>6.3924464755669153E-2</v>
      </c>
      <c r="S20" s="485">
        <v>-23.589743589743591</v>
      </c>
      <c r="T20" s="330">
        <v>-9.6610059490540436</v>
      </c>
      <c r="U20" s="330">
        <v>-6.6075428993741099</v>
      </c>
      <c r="V20" s="331">
        <v>-1.3087034426814199</v>
      </c>
      <c r="X20" s="561">
        <v>0</v>
      </c>
      <c r="Y20" s="329">
        <v>0</v>
      </c>
      <c r="Z20" s="556">
        <v>0</v>
      </c>
      <c r="AA20" s="531">
        <v>0</v>
      </c>
      <c r="AB20" s="485" t="s">
        <v>314</v>
      </c>
      <c r="AC20" s="330" t="s">
        <v>314</v>
      </c>
      <c r="AD20" s="330" t="s">
        <v>314</v>
      </c>
      <c r="AE20" s="331" t="s">
        <v>314</v>
      </c>
    </row>
    <row r="21" spans="1:44" ht="45.75" customHeight="1">
      <c r="A21" s="737"/>
      <c r="B21" s="733"/>
      <c r="C21" s="759"/>
      <c r="D21" s="125"/>
      <c r="E21" s="261" t="s">
        <v>8</v>
      </c>
      <c r="F21" s="599">
        <v>7043</v>
      </c>
      <c r="G21" s="330">
        <v>6.745290746964093</v>
      </c>
      <c r="H21" s="496">
        <v>2633.6300000000006</v>
      </c>
      <c r="I21" s="542">
        <v>1.9550903265324635</v>
      </c>
      <c r="J21" s="485">
        <v>-14.339576745317444</v>
      </c>
      <c r="K21" s="330">
        <v>3.4432340289980061</v>
      </c>
      <c r="L21" s="330">
        <v>-10.600095454764556</v>
      </c>
      <c r="M21" s="331">
        <v>-3.3500995029073266</v>
      </c>
      <c r="O21" s="566">
        <v>4596</v>
      </c>
      <c r="P21" s="330">
        <v>9.6933919933060224</v>
      </c>
      <c r="Q21" s="496">
        <v>1972.4939999999999</v>
      </c>
      <c r="R21" s="542">
        <v>3.1181221421378122</v>
      </c>
      <c r="S21" s="485">
        <v>-21.179900531641223</v>
      </c>
      <c r="T21" s="330">
        <v>-6.811875375263682</v>
      </c>
      <c r="U21" s="330">
        <v>-15.741140618532384</v>
      </c>
      <c r="V21" s="331">
        <v>-10.960517187826554</v>
      </c>
      <c r="X21" s="566">
        <v>8</v>
      </c>
      <c r="Y21" s="330">
        <v>6.4317298673455721</v>
      </c>
      <c r="Z21" s="496">
        <v>3.375</v>
      </c>
      <c r="AA21" s="542">
        <v>1.8865660824783577</v>
      </c>
      <c r="AB21" s="485">
        <v>-20</v>
      </c>
      <c r="AC21" s="330">
        <v>-6.8899906203939452</v>
      </c>
      <c r="AD21" s="330">
        <v>-40.747893258426956</v>
      </c>
      <c r="AE21" s="331">
        <v>-37.373037627366514</v>
      </c>
    </row>
    <row r="22" spans="1:44" ht="45.75" customHeight="1">
      <c r="A22" s="737"/>
      <c r="B22" s="733"/>
      <c r="C22" s="759"/>
      <c r="D22" s="742" t="s">
        <v>20</v>
      </c>
      <c r="E22" s="747"/>
      <c r="F22" s="599">
        <v>196</v>
      </c>
      <c r="G22" s="330">
        <v>0.18771503427587138</v>
      </c>
      <c r="H22" s="496">
        <v>491.238</v>
      </c>
      <c r="I22" s="542">
        <v>0.36467334508839672</v>
      </c>
      <c r="J22" s="485">
        <v>-28.205128205128204</v>
      </c>
      <c r="K22" s="330">
        <v>-13.300758471878609</v>
      </c>
      <c r="L22" s="330">
        <v>2.3542575202265255</v>
      </c>
      <c r="M22" s="331">
        <v>10.654802766351665</v>
      </c>
      <c r="O22" s="566">
        <v>124</v>
      </c>
      <c r="P22" s="330">
        <v>0.26152754725194666</v>
      </c>
      <c r="Q22" s="496">
        <v>287.03899999999999</v>
      </c>
      <c r="R22" s="542">
        <v>0.45375177899506686</v>
      </c>
      <c r="S22" s="485">
        <v>-32.972972972972968</v>
      </c>
      <c r="T22" s="330">
        <v>-20.754693410053591</v>
      </c>
      <c r="U22" s="330">
        <v>-7.5272870194971802</v>
      </c>
      <c r="V22" s="331">
        <v>-2.2806313963288432</v>
      </c>
      <c r="X22" s="561">
        <v>0</v>
      </c>
      <c r="Y22" s="329">
        <v>0</v>
      </c>
      <c r="Z22" s="556">
        <v>0</v>
      </c>
      <c r="AA22" s="531">
        <v>0</v>
      </c>
      <c r="AB22" s="485" t="s">
        <v>314</v>
      </c>
      <c r="AC22" s="330" t="s">
        <v>314</v>
      </c>
      <c r="AD22" s="330" t="s">
        <v>314</v>
      </c>
      <c r="AE22" s="331" t="s">
        <v>314</v>
      </c>
    </row>
    <row r="23" spans="1:44" ht="45.75" customHeight="1">
      <c r="A23" s="737"/>
      <c r="B23" s="733"/>
      <c r="C23" s="759"/>
      <c r="D23" s="124"/>
      <c r="E23" s="261" t="s">
        <v>7</v>
      </c>
      <c r="F23" s="599">
        <v>141</v>
      </c>
      <c r="G23" s="330">
        <v>0.13503989710662176</v>
      </c>
      <c r="H23" s="496">
        <v>340.45499999999998</v>
      </c>
      <c r="I23" s="542">
        <v>0.25273872074650189</v>
      </c>
      <c r="J23" s="485">
        <v>-37.885462555066077</v>
      </c>
      <c r="K23" s="330">
        <v>-24.990697110896861</v>
      </c>
      <c r="L23" s="330">
        <v>-11.084675292114355</v>
      </c>
      <c r="M23" s="331">
        <v>-3.873976942161832</v>
      </c>
      <c r="O23" s="566">
        <v>83</v>
      </c>
      <c r="P23" s="330">
        <v>0.17505472920896431</v>
      </c>
      <c r="Q23" s="496">
        <v>185.114</v>
      </c>
      <c r="R23" s="542">
        <v>0.29262855157972545</v>
      </c>
      <c r="S23" s="485">
        <v>-46.794871794871796</v>
      </c>
      <c r="T23" s="330">
        <v>-37.096170249760782</v>
      </c>
      <c r="U23" s="330">
        <v>-28.311517310820236</v>
      </c>
      <c r="V23" s="331">
        <v>-24.244103598227056</v>
      </c>
      <c r="X23" s="561">
        <v>0</v>
      </c>
      <c r="Y23" s="329">
        <v>0</v>
      </c>
      <c r="Z23" s="556">
        <v>0</v>
      </c>
      <c r="AA23" s="531">
        <v>0</v>
      </c>
      <c r="AB23" s="485" t="s">
        <v>314</v>
      </c>
      <c r="AC23" s="330" t="s">
        <v>314</v>
      </c>
      <c r="AD23" s="330" t="s">
        <v>314</v>
      </c>
      <c r="AE23" s="331" t="s">
        <v>314</v>
      </c>
    </row>
    <row r="24" spans="1:44" ht="45.75" customHeight="1">
      <c r="A24" s="737"/>
      <c r="B24" s="733"/>
      <c r="C24" s="759"/>
      <c r="D24" s="124"/>
      <c r="E24" s="261" t="s">
        <v>142</v>
      </c>
      <c r="F24" s="570">
        <v>0</v>
      </c>
      <c r="G24" s="329">
        <v>0</v>
      </c>
      <c r="H24" s="556">
        <v>0</v>
      </c>
      <c r="I24" s="531">
        <v>0</v>
      </c>
      <c r="J24" s="485" t="s">
        <v>314</v>
      </c>
      <c r="K24" s="330" t="s">
        <v>314</v>
      </c>
      <c r="L24" s="330" t="s">
        <v>314</v>
      </c>
      <c r="M24" s="331" t="s">
        <v>314</v>
      </c>
      <c r="N24" s="303"/>
      <c r="O24" s="561">
        <v>0</v>
      </c>
      <c r="P24" s="329">
        <v>0</v>
      </c>
      <c r="Q24" s="556">
        <v>0</v>
      </c>
      <c r="R24" s="531">
        <v>0</v>
      </c>
      <c r="S24" s="485" t="s">
        <v>314</v>
      </c>
      <c r="T24" s="330" t="s">
        <v>314</v>
      </c>
      <c r="U24" s="330" t="s">
        <v>314</v>
      </c>
      <c r="V24" s="331" t="s">
        <v>314</v>
      </c>
      <c r="W24" s="303"/>
      <c r="X24" s="561">
        <v>0</v>
      </c>
      <c r="Y24" s="329">
        <v>0</v>
      </c>
      <c r="Z24" s="556">
        <v>0</v>
      </c>
      <c r="AA24" s="531">
        <v>0</v>
      </c>
      <c r="AB24" s="485" t="s">
        <v>314</v>
      </c>
      <c r="AC24" s="330" t="s">
        <v>314</v>
      </c>
      <c r="AD24" s="330" t="s">
        <v>314</v>
      </c>
      <c r="AE24" s="331" t="s">
        <v>314</v>
      </c>
    </row>
    <row r="25" spans="1:44" ht="45.75" customHeight="1">
      <c r="A25" s="737"/>
      <c r="B25" s="733"/>
      <c r="C25" s="759"/>
      <c r="D25" s="8"/>
      <c r="E25" s="16" t="s">
        <v>8</v>
      </c>
      <c r="F25" s="599">
        <v>55</v>
      </c>
      <c r="G25" s="330">
        <v>5.2675137169249625E-2</v>
      </c>
      <c r="H25" s="496">
        <v>150.78300000000002</v>
      </c>
      <c r="I25" s="542">
        <v>0.11193462434189481</v>
      </c>
      <c r="J25" s="485">
        <v>19.565217391304344</v>
      </c>
      <c r="K25" s="330">
        <v>44.386547420668023</v>
      </c>
      <c r="L25" s="330">
        <v>55.38071536773117</v>
      </c>
      <c r="M25" s="331">
        <v>67.981506869054613</v>
      </c>
      <c r="O25" s="566">
        <v>41</v>
      </c>
      <c r="P25" s="330">
        <v>8.6472818042982347E-2</v>
      </c>
      <c r="Q25" s="496">
        <v>101.925</v>
      </c>
      <c r="R25" s="542">
        <v>0.16112322741534146</v>
      </c>
      <c r="S25" s="485">
        <v>41.379310344827587</v>
      </c>
      <c r="T25" s="330">
        <v>67.151182003543795</v>
      </c>
      <c r="U25" s="330">
        <v>95.318488425571076</v>
      </c>
      <c r="V25" s="331">
        <v>106.40033962877769</v>
      </c>
      <c r="X25" s="561">
        <v>0</v>
      </c>
      <c r="Y25" s="329">
        <v>0</v>
      </c>
      <c r="Z25" s="556">
        <v>0</v>
      </c>
      <c r="AA25" s="531">
        <v>0</v>
      </c>
      <c r="AB25" s="485" t="s">
        <v>314</v>
      </c>
      <c r="AC25" s="330" t="s">
        <v>314</v>
      </c>
      <c r="AD25" s="330" t="s">
        <v>314</v>
      </c>
      <c r="AE25" s="331" t="s">
        <v>314</v>
      </c>
    </row>
    <row r="26" spans="1:44" ht="45.75" customHeight="1">
      <c r="A26" s="737"/>
      <c r="B26" s="733"/>
      <c r="C26" s="760"/>
      <c r="D26" s="723" t="s">
        <v>9</v>
      </c>
      <c r="E26" s="725"/>
      <c r="F26" s="599">
        <v>34743</v>
      </c>
      <c r="G26" s="330">
        <v>33.274405284931632</v>
      </c>
      <c r="H26" s="555" t="s">
        <v>22</v>
      </c>
      <c r="I26" s="530" t="s">
        <v>22</v>
      </c>
      <c r="J26" s="485">
        <v>-4.4892236639542489</v>
      </c>
      <c r="K26" s="330">
        <v>15.338486706354033</v>
      </c>
      <c r="L26" s="330" t="s">
        <v>314</v>
      </c>
      <c r="M26" s="331" t="s">
        <v>314</v>
      </c>
      <c r="O26" s="566">
        <v>15147</v>
      </c>
      <c r="P26" s="330">
        <v>31.946433534074483</v>
      </c>
      <c r="Q26" s="555" t="s">
        <v>22</v>
      </c>
      <c r="R26" s="530" t="s">
        <v>22</v>
      </c>
      <c r="S26" s="485">
        <v>-18.555758683729422</v>
      </c>
      <c r="T26" s="330">
        <v>-3.709381732073652</v>
      </c>
      <c r="U26" s="330" t="s">
        <v>314</v>
      </c>
      <c r="V26" s="331" t="s">
        <v>314</v>
      </c>
      <c r="X26" s="566">
        <v>71</v>
      </c>
      <c r="Y26" s="330">
        <v>57.081602572691949</v>
      </c>
      <c r="Z26" s="555" t="s">
        <v>22</v>
      </c>
      <c r="AA26" s="530" t="s">
        <v>22</v>
      </c>
      <c r="AB26" s="485">
        <v>1.4285714285714164</v>
      </c>
      <c r="AC26" s="330">
        <v>18.05019046342909</v>
      </c>
      <c r="AD26" s="330" t="s">
        <v>314</v>
      </c>
      <c r="AE26" s="331" t="s">
        <v>314</v>
      </c>
    </row>
    <row r="27" spans="1:44" ht="43.5" customHeight="1">
      <c r="A27" s="737"/>
      <c r="B27" s="733"/>
      <c r="C27" s="740" t="s">
        <v>10</v>
      </c>
      <c r="D27" s="723" t="s">
        <v>6</v>
      </c>
      <c r="E27" s="725"/>
      <c r="F27" s="599">
        <v>103</v>
      </c>
      <c r="G27" s="330">
        <v>9.864616597150383E-2</v>
      </c>
      <c r="H27" s="555" t="s">
        <v>22</v>
      </c>
      <c r="I27" s="530" t="s">
        <v>22</v>
      </c>
      <c r="J27" s="485">
        <v>-17.600000000000009</v>
      </c>
      <c r="K27" s="330">
        <v>-0.49404193758181236</v>
      </c>
      <c r="L27" s="330" t="s">
        <v>314</v>
      </c>
      <c r="M27" s="331" t="s">
        <v>314</v>
      </c>
      <c r="O27" s="566">
        <v>58</v>
      </c>
      <c r="P27" s="330">
        <v>0.12232740113397506</v>
      </c>
      <c r="Q27" s="555" t="s">
        <v>22</v>
      </c>
      <c r="R27" s="530" t="s">
        <v>22</v>
      </c>
      <c r="S27" s="485">
        <v>-20.547945205479451</v>
      </c>
      <c r="T27" s="330">
        <v>-6.0647216405075994</v>
      </c>
      <c r="U27" s="330" t="s">
        <v>314</v>
      </c>
      <c r="V27" s="331" t="s">
        <v>314</v>
      </c>
      <c r="X27" s="561">
        <v>0</v>
      </c>
      <c r="Y27" s="329">
        <v>0</v>
      </c>
      <c r="Z27" s="555" t="s">
        <v>22</v>
      </c>
      <c r="AA27" s="530" t="s">
        <v>22</v>
      </c>
      <c r="AB27" s="485" t="s">
        <v>314</v>
      </c>
      <c r="AC27" s="330" t="s">
        <v>314</v>
      </c>
      <c r="AD27" s="330" t="s">
        <v>314</v>
      </c>
      <c r="AE27" s="331" t="s">
        <v>314</v>
      </c>
      <c r="AR27" s="3"/>
    </row>
    <row r="28" spans="1:44" ht="45.75" customHeight="1">
      <c r="A28" s="737"/>
      <c r="B28" s="733"/>
      <c r="C28" s="733"/>
      <c r="D28" s="723" t="s">
        <v>3</v>
      </c>
      <c r="E28" s="725"/>
      <c r="F28" s="599">
        <v>268</v>
      </c>
      <c r="G28" s="330">
        <v>0.25667157747925273</v>
      </c>
      <c r="H28" s="496">
        <v>-49.798000000000009</v>
      </c>
      <c r="I28" s="542">
        <v>-3.6967830743370796E-2</v>
      </c>
      <c r="J28" s="485">
        <v>148.14814814814815</v>
      </c>
      <c r="K28" s="330">
        <v>199.66285464680055</v>
      </c>
      <c r="L28" s="330">
        <v>2.5093147244694478</v>
      </c>
      <c r="M28" s="331">
        <v>10.82243452656067</v>
      </c>
      <c r="O28" s="566">
        <v>124</v>
      </c>
      <c r="P28" s="330">
        <v>0.26152754725194666</v>
      </c>
      <c r="Q28" s="496">
        <v>-29.869</v>
      </c>
      <c r="R28" s="542">
        <v>-4.7216970121842859E-2</v>
      </c>
      <c r="S28" s="485">
        <v>181.81818181818181</v>
      </c>
      <c r="T28" s="330">
        <v>233.19049361682016</v>
      </c>
      <c r="U28" s="330">
        <v>31.02162565249813</v>
      </c>
      <c r="V28" s="331">
        <v>38.455443984737116</v>
      </c>
      <c r="X28" s="561">
        <v>0</v>
      </c>
      <c r="Y28" s="329">
        <v>0</v>
      </c>
      <c r="Z28" s="627">
        <v>0</v>
      </c>
      <c r="AA28" s="531">
        <v>0</v>
      </c>
      <c r="AB28" s="485" t="s">
        <v>314</v>
      </c>
      <c r="AC28" s="330" t="s">
        <v>314</v>
      </c>
      <c r="AD28" s="330" t="s">
        <v>314</v>
      </c>
      <c r="AE28" s="331" t="s">
        <v>314</v>
      </c>
    </row>
    <row r="29" spans="1:44" ht="42.75" customHeight="1" thickBot="1">
      <c r="A29" s="737"/>
      <c r="B29" s="734"/>
      <c r="C29" s="734"/>
      <c r="D29" s="756" t="s">
        <v>9</v>
      </c>
      <c r="E29" s="758"/>
      <c r="F29" s="600">
        <v>371</v>
      </c>
      <c r="G29" s="502">
        <v>0.35531774345075651</v>
      </c>
      <c r="H29" s="557" t="s">
        <v>22</v>
      </c>
      <c r="I29" s="532" t="s">
        <v>22</v>
      </c>
      <c r="J29" s="486">
        <v>59.227467811158789</v>
      </c>
      <c r="K29" s="502">
        <v>92.282545320415124</v>
      </c>
      <c r="L29" s="502" t="s">
        <v>314</v>
      </c>
      <c r="M29" s="503" t="s">
        <v>314</v>
      </c>
      <c r="O29" s="575">
        <v>182</v>
      </c>
      <c r="P29" s="502">
        <v>0.38385494838592166</v>
      </c>
      <c r="Q29" s="557" t="s">
        <v>22</v>
      </c>
      <c r="R29" s="532" t="s">
        <v>22</v>
      </c>
      <c r="S29" s="486">
        <v>55.555555555555571</v>
      </c>
      <c r="T29" s="502">
        <v>83.911598627205393</v>
      </c>
      <c r="U29" s="502" t="s">
        <v>314</v>
      </c>
      <c r="V29" s="503" t="s">
        <v>314</v>
      </c>
      <c r="X29" s="628">
        <v>0</v>
      </c>
      <c r="Y29" s="332">
        <v>0</v>
      </c>
      <c r="Z29" s="568" t="s">
        <v>22</v>
      </c>
      <c r="AA29" s="532" t="s">
        <v>22</v>
      </c>
      <c r="AB29" s="485" t="s">
        <v>314</v>
      </c>
      <c r="AC29" s="330" t="s">
        <v>314</v>
      </c>
      <c r="AD29" s="330" t="s">
        <v>314</v>
      </c>
      <c r="AE29" s="331" t="s">
        <v>314</v>
      </c>
    </row>
    <row r="30" spans="1:44" ht="47.25" customHeight="1">
      <c r="A30" s="737"/>
      <c r="B30" s="732" t="s">
        <v>24</v>
      </c>
      <c r="C30" s="723" t="s">
        <v>11</v>
      </c>
      <c r="D30" s="724"/>
      <c r="E30" s="725"/>
      <c r="F30" s="589">
        <v>31579</v>
      </c>
      <c r="G30" s="590">
        <v>23.560369576765368</v>
      </c>
      <c r="H30" s="591">
        <v>43822.254000000001</v>
      </c>
      <c r="I30" s="592">
        <v>26.056257625121791</v>
      </c>
      <c r="J30" s="485">
        <v>-4.0880789673500431</v>
      </c>
      <c r="K30" s="330">
        <v>-11.17315616878254</v>
      </c>
      <c r="L30" s="330">
        <v>0.47352419218181296</v>
      </c>
      <c r="M30" s="331">
        <v>-12.452302966830288</v>
      </c>
      <c r="O30" s="619">
        <v>14474</v>
      </c>
      <c r="P30" s="590">
        <v>24.489765531729422</v>
      </c>
      <c r="Q30" s="591">
        <v>19829.960999999999</v>
      </c>
      <c r="R30" s="592">
        <v>25.717575635088348</v>
      </c>
      <c r="S30" s="485">
        <v>-4.4178828501617886</v>
      </c>
      <c r="T30" s="330">
        <v>-9.9042663328346805</v>
      </c>
      <c r="U30" s="330">
        <v>1.2835144130861664</v>
      </c>
      <c r="V30" s="331">
        <v>-10.518177646539058</v>
      </c>
      <c r="X30" s="619">
        <v>82</v>
      </c>
      <c r="Y30" s="590">
        <v>55.43537047052461</v>
      </c>
      <c r="Z30" s="591">
        <v>116.78100000000001</v>
      </c>
      <c r="AA30" s="592">
        <v>55.701809844960181</v>
      </c>
      <c r="AB30" s="569">
        <v>-21.904761904761898</v>
      </c>
      <c r="AC30" s="509">
        <v>-23.995467305364542</v>
      </c>
      <c r="AD30" s="509">
        <v>-13.585810375829681</v>
      </c>
      <c r="AE30" s="510">
        <v>-21.205958596902335</v>
      </c>
    </row>
    <row r="31" spans="1:44" ht="50.25" customHeight="1">
      <c r="A31" s="737"/>
      <c r="B31" s="733"/>
      <c r="C31" s="723" t="s">
        <v>21</v>
      </c>
      <c r="D31" s="724"/>
      <c r="E31" s="725"/>
      <c r="F31" s="589">
        <v>3489</v>
      </c>
      <c r="G31" s="590">
        <v>2.6030630942504311</v>
      </c>
      <c r="H31" s="591">
        <v>5240.0910000000003</v>
      </c>
      <c r="I31" s="592">
        <v>3.1157037489464163</v>
      </c>
      <c r="J31" s="485">
        <v>-21.471978392977718</v>
      </c>
      <c r="K31" s="330">
        <v>-27.272895417380894</v>
      </c>
      <c r="L31" s="330">
        <v>-16.914805381860987</v>
      </c>
      <c r="M31" s="331">
        <v>-27.603639816022437</v>
      </c>
      <c r="O31" s="619">
        <v>2126</v>
      </c>
      <c r="P31" s="590">
        <v>3.5971563852740607</v>
      </c>
      <c r="Q31" s="591">
        <v>2667.172</v>
      </c>
      <c r="R31" s="592">
        <v>3.4590687113196972</v>
      </c>
      <c r="S31" s="485">
        <v>-26.765415087840154</v>
      </c>
      <c r="T31" s="330">
        <v>-30.969057243962439</v>
      </c>
      <c r="U31" s="330">
        <v>-35.678035670704347</v>
      </c>
      <c r="V31" s="331">
        <v>-43.172917933463459</v>
      </c>
      <c r="X31" s="619">
        <v>2</v>
      </c>
      <c r="Y31" s="590">
        <v>1.3520822065981613</v>
      </c>
      <c r="Z31" s="591">
        <v>0.28599999999999998</v>
      </c>
      <c r="AA31" s="592">
        <v>0.13641532111951951</v>
      </c>
      <c r="AB31" s="721">
        <v>0</v>
      </c>
      <c r="AC31" s="330">
        <v>-2.67712276906434</v>
      </c>
      <c r="AD31" s="330">
        <v>-32.547169811320757</v>
      </c>
      <c r="AE31" s="331">
        <v>-38.495273545256751</v>
      </c>
      <c r="AF31" s="3"/>
    </row>
    <row r="32" spans="1:44" ht="45" customHeight="1" thickBot="1">
      <c r="A32" s="738"/>
      <c r="B32" s="734"/>
      <c r="C32" s="726" t="s">
        <v>12</v>
      </c>
      <c r="D32" s="727"/>
      <c r="E32" s="728"/>
      <c r="F32" s="603">
        <v>8410</v>
      </c>
      <c r="G32" s="604">
        <v>6.2745086336045075</v>
      </c>
      <c r="H32" s="601">
        <v>15251.052000000001</v>
      </c>
      <c r="I32" s="602">
        <v>9.0681173078438402</v>
      </c>
      <c r="J32" s="486">
        <v>29.623921085080127</v>
      </c>
      <c r="K32" s="502">
        <v>20.048516086909473</v>
      </c>
      <c r="L32" s="502">
        <v>25.594935109779286</v>
      </c>
      <c r="M32" s="503">
        <v>9.4372613710624478</v>
      </c>
      <c r="O32" s="621">
        <v>3662</v>
      </c>
      <c r="P32" s="604">
        <v>6.1960426542208884</v>
      </c>
      <c r="Q32" s="601">
        <v>7498.9759999999997</v>
      </c>
      <c r="R32" s="592">
        <v>9.7254594936274579</v>
      </c>
      <c r="S32" s="486">
        <v>16.069730586370838</v>
      </c>
      <c r="T32" s="502">
        <v>9.4073645317554195</v>
      </c>
      <c r="U32" s="502">
        <v>24.248026961858443</v>
      </c>
      <c r="V32" s="503">
        <v>9.7704788463833552</v>
      </c>
      <c r="X32" s="621">
        <v>7</v>
      </c>
      <c r="Y32" s="604">
        <v>4.732287723093564</v>
      </c>
      <c r="Z32" s="601">
        <v>22.513000000000002</v>
      </c>
      <c r="AA32" s="602">
        <v>10.738175260013088</v>
      </c>
      <c r="AB32" s="333">
        <v>-41.666666666666664</v>
      </c>
      <c r="AC32" s="502">
        <v>-43.228321615287548</v>
      </c>
      <c r="AD32" s="502">
        <v>-0.68378330686429933</v>
      </c>
      <c r="AE32" s="503">
        <v>-9.4416539210462247</v>
      </c>
    </row>
    <row r="33" spans="1:62" s="222" customFormat="1" ht="15" customHeight="1" thickBot="1">
      <c r="A33" s="29"/>
      <c r="B33" s="30"/>
      <c r="C33" s="30"/>
      <c r="D33" s="30"/>
      <c r="E33" s="30"/>
      <c r="F33" s="605"/>
      <c r="G33" s="606"/>
      <c r="H33" s="605"/>
      <c r="I33" s="606"/>
      <c r="J33" s="334"/>
      <c r="K33" s="334"/>
      <c r="L33" s="334"/>
      <c r="M33" s="334"/>
      <c r="N33" s="33"/>
      <c r="O33" s="605"/>
      <c r="P33" s="606"/>
      <c r="Q33" s="605"/>
      <c r="R33" s="606"/>
      <c r="S33" s="334"/>
      <c r="T33" s="334"/>
      <c r="U33" s="334"/>
      <c r="V33" s="334"/>
      <c r="W33" s="33"/>
      <c r="X33" s="605"/>
      <c r="Y33" s="606"/>
      <c r="Z33" s="605"/>
      <c r="AA33" s="606"/>
      <c r="AB33" s="334"/>
      <c r="AC33" s="334"/>
      <c r="AD33" s="334"/>
      <c r="AE33" s="334"/>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29" t="s">
        <v>29</v>
      </c>
      <c r="B34" s="730"/>
      <c r="C34" s="730"/>
      <c r="D34" s="730"/>
      <c r="E34" s="731"/>
      <c r="F34" s="548" t="s">
        <v>22</v>
      </c>
      <c r="G34" s="194" t="s">
        <v>22</v>
      </c>
      <c r="H34" s="607">
        <v>74231.967999999993</v>
      </c>
      <c r="I34" s="532" t="s">
        <v>22</v>
      </c>
      <c r="J34" s="504" t="s">
        <v>314</v>
      </c>
      <c r="K34" s="502" t="s">
        <v>314</v>
      </c>
      <c r="L34" s="504">
        <v>3.5607389953100039</v>
      </c>
      <c r="M34" s="503" t="s">
        <v>314</v>
      </c>
      <c r="O34" s="552" t="s">
        <v>22</v>
      </c>
      <c r="P34" s="194" t="s">
        <v>22</v>
      </c>
      <c r="Q34" s="607">
        <v>35622.002999999997</v>
      </c>
      <c r="R34" s="532" t="s">
        <v>22</v>
      </c>
      <c r="S34" s="504" t="s">
        <v>314</v>
      </c>
      <c r="T34" s="502" t="s">
        <v>314</v>
      </c>
      <c r="U34" s="504">
        <v>0.53691086128755217</v>
      </c>
      <c r="V34" s="503" t="s">
        <v>314</v>
      </c>
      <c r="X34" s="552" t="s">
        <v>22</v>
      </c>
      <c r="Y34" s="194" t="s">
        <v>22</v>
      </c>
      <c r="Z34" s="607">
        <v>150.702</v>
      </c>
      <c r="AA34" s="532" t="s">
        <v>22</v>
      </c>
      <c r="AB34" s="504" t="s">
        <v>314</v>
      </c>
      <c r="AC34" s="502" t="s">
        <v>314</v>
      </c>
      <c r="AD34" s="504">
        <v>-13.135051011585688</v>
      </c>
      <c r="AE34" s="503" t="s">
        <v>314</v>
      </c>
    </row>
    <row r="35" spans="1:62" ht="15" customHeight="1">
      <c r="A35" s="200"/>
      <c r="B35" s="200"/>
      <c r="C35" s="200"/>
      <c r="D35" s="200"/>
      <c r="E35" s="200"/>
      <c r="F35" s="549"/>
      <c r="G35" s="201"/>
      <c r="H35" s="558"/>
      <c r="I35" s="201"/>
      <c r="J35" s="201"/>
      <c r="K35" s="201"/>
      <c r="L35" s="202"/>
      <c r="M35" s="201"/>
      <c r="O35" s="549"/>
      <c r="P35" s="201"/>
      <c r="Q35" s="558"/>
      <c r="R35" s="201"/>
      <c r="S35" s="201"/>
      <c r="T35" s="201"/>
      <c r="U35" s="202"/>
      <c r="V35" s="201"/>
      <c r="X35" s="549"/>
      <c r="Y35" s="201"/>
      <c r="Z35" s="558"/>
      <c r="AA35" s="201"/>
      <c r="AB35" s="201"/>
      <c r="AC35" s="201"/>
      <c r="AD35" s="202"/>
      <c r="AE35" s="201"/>
    </row>
    <row r="36" spans="1:62" ht="15" customHeight="1">
      <c r="A36" s="3" t="s">
        <v>19</v>
      </c>
      <c r="B36" s="1" t="s">
        <v>167</v>
      </c>
    </row>
    <row r="37" spans="1:62" ht="15" customHeight="1">
      <c r="A37" s="27"/>
      <c r="B37" s="1" t="s">
        <v>140</v>
      </c>
    </row>
    <row r="38" spans="1:62" ht="15" customHeight="1">
      <c r="A38" s="19"/>
      <c r="C38" s="10"/>
      <c r="D38" s="10"/>
      <c r="E38" s="10"/>
      <c r="F38" s="543"/>
      <c r="G38" s="514"/>
      <c r="H38" s="543"/>
      <c r="I38" s="514"/>
      <c r="J38" s="514"/>
      <c r="K38" s="514"/>
      <c r="L38" s="514"/>
      <c r="M38" s="514"/>
      <c r="N38" s="10"/>
      <c r="O38" s="543"/>
      <c r="P38" s="514"/>
      <c r="Q38" s="543"/>
      <c r="R38" s="514"/>
      <c r="S38" s="514"/>
      <c r="T38" s="514"/>
      <c r="U38" s="514"/>
      <c r="V38" s="514"/>
      <c r="W38" s="10"/>
      <c r="X38" s="543"/>
      <c r="Y38" s="514"/>
      <c r="Z38" s="543"/>
      <c r="AA38" s="514"/>
      <c r="AB38" s="514"/>
      <c r="AC38" s="514"/>
      <c r="AD38" s="514"/>
      <c r="AE38" s="514"/>
    </row>
    <row r="39" spans="1:62" ht="15" customHeight="1">
      <c r="A39" s="19"/>
      <c r="B39" s="19"/>
      <c r="C39" s="10"/>
      <c r="D39" s="10"/>
      <c r="E39" s="10"/>
      <c r="F39" s="543"/>
      <c r="G39" s="514"/>
      <c r="H39" s="543"/>
      <c r="I39" s="514"/>
      <c r="J39" s="514"/>
      <c r="K39" s="514"/>
      <c r="L39" s="514"/>
      <c r="M39" s="514"/>
      <c r="N39" s="10"/>
      <c r="O39" s="543"/>
      <c r="P39" s="514"/>
      <c r="Q39" s="543"/>
      <c r="R39" s="514"/>
      <c r="S39" s="514"/>
      <c r="T39" s="514"/>
      <c r="U39" s="514"/>
      <c r="V39" s="514"/>
      <c r="W39" s="10"/>
      <c r="X39" s="543"/>
      <c r="Y39" s="514"/>
      <c r="Z39" s="543"/>
      <c r="AA39" s="514"/>
      <c r="AB39" s="514"/>
      <c r="AC39" s="514"/>
      <c r="AD39" s="514"/>
      <c r="AE39" s="514"/>
    </row>
    <row r="40" spans="1:62" ht="15" customHeight="1">
      <c r="A40" s="9"/>
      <c r="B40" s="9"/>
      <c r="C40" s="10"/>
      <c r="D40" s="10"/>
      <c r="E40" s="10"/>
      <c r="F40" s="543"/>
      <c r="G40" s="514"/>
      <c r="H40" s="543"/>
      <c r="I40" s="514"/>
      <c r="J40" s="514"/>
      <c r="K40" s="514"/>
      <c r="L40" s="514"/>
      <c r="M40" s="514"/>
      <c r="N40" s="10"/>
      <c r="O40" s="543"/>
      <c r="P40" s="514"/>
      <c r="Q40" s="543"/>
      <c r="R40" s="514"/>
      <c r="S40" s="514"/>
      <c r="T40" s="514"/>
      <c r="U40" s="514"/>
      <c r="V40" s="514"/>
      <c r="W40" s="10"/>
      <c r="X40" s="543"/>
      <c r="Y40" s="514"/>
      <c r="Z40" s="543"/>
      <c r="AA40" s="514"/>
      <c r="AB40" s="514"/>
      <c r="AC40" s="514"/>
      <c r="AD40" s="514"/>
      <c r="AE40" s="514"/>
    </row>
    <row r="41" spans="1:62" ht="12.75" customHeight="1"/>
    <row r="42" spans="1:62" s="224" customFormat="1" ht="21" customHeight="1" thickBot="1">
      <c r="A42" s="223" t="s">
        <v>313</v>
      </c>
      <c r="B42" s="223"/>
      <c r="C42" s="223"/>
      <c r="D42" s="223"/>
      <c r="E42" s="223"/>
      <c r="F42" s="545"/>
      <c r="G42" s="516"/>
      <c r="H42" s="545"/>
      <c r="I42" s="516"/>
      <c r="J42" s="516"/>
      <c r="K42" s="516"/>
      <c r="L42" s="516"/>
      <c r="M42" s="516"/>
      <c r="N42" s="223"/>
      <c r="O42" s="545"/>
      <c r="P42" s="516"/>
      <c r="Q42" s="545"/>
      <c r="R42" s="516"/>
      <c r="S42" s="516"/>
      <c r="T42" s="516"/>
      <c r="U42" s="516"/>
      <c r="V42" s="538"/>
      <c r="W42" s="223"/>
      <c r="X42" s="545"/>
      <c r="Y42" s="516"/>
      <c r="Z42" s="545"/>
      <c r="AA42" s="516"/>
      <c r="AB42" s="516"/>
      <c r="AC42" s="516"/>
      <c r="AD42" s="516"/>
      <c r="AE42" s="538" t="s">
        <v>200</v>
      </c>
      <c r="AF42" s="223"/>
      <c r="AG42" s="223"/>
      <c r="AH42" s="223"/>
      <c r="AI42" s="223"/>
      <c r="AJ42" s="223"/>
      <c r="AK42" s="223"/>
      <c r="AL42" s="223"/>
      <c r="AM42" s="223"/>
      <c r="AN42" s="223"/>
      <c r="AO42" s="223"/>
      <c r="AP42" s="223"/>
      <c r="AQ42" s="223"/>
      <c r="AR42" s="223"/>
      <c r="AS42" s="223"/>
      <c r="AT42" s="223"/>
      <c r="AU42" s="223"/>
      <c r="AV42" s="223"/>
      <c r="AW42" s="223"/>
      <c r="AX42" s="223"/>
      <c r="AY42" s="223"/>
      <c r="AZ42" s="223"/>
      <c r="BA42" s="223"/>
      <c r="BB42" s="223"/>
      <c r="BC42" s="223"/>
      <c r="BD42" s="223"/>
      <c r="BE42" s="223"/>
      <c r="BF42" s="223"/>
      <c r="BG42" s="223"/>
      <c r="BH42" s="223"/>
      <c r="BI42" s="223"/>
      <c r="BJ42" s="223"/>
    </row>
    <row r="43" spans="1:62" ht="27" customHeight="1">
      <c r="A43" s="764" t="s">
        <v>0</v>
      </c>
      <c r="B43" s="765"/>
      <c r="C43" s="765"/>
      <c r="D43" s="765"/>
      <c r="E43" s="766"/>
      <c r="F43" s="546" t="s">
        <v>28</v>
      </c>
      <c r="G43" s="517"/>
      <c r="H43" s="553"/>
      <c r="I43" s="517"/>
      <c r="J43" s="517"/>
      <c r="K43" s="517"/>
      <c r="L43" s="517"/>
      <c r="M43" s="519"/>
      <c r="O43" s="559" t="s">
        <v>27</v>
      </c>
      <c r="P43" s="517"/>
      <c r="Q43" s="553"/>
      <c r="R43" s="517"/>
      <c r="S43" s="517"/>
      <c r="T43" s="517"/>
      <c r="U43" s="517"/>
      <c r="V43" s="519"/>
      <c r="X43" s="559" t="s">
        <v>127</v>
      </c>
      <c r="Y43" s="517"/>
      <c r="Z43" s="553"/>
      <c r="AA43" s="517"/>
      <c r="AB43" s="517"/>
      <c r="AC43" s="517"/>
      <c r="AD43" s="517"/>
      <c r="AE43" s="519"/>
    </row>
    <row r="44" spans="1:62" ht="21" customHeight="1">
      <c r="A44" s="767"/>
      <c r="B44" s="762"/>
      <c r="C44" s="762"/>
      <c r="D44" s="762"/>
      <c r="E44" s="763"/>
      <c r="F44" s="748" t="s">
        <v>13</v>
      </c>
      <c r="G44" s="735" t="s">
        <v>135</v>
      </c>
      <c r="H44" s="750" t="s">
        <v>14</v>
      </c>
      <c r="I44" s="752" t="s">
        <v>134</v>
      </c>
      <c r="J44" s="520" t="s">
        <v>132</v>
      </c>
      <c r="K44" s="521"/>
      <c r="L44" s="521"/>
      <c r="M44" s="522"/>
      <c r="O44" s="754" t="s">
        <v>13</v>
      </c>
      <c r="P44" s="735" t="s">
        <v>135</v>
      </c>
      <c r="Q44" s="750" t="s">
        <v>14</v>
      </c>
      <c r="R44" s="752" t="s">
        <v>134</v>
      </c>
      <c r="S44" s="520" t="s">
        <v>132</v>
      </c>
      <c r="T44" s="521"/>
      <c r="U44" s="521"/>
      <c r="V44" s="522"/>
      <c r="X44" s="754" t="s">
        <v>13</v>
      </c>
      <c r="Y44" s="735" t="s">
        <v>135</v>
      </c>
      <c r="Z44" s="750" t="s">
        <v>14</v>
      </c>
      <c r="AA44" s="752" t="s">
        <v>134</v>
      </c>
      <c r="AB44" s="520" t="s">
        <v>132</v>
      </c>
      <c r="AC44" s="521"/>
      <c r="AD44" s="521"/>
      <c r="AE44" s="522"/>
    </row>
    <row r="45" spans="1:62" ht="31.5" customHeight="1" thickBot="1">
      <c r="A45" s="768"/>
      <c r="B45" s="769"/>
      <c r="C45" s="769"/>
      <c r="D45" s="769"/>
      <c r="E45" s="770"/>
      <c r="F45" s="749"/>
      <c r="G45" s="736"/>
      <c r="H45" s="751"/>
      <c r="I45" s="753"/>
      <c r="J45" s="523" t="s">
        <v>13</v>
      </c>
      <c r="K45" s="524" t="s">
        <v>135</v>
      </c>
      <c r="L45" s="525" t="s">
        <v>14</v>
      </c>
      <c r="M45" s="526" t="s">
        <v>136</v>
      </c>
      <c r="O45" s="755"/>
      <c r="P45" s="736"/>
      <c r="Q45" s="751"/>
      <c r="R45" s="753"/>
      <c r="S45" s="523" t="s">
        <v>13</v>
      </c>
      <c r="T45" s="524" t="s">
        <v>135</v>
      </c>
      <c r="U45" s="525" t="s">
        <v>14</v>
      </c>
      <c r="V45" s="526" t="s">
        <v>136</v>
      </c>
      <c r="X45" s="755"/>
      <c r="Y45" s="736"/>
      <c r="Z45" s="751"/>
      <c r="AA45" s="753"/>
      <c r="AB45" s="523" t="s">
        <v>13</v>
      </c>
      <c r="AC45" s="524" t="s">
        <v>135</v>
      </c>
      <c r="AD45" s="525" t="s">
        <v>14</v>
      </c>
      <c r="AE45" s="526" t="s">
        <v>136</v>
      </c>
    </row>
    <row r="46" spans="1:62" ht="12" customHeight="1" thickTop="1">
      <c r="A46" s="741" t="s">
        <v>1</v>
      </c>
      <c r="B46" s="28"/>
      <c r="C46" s="11"/>
      <c r="D46" s="11"/>
      <c r="E46" s="12"/>
      <c r="F46" s="547" t="s">
        <v>15</v>
      </c>
      <c r="G46" s="518" t="s">
        <v>15</v>
      </c>
      <c r="H46" s="554" t="s">
        <v>16</v>
      </c>
      <c r="I46" s="527" t="s">
        <v>133</v>
      </c>
      <c r="J46" s="528" t="s">
        <v>23</v>
      </c>
      <c r="K46" s="518" t="s">
        <v>23</v>
      </c>
      <c r="L46" s="518" t="s">
        <v>23</v>
      </c>
      <c r="M46" s="529" t="s">
        <v>23</v>
      </c>
      <c r="O46" s="560" t="s">
        <v>15</v>
      </c>
      <c r="P46" s="518" t="s">
        <v>15</v>
      </c>
      <c r="Q46" s="554" t="s">
        <v>16</v>
      </c>
      <c r="R46" s="527" t="s">
        <v>133</v>
      </c>
      <c r="S46" s="528" t="s">
        <v>23</v>
      </c>
      <c r="T46" s="518" t="s">
        <v>23</v>
      </c>
      <c r="U46" s="518" t="s">
        <v>23</v>
      </c>
      <c r="V46" s="529" t="s">
        <v>23</v>
      </c>
      <c r="X46" s="560" t="s">
        <v>15</v>
      </c>
      <c r="Y46" s="518" t="s">
        <v>15</v>
      </c>
      <c r="Z46" s="554" t="s">
        <v>16</v>
      </c>
      <c r="AA46" s="527" t="s">
        <v>133</v>
      </c>
      <c r="AB46" s="528" t="s">
        <v>23</v>
      </c>
      <c r="AC46" s="518" t="s">
        <v>23</v>
      </c>
      <c r="AD46" s="518" t="s">
        <v>23</v>
      </c>
      <c r="AE46" s="529" t="s">
        <v>23</v>
      </c>
    </row>
    <row r="47" spans="1:62" ht="49.5" customHeight="1">
      <c r="A47" s="737"/>
      <c r="B47" s="4" t="s">
        <v>2</v>
      </c>
      <c r="C47" s="4"/>
      <c r="D47" s="5"/>
      <c r="E47" s="13"/>
      <c r="F47" s="609">
        <v>1264488</v>
      </c>
      <c r="G47" s="122" t="s">
        <v>22</v>
      </c>
      <c r="H47" s="591">
        <v>1491292.608</v>
      </c>
      <c r="I47" s="530" t="s">
        <v>22</v>
      </c>
      <c r="J47" s="485">
        <v>10.880122061363906</v>
      </c>
      <c r="K47" s="330" t="s">
        <v>314</v>
      </c>
      <c r="L47" s="330">
        <v>17.9202568553617</v>
      </c>
      <c r="M47" s="331" t="s">
        <v>314</v>
      </c>
      <c r="O47" s="619">
        <v>4294724</v>
      </c>
      <c r="P47" s="122" t="s">
        <v>22</v>
      </c>
      <c r="Q47" s="591">
        <v>5332646.9989999998</v>
      </c>
      <c r="R47" s="530" t="s">
        <v>22</v>
      </c>
      <c r="S47" s="485">
        <v>7.2612945659359553</v>
      </c>
      <c r="T47" s="330" t="s">
        <v>314</v>
      </c>
      <c r="U47" s="330">
        <v>15.422082763261358</v>
      </c>
      <c r="V47" s="331" t="s">
        <v>314</v>
      </c>
      <c r="X47" s="619">
        <v>326039</v>
      </c>
      <c r="Y47" s="122" t="s">
        <v>22</v>
      </c>
      <c r="Z47" s="591">
        <v>633416.19499999995</v>
      </c>
      <c r="AA47" s="530" t="s">
        <v>22</v>
      </c>
      <c r="AB47" s="485">
        <v>-2.5699335702055066</v>
      </c>
      <c r="AC47" s="330" t="s">
        <v>314</v>
      </c>
      <c r="AD47" s="330">
        <v>2.1006848042160158</v>
      </c>
      <c r="AE47" s="331" t="s">
        <v>314</v>
      </c>
    </row>
    <row r="48" spans="1:62" ht="49.5" customHeight="1">
      <c r="A48" s="737"/>
      <c r="B48" s="257" t="s">
        <v>3</v>
      </c>
      <c r="C48" s="257"/>
      <c r="D48" s="258"/>
      <c r="E48" s="259"/>
      <c r="F48" s="610">
        <v>3839</v>
      </c>
      <c r="G48" s="611">
        <v>30.360114133151125</v>
      </c>
      <c r="H48" s="595">
        <v>577.63800000000003</v>
      </c>
      <c r="I48" s="612">
        <v>3.8734048361889291</v>
      </c>
      <c r="J48" s="505">
        <v>5.212405525149677E-2</v>
      </c>
      <c r="K48" s="506">
        <v>-9.7654997170006084</v>
      </c>
      <c r="L48" s="506">
        <v>25.888198757764002</v>
      </c>
      <c r="M48" s="507">
        <v>6.757059486544037</v>
      </c>
      <c r="O48" s="622">
        <v>12962</v>
      </c>
      <c r="P48" s="611">
        <v>30.181217698739196</v>
      </c>
      <c r="Q48" s="595">
        <v>1671.8679999999999</v>
      </c>
      <c r="R48" s="612">
        <v>3.1351559559699256</v>
      </c>
      <c r="S48" s="505">
        <v>-4.26883308714919</v>
      </c>
      <c r="T48" s="506">
        <v>-10.749569730390789</v>
      </c>
      <c r="U48" s="506">
        <v>4.1668146425743089</v>
      </c>
      <c r="V48" s="507">
        <v>-9.7513992567370025</v>
      </c>
      <c r="X48" s="622">
        <v>1906</v>
      </c>
      <c r="Y48" s="611">
        <v>58.459264075770072</v>
      </c>
      <c r="Z48" s="595">
        <v>315.14100000000002</v>
      </c>
      <c r="AA48" s="612">
        <v>4.9752595921548872</v>
      </c>
      <c r="AB48" s="505">
        <v>-13.047445255474457</v>
      </c>
      <c r="AC48" s="506">
        <v>-10.753879237903178</v>
      </c>
      <c r="AD48" s="506">
        <v>-3.1574968655505415</v>
      </c>
      <c r="AE48" s="507">
        <v>-5.1499964763697932</v>
      </c>
    </row>
    <row r="49" spans="1:31" ht="49.5" customHeight="1">
      <c r="A49" s="737"/>
      <c r="B49" s="124"/>
      <c r="C49" s="742" t="s">
        <v>7</v>
      </c>
      <c r="D49" s="743"/>
      <c r="E49" s="744"/>
      <c r="F49" s="597">
        <v>2974</v>
      </c>
      <c r="G49" s="572">
        <v>23.519400737689878</v>
      </c>
      <c r="H49" s="573">
        <v>445.702</v>
      </c>
      <c r="I49" s="574">
        <v>2.9886958307782345</v>
      </c>
      <c r="J49" s="488">
        <v>1.3978861234231061</v>
      </c>
      <c r="K49" s="490">
        <v>-8.5517906741598608</v>
      </c>
      <c r="L49" s="490">
        <v>33.381813828911731</v>
      </c>
      <c r="M49" s="491">
        <v>13.111875250165753</v>
      </c>
      <c r="O49" s="622">
        <v>10016</v>
      </c>
      <c r="P49" s="611">
        <v>23.321638363722556</v>
      </c>
      <c r="Q49" s="573">
        <v>1290.4449999999999</v>
      </c>
      <c r="R49" s="612">
        <v>2.4198957857926646</v>
      </c>
      <c r="S49" s="505">
        <v>-5.1335480204584201</v>
      </c>
      <c r="T49" s="506">
        <v>-11.555745841548642</v>
      </c>
      <c r="U49" s="506">
        <v>9.1908700526727642</v>
      </c>
      <c r="V49" s="507">
        <v>-5.3986313202901073</v>
      </c>
      <c r="X49" s="622">
        <v>1488</v>
      </c>
      <c r="Y49" s="611">
        <v>45.638711933234987</v>
      </c>
      <c r="Z49" s="573">
        <v>256.81400000000002</v>
      </c>
      <c r="AA49" s="612">
        <v>4.0544274369239961</v>
      </c>
      <c r="AB49" s="505">
        <v>-14.580941446613096</v>
      </c>
      <c r="AC49" s="506">
        <v>-12.327824784007902</v>
      </c>
      <c r="AD49" s="506">
        <v>5.0063376538414417</v>
      </c>
      <c r="AE49" s="507">
        <v>2.8458700891156354</v>
      </c>
    </row>
    <row r="50" spans="1:31" ht="49.5" customHeight="1">
      <c r="A50" s="737"/>
      <c r="B50" s="242"/>
      <c r="C50" s="745" t="s">
        <v>129</v>
      </c>
      <c r="D50" s="746"/>
      <c r="E50" s="747"/>
      <c r="F50" s="597">
        <v>115</v>
      </c>
      <c r="G50" s="572">
        <v>0.90945900633299803</v>
      </c>
      <c r="H50" s="573">
        <v>3.23</v>
      </c>
      <c r="I50" s="574">
        <v>2.1659062632462266E-2</v>
      </c>
      <c r="J50" s="488">
        <v>38.554216867469876</v>
      </c>
      <c r="K50" s="490">
        <v>24.958571736411358</v>
      </c>
      <c r="L50" s="490">
        <v>-8.3427922814983049</v>
      </c>
      <c r="M50" s="491">
        <v>-22.271872396846675</v>
      </c>
      <c r="O50" s="571">
        <v>590</v>
      </c>
      <c r="P50" s="572">
        <v>1.3737786176713567</v>
      </c>
      <c r="Q50" s="573">
        <v>9.9109999999999996</v>
      </c>
      <c r="R50" s="574">
        <v>1.8585516727168613E-2</v>
      </c>
      <c r="S50" s="488">
        <v>101.3651877133106</v>
      </c>
      <c r="T50" s="490">
        <v>87.733318461420197</v>
      </c>
      <c r="U50" s="490">
        <v>-42.061265053197715</v>
      </c>
      <c r="V50" s="491">
        <v>-49.802729633948275</v>
      </c>
      <c r="X50" s="571">
        <v>68</v>
      </c>
      <c r="Y50" s="572">
        <v>2.0856400614650394</v>
      </c>
      <c r="Z50" s="573">
        <v>1.573</v>
      </c>
      <c r="AA50" s="574">
        <v>2.4833593021725629E-2</v>
      </c>
      <c r="AB50" s="488">
        <v>36</v>
      </c>
      <c r="AC50" s="490">
        <v>39.5873009057199</v>
      </c>
      <c r="AD50" s="490">
        <v>-52.748573145088621</v>
      </c>
      <c r="AE50" s="491">
        <v>-53.720754228515965</v>
      </c>
    </row>
    <row r="51" spans="1:31" ht="49.5" customHeight="1" thickBot="1">
      <c r="A51" s="738"/>
      <c r="B51" s="243"/>
      <c r="C51" s="726" t="s">
        <v>8</v>
      </c>
      <c r="D51" s="727"/>
      <c r="E51" s="728"/>
      <c r="F51" s="598">
        <v>750</v>
      </c>
      <c r="G51" s="540">
        <v>5.9312543891282479</v>
      </c>
      <c r="H51" s="567">
        <v>128.70599999999999</v>
      </c>
      <c r="I51" s="541">
        <v>0.86304994277823166</v>
      </c>
      <c r="J51" s="493">
        <v>-8.6479902557856292</v>
      </c>
      <c r="K51" s="494">
        <v>-17.611914520027469</v>
      </c>
      <c r="L51" s="494">
        <v>6.2184846209076454</v>
      </c>
      <c r="M51" s="495">
        <v>-9.9234623011440704</v>
      </c>
      <c r="O51" s="565">
        <v>2356</v>
      </c>
      <c r="P51" s="540">
        <v>5.485800717345283</v>
      </c>
      <c r="Q51" s="567">
        <v>371.512</v>
      </c>
      <c r="R51" s="541">
        <v>0.69667465345009238</v>
      </c>
      <c r="S51" s="493">
        <v>-12.383785793975449</v>
      </c>
      <c r="T51" s="494">
        <v>-18.315162463226784</v>
      </c>
      <c r="U51" s="494">
        <v>-8.5081022508988866</v>
      </c>
      <c r="V51" s="495">
        <v>-20.732761393019317</v>
      </c>
      <c r="X51" s="565">
        <v>350</v>
      </c>
      <c r="Y51" s="540">
        <v>10.734912081070055</v>
      </c>
      <c r="Z51" s="567">
        <v>56.753999999999998</v>
      </c>
      <c r="AA51" s="541">
        <v>0.89599856220916496</v>
      </c>
      <c r="AB51" s="493">
        <v>-12.5</v>
      </c>
      <c r="AC51" s="494">
        <v>-10.191993902569934</v>
      </c>
      <c r="AD51" s="494">
        <v>-26.78509230233368</v>
      </c>
      <c r="AE51" s="495">
        <v>-28.291462649775411</v>
      </c>
    </row>
    <row r="52" spans="1:31" ht="49.5" customHeight="1">
      <c r="A52" s="737" t="s">
        <v>30</v>
      </c>
      <c r="B52" s="733" t="s">
        <v>4</v>
      </c>
      <c r="C52" s="733" t="s">
        <v>5</v>
      </c>
      <c r="D52" s="25" t="s">
        <v>6</v>
      </c>
      <c r="E52" s="260"/>
      <c r="F52" s="613">
        <v>2172</v>
      </c>
      <c r="G52" s="330">
        <v>22.163182382650945</v>
      </c>
      <c r="H52" s="555" t="s">
        <v>22</v>
      </c>
      <c r="I52" s="530" t="s">
        <v>22</v>
      </c>
      <c r="J52" s="485">
        <v>4.3728976453628121</v>
      </c>
      <c r="K52" s="330">
        <v>21.815957645773622</v>
      </c>
      <c r="L52" s="330" t="s">
        <v>314</v>
      </c>
      <c r="M52" s="331" t="s">
        <v>314</v>
      </c>
      <c r="O52" s="566">
        <v>11129</v>
      </c>
      <c r="P52" s="330">
        <v>33.505804882953981</v>
      </c>
      <c r="Q52" s="555" t="s">
        <v>22</v>
      </c>
      <c r="R52" s="530" t="s">
        <v>22</v>
      </c>
      <c r="S52" s="485">
        <v>11.714515157598868</v>
      </c>
      <c r="T52" s="330">
        <v>38.627840477512052</v>
      </c>
      <c r="U52" s="330" t="s">
        <v>314</v>
      </c>
      <c r="V52" s="331" t="s">
        <v>314</v>
      </c>
      <c r="X52" s="566">
        <v>1885</v>
      </c>
      <c r="Y52" s="330">
        <v>68.153633112903663</v>
      </c>
      <c r="Z52" s="555" t="s">
        <v>22</v>
      </c>
      <c r="AA52" s="530" t="s">
        <v>22</v>
      </c>
      <c r="AB52" s="485">
        <v>17.59201497192764</v>
      </c>
      <c r="AC52" s="330">
        <v>41.483626070783032</v>
      </c>
      <c r="AD52" s="330" t="s">
        <v>314</v>
      </c>
      <c r="AE52" s="331" t="s">
        <v>314</v>
      </c>
    </row>
    <row r="53" spans="1:31" ht="49.5" customHeight="1">
      <c r="A53" s="737"/>
      <c r="B53" s="733"/>
      <c r="C53" s="733"/>
      <c r="D53" s="439"/>
      <c r="E53" s="16" t="s">
        <v>7</v>
      </c>
      <c r="F53" s="613">
        <v>1485</v>
      </c>
      <c r="G53" s="330">
        <v>15.153004529574886</v>
      </c>
      <c r="H53" s="555" t="s">
        <v>22</v>
      </c>
      <c r="I53" s="530" t="s">
        <v>22</v>
      </c>
      <c r="J53" s="485">
        <v>-3.8834951456310591</v>
      </c>
      <c r="K53" s="330">
        <v>12.17973581784328</v>
      </c>
      <c r="L53" s="330" t="s">
        <v>314</v>
      </c>
      <c r="M53" s="331" t="s">
        <v>314</v>
      </c>
      <c r="O53" s="566">
        <v>5120</v>
      </c>
      <c r="P53" s="330">
        <v>15.414657291825357</v>
      </c>
      <c r="Q53" s="555" t="s">
        <v>22</v>
      </c>
      <c r="R53" s="530" t="s">
        <v>22</v>
      </c>
      <c r="S53" s="485">
        <v>-7.0949011068771455</v>
      </c>
      <c r="T53" s="330">
        <v>15.287017186031832</v>
      </c>
      <c r="U53" s="330" t="s">
        <v>314</v>
      </c>
      <c r="V53" s="331" t="s">
        <v>314</v>
      </c>
      <c r="X53" s="566">
        <v>1310</v>
      </c>
      <c r="Y53" s="330">
        <v>47.36406333045295</v>
      </c>
      <c r="Z53" s="555" t="s">
        <v>22</v>
      </c>
      <c r="AA53" s="530" t="s">
        <v>22</v>
      </c>
      <c r="AB53" s="485">
        <v>17.594254937163385</v>
      </c>
      <c r="AC53" s="330">
        <v>41.486321138164158</v>
      </c>
      <c r="AD53" s="330" t="s">
        <v>314</v>
      </c>
      <c r="AE53" s="331" t="s">
        <v>314</v>
      </c>
    </row>
    <row r="54" spans="1:31" ht="49.5" customHeight="1">
      <c r="A54" s="737"/>
      <c r="B54" s="733"/>
      <c r="C54" s="733"/>
      <c r="D54" s="439"/>
      <c r="E54" s="16" t="s">
        <v>142</v>
      </c>
      <c r="F54" s="613">
        <v>33</v>
      </c>
      <c r="G54" s="330">
        <v>0.336733433990553</v>
      </c>
      <c r="H54" s="555" t="s">
        <v>22</v>
      </c>
      <c r="I54" s="530" t="s">
        <v>22</v>
      </c>
      <c r="J54" s="485">
        <v>73.684210526315809</v>
      </c>
      <c r="K54" s="330">
        <v>102.71075068838348</v>
      </c>
      <c r="L54" s="330" t="s">
        <v>314</v>
      </c>
      <c r="M54" s="331" t="s">
        <v>314</v>
      </c>
      <c r="O54" s="566">
        <v>31</v>
      </c>
      <c r="P54" s="330">
        <v>9.3330932821598836E-2</v>
      </c>
      <c r="Q54" s="555" t="s">
        <v>22</v>
      </c>
      <c r="R54" s="530" t="s">
        <v>22</v>
      </c>
      <c r="S54" s="485">
        <v>47.61904761904762</v>
      </c>
      <c r="T54" s="330">
        <v>83.182192178932866</v>
      </c>
      <c r="U54" s="330" t="s">
        <v>314</v>
      </c>
      <c r="V54" s="331" t="s">
        <v>314</v>
      </c>
      <c r="X54" s="566">
        <v>7</v>
      </c>
      <c r="Y54" s="330">
        <v>0.2530904147428783</v>
      </c>
      <c r="Z54" s="555" t="s">
        <v>22</v>
      </c>
      <c r="AA54" s="530" t="s">
        <v>22</v>
      </c>
      <c r="AB54" s="485">
        <v>16.666666666666671</v>
      </c>
      <c r="AC54" s="330">
        <v>40.370271276768932</v>
      </c>
      <c r="AD54" s="330" t="s">
        <v>314</v>
      </c>
      <c r="AE54" s="331" t="s">
        <v>314</v>
      </c>
    </row>
    <row r="55" spans="1:31" ht="49.5" customHeight="1">
      <c r="A55" s="737"/>
      <c r="B55" s="733"/>
      <c r="C55" s="733"/>
      <c r="D55" s="440"/>
      <c r="E55" s="16" t="s">
        <v>8</v>
      </c>
      <c r="F55" s="613">
        <v>654</v>
      </c>
      <c r="G55" s="330">
        <v>6.6734444190855049</v>
      </c>
      <c r="H55" s="555" t="s">
        <v>22</v>
      </c>
      <c r="I55" s="530" t="s">
        <v>22</v>
      </c>
      <c r="J55" s="485">
        <v>26.499032882011605</v>
      </c>
      <c r="K55" s="330">
        <v>47.639868006204381</v>
      </c>
      <c r="L55" s="330" t="s">
        <v>314</v>
      </c>
      <c r="M55" s="331" t="s">
        <v>314</v>
      </c>
      <c r="O55" s="566">
        <v>5978</v>
      </c>
      <c r="P55" s="330">
        <v>17.997816658307027</v>
      </c>
      <c r="Q55" s="555" t="s">
        <v>22</v>
      </c>
      <c r="R55" s="530" t="s">
        <v>22</v>
      </c>
      <c r="S55" s="485">
        <v>34.943566591422126</v>
      </c>
      <c r="T55" s="330">
        <v>67.453040426409927</v>
      </c>
      <c r="U55" s="330" t="s">
        <v>314</v>
      </c>
      <c r="V55" s="331" t="s">
        <v>314</v>
      </c>
      <c r="X55" s="566">
        <v>568</v>
      </c>
      <c r="Y55" s="330">
        <v>20.536479367707841</v>
      </c>
      <c r="Z55" s="555" t="s">
        <v>22</v>
      </c>
      <c r="AA55" s="530" t="s">
        <v>22</v>
      </c>
      <c r="AB55" s="485">
        <v>17.598343685300193</v>
      </c>
      <c r="AC55" s="330">
        <v>41.491240612608266</v>
      </c>
      <c r="AD55" s="330" t="s">
        <v>314</v>
      </c>
      <c r="AE55" s="331" t="s">
        <v>314</v>
      </c>
    </row>
    <row r="56" spans="1:31" ht="49.5" customHeight="1">
      <c r="A56" s="737"/>
      <c r="B56" s="733"/>
      <c r="C56" s="733"/>
      <c r="D56" s="22" t="s">
        <v>3</v>
      </c>
      <c r="E56" s="15"/>
      <c r="F56" s="550">
        <v>578</v>
      </c>
      <c r="G56" s="490">
        <v>5.8979371165618071</v>
      </c>
      <c r="H56" s="496">
        <v>82.540999999999997</v>
      </c>
      <c r="I56" s="533">
        <v>0.69662346931042662</v>
      </c>
      <c r="J56" s="488">
        <v>23.504273504273513</v>
      </c>
      <c r="K56" s="490">
        <v>44.144616942490757</v>
      </c>
      <c r="L56" s="490">
        <v>18.094543165364669</v>
      </c>
      <c r="M56" s="491">
        <v>23.256103501518524</v>
      </c>
      <c r="O56" s="562">
        <v>3048</v>
      </c>
      <c r="P56" s="490">
        <v>9.176538169039782</v>
      </c>
      <c r="Q56" s="496">
        <v>725.66899999999998</v>
      </c>
      <c r="R56" s="533">
        <v>1.715406250562258</v>
      </c>
      <c r="S56" s="488">
        <v>7.3239436619718248</v>
      </c>
      <c r="T56" s="490">
        <v>33.179529270662584</v>
      </c>
      <c r="U56" s="490">
        <v>23.834300341296924</v>
      </c>
      <c r="V56" s="491">
        <v>36.693669181975196</v>
      </c>
      <c r="X56" s="562">
        <v>578</v>
      </c>
      <c r="Y56" s="490">
        <v>20.898037103054811</v>
      </c>
      <c r="Z56" s="496">
        <v>99.608999999999995</v>
      </c>
      <c r="AA56" s="533">
        <v>1.8746319073612463</v>
      </c>
      <c r="AB56" s="488">
        <v>-6.7741935483871032</v>
      </c>
      <c r="AC56" s="490">
        <v>12.166843499501098</v>
      </c>
      <c r="AD56" s="490">
        <v>-28.543963730012408</v>
      </c>
      <c r="AE56" s="491">
        <v>-20.286982337425414</v>
      </c>
    </row>
    <row r="57" spans="1:31" ht="49.5" customHeight="1">
      <c r="A57" s="737"/>
      <c r="B57" s="733"/>
      <c r="C57" s="733"/>
      <c r="D57" s="23"/>
      <c r="E57" s="16" t="s">
        <v>7</v>
      </c>
      <c r="F57" s="550">
        <v>282</v>
      </c>
      <c r="G57" s="490">
        <v>2.8775402541010897</v>
      </c>
      <c r="H57" s="496">
        <v>30.416</v>
      </c>
      <c r="I57" s="533">
        <v>0.25670272279892342</v>
      </c>
      <c r="J57" s="488">
        <v>25.892857142857139</v>
      </c>
      <c r="K57" s="490">
        <v>46.932386659680617</v>
      </c>
      <c r="L57" s="490">
        <v>29.231815091774308</v>
      </c>
      <c r="M57" s="491">
        <v>34.880152373648826</v>
      </c>
      <c r="O57" s="562">
        <v>1137</v>
      </c>
      <c r="P57" s="490">
        <v>3.4231377618760606</v>
      </c>
      <c r="Q57" s="496">
        <v>176.48500000000001</v>
      </c>
      <c r="R57" s="533">
        <v>0.41719223520707116</v>
      </c>
      <c r="S57" s="488">
        <v>10.281280310378264</v>
      </c>
      <c r="T57" s="490">
        <v>36.849322695046453</v>
      </c>
      <c r="U57" s="490">
        <v>39.807817228322023</v>
      </c>
      <c r="V57" s="491">
        <v>54.325929605863166</v>
      </c>
      <c r="X57" s="562">
        <v>303</v>
      </c>
      <c r="Y57" s="490">
        <v>10.955199381013161</v>
      </c>
      <c r="Z57" s="496">
        <v>38.012</v>
      </c>
      <c r="AA57" s="533">
        <v>0.71538222512640126</v>
      </c>
      <c r="AB57" s="488">
        <v>9.7826086956521721</v>
      </c>
      <c r="AC57" s="490">
        <v>32.087553406400588</v>
      </c>
      <c r="AD57" s="490">
        <v>-13.45567141751286</v>
      </c>
      <c r="AE57" s="491">
        <v>-3.4551879308620528</v>
      </c>
    </row>
    <row r="58" spans="1:31" ht="49.5" customHeight="1">
      <c r="A58" s="737"/>
      <c r="B58" s="733"/>
      <c r="C58" s="733"/>
      <c r="D58" s="23"/>
      <c r="E58" s="16" t="s">
        <v>142</v>
      </c>
      <c r="F58" s="550">
        <v>21</v>
      </c>
      <c r="G58" s="490">
        <v>0.21428491253944285</v>
      </c>
      <c r="H58" s="496">
        <v>1.92</v>
      </c>
      <c r="I58" s="533">
        <v>1.6204274979416521E-2</v>
      </c>
      <c r="J58" s="488">
        <v>133.33333333333334</v>
      </c>
      <c r="K58" s="490">
        <v>172.3285842581314</v>
      </c>
      <c r="L58" s="490">
        <v>284</v>
      </c>
      <c r="M58" s="491">
        <v>300.78349495207135</v>
      </c>
      <c r="O58" s="562">
        <v>22</v>
      </c>
      <c r="P58" s="490">
        <v>6.6234855550812086E-2</v>
      </c>
      <c r="Q58" s="496">
        <v>3.2589999999999999</v>
      </c>
      <c r="R58" s="533">
        <v>7.7039379807906892E-3</v>
      </c>
      <c r="S58" s="488">
        <v>175</v>
      </c>
      <c r="T58" s="490">
        <v>241.25069672043151</v>
      </c>
      <c r="U58" s="490">
        <v>60.068762278978369</v>
      </c>
      <c r="V58" s="491">
        <v>76.690839105375971</v>
      </c>
      <c r="X58" s="562">
        <v>1</v>
      </c>
      <c r="Y58" s="490">
        <v>3.6155773534696907E-2</v>
      </c>
      <c r="Z58" s="496">
        <v>3.7999999999999999E-2</v>
      </c>
      <c r="AA58" s="533">
        <v>7.1515638626757998E-4</v>
      </c>
      <c r="AB58" s="488" t="s">
        <v>314</v>
      </c>
      <c r="AC58" s="490" t="s">
        <v>314</v>
      </c>
      <c r="AD58" s="490" t="s">
        <v>314</v>
      </c>
      <c r="AE58" s="491" t="s">
        <v>314</v>
      </c>
    </row>
    <row r="59" spans="1:31" ht="49.5" customHeight="1">
      <c r="A59" s="737"/>
      <c r="B59" s="733"/>
      <c r="C59" s="733"/>
      <c r="D59" s="24"/>
      <c r="E59" s="16" t="s">
        <v>8</v>
      </c>
      <c r="F59" s="550">
        <v>275</v>
      </c>
      <c r="G59" s="490">
        <v>2.8061119499212754</v>
      </c>
      <c r="H59" s="496">
        <v>50.204999999999998</v>
      </c>
      <c r="I59" s="533">
        <v>0.42371647153208669</v>
      </c>
      <c r="J59" s="488">
        <v>17.021276595744681</v>
      </c>
      <c r="K59" s="490">
        <v>36.578165357421511</v>
      </c>
      <c r="L59" s="490">
        <v>9.4792620698678718</v>
      </c>
      <c r="M59" s="491">
        <v>14.264274159206707</v>
      </c>
      <c r="O59" s="562">
        <v>1889</v>
      </c>
      <c r="P59" s="490">
        <v>5.6871655516129103</v>
      </c>
      <c r="Q59" s="496">
        <v>545.92499999999995</v>
      </c>
      <c r="R59" s="533">
        <v>1.290510077374396</v>
      </c>
      <c r="S59" s="488">
        <v>4.8861743475846708</v>
      </c>
      <c r="T59" s="490">
        <v>30.15447299074151</v>
      </c>
      <c r="U59" s="490">
        <v>19.26790902934043</v>
      </c>
      <c r="V59" s="491">
        <v>31.653088489617005</v>
      </c>
      <c r="X59" s="562">
        <v>274</v>
      </c>
      <c r="Y59" s="490">
        <v>9.9066819485069519</v>
      </c>
      <c r="Z59" s="496">
        <v>61.558999999999997</v>
      </c>
      <c r="AA59" s="533">
        <v>1.1585345258485777</v>
      </c>
      <c r="AB59" s="488">
        <v>-20.348837209302332</v>
      </c>
      <c r="AC59" s="490">
        <v>-4.1658114705115423</v>
      </c>
      <c r="AD59" s="490">
        <v>-35.524786074133047</v>
      </c>
      <c r="AE59" s="491">
        <v>-28.074461798413978</v>
      </c>
    </row>
    <row r="60" spans="1:31" ht="49.5" customHeight="1">
      <c r="A60" s="737"/>
      <c r="B60" s="733"/>
      <c r="C60" s="733"/>
      <c r="D60" s="25" t="s">
        <v>20</v>
      </c>
      <c r="E60" s="15"/>
      <c r="F60" s="550">
        <v>4</v>
      </c>
      <c r="G60" s="490">
        <v>4.0816173817036727E-2</v>
      </c>
      <c r="H60" s="496">
        <v>13.96</v>
      </c>
      <c r="I60" s="533">
        <v>0.11781858266284097</v>
      </c>
      <c r="J60" s="335">
        <v>0</v>
      </c>
      <c r="K60" s="490">
        <v>16.712250396342014</v>
      </c>
      <c r="L60" s="490">
        <v>217.77828363305264</v>
      </c>
      <c r="M60" s="491">
        <v>231.66742482897251</v>
      </c>
      <c r="O60" s="562">
        <v>22</v>
      </c>
      <c r="P60" s="490">
        <v>6.6234855550812086E-2</v>
      </c>
      <c r="Q60" s="496">
        <v>43.085999999999999</v>
      </c>
      <c r="R60" s="533">
        <v>0.10185083517654117</v>
      </c>
      <c r="S60" s="488">
        <v>-51.111111111111114</v>
      </c>
      <c r="T60" s="490">
        <v>-39.333209471923304</v>
      </c>
      <c r="U60" s="490">
        <v>-30.916495638789129</v>
      </c>
      <c r="V60" s="491">
        <v>-23.742632977644348</v>
      </c>
      <c r="X60" s="562">
        <v>46</v>
      </c>
      <c r="Y60" s="490">
        <v>1.6631655825960576</v>
      </c>
      <c r="Z60" s="496">
        <v>147.15300000000002</v>
      </c>
      <c r="AA60" s="533">
        <v>2.7694054660114</v>
      </c>
      <c r="AB60" s="488">
        <v>24.324324324324323</v>
      </c>
      <c r="AC60" s="490">
        <v>49.583763986054947</v>
      </c>
      <c r="AD60" s="490">
        <v>47.235451853037716</v>
      </c>
      <c r="AE60" s="491">
        <v>64.248995421088807</v>
      </c>
    </row>
    <row r="61" spans="1:31" ht="49.5" customHeight="1">
      <c r="A61" s="737"/>
      <c r="B61" s="733"/>
      <c r="C61" s="733"/>
      <c r="D61" s="25"/>
      <c r="E61" s="16" t="s">
        <v>7</v>
      </c>
      <c r="F61" s="550">
        <v>4</v>
      </c>
      <c r="G61" s="490">
        <v>4.0816173817036727E-2</v>
      </c>
      <c r="H61" s="496">
        <v>13.96</v>
      </c>
      <c r="I61" s="533">
        <v>0.11781858266284097</v>
      </c>
      <c r="J61" s="488">
        <v>300</v>
      </c>
      <c r="K61" s="490">
        <v>366.84900158536806</v>
      </c>
      <c r="L61" s="490" t="s">
        <v>315</v>
      </c>
      <c r="M61" s="491" t="s">
        <v>315</v>
      </c>
      <c r="O61" s="562">
        <v>16</v>
      </c>
      <c r="P61" s="490">
        <v>4.8170804036954236E-2</v>
      </c>
      <c r="Q61" s="496">
        <v>37.69</v>
      </c>
      <c r="R61" s="533">
        <v>8.9095250842590096E-2</v>
      </c>
      <c r="S61" s="488">
        <v>-58.974358974358978</v>
      </c>
      <c r="T61" s="490">
        <v>-49.09080515126432</v>
      </c>
      <c r="U61" s="490">
        <v>-30.692705172762544</v>
      </c>
      <c r="V61" s="491">
        <v>-23.495603359478736</v>
      </c>
      <c r="X61" s="562">
        <v>38</v>
      </c>
      <c r="Y61" s="490">
        <v>1.3739193943184822</v>
      </c>
      <c r="Z61" s="496">
        <v>103.691</v>
      </c>
      <c r="AA61" s="533">
        <v>1.9514547591703062</v>
      </c>
      <c r="AB61" s="488">
        <v>31.034482758620697</v>
      </c>
      <c r="AC61" s="490">
        <v>57.657250498045897</v>
      </c>
      <c r="AD61" s="490">
        <v>56.775022679165403</v>
      </c>
      <c r="AE61" s="491">
        <v>74.890895216416368</v>
      </c>
    </row>
    <row r="62" spans="1:31" ht="49.5" customHeight="1">
      <c r="A62" s="737"/>
      <c r="B62" s="733"/>
      <c r="C62" s="733"/>
      <c r="D62" s="25"/>
      <c r="E62" s="16" t="s">
        <v>142</v>
      </c>
      <c r="F62" s="551">
        <v>0</v>
      </c>
      <c r="G62" s="336">
        <v>0</v>
      </c>
      <c r="H62" s="556">
        <v>0</v>
      </c>
      <c r="I62" s="534">
        <v>0</v>
      </c>
      <c r="J62" s="488" t="s">
        <v>316</v>
      </c>
      <c r="K62" s="490" t="s">
        <v>314</v>
      </c>
      <c r="L62" s="490" t="s">
        <v>314</v>
      </c>
      <c r="M62" s="491" t="s">
        <v>314</v>
      </c>
      <c r="O62" s="563">
        <v>0</v>
      </c>
      <c r="P62" s="336">
        <v>0</v>
      </c>
      <c r="Q62" s="556">
        <v>0</v>
      </c>
      <c r="R62" s="534">
        <v>0</v>
      </c>
      <c r="S62" s="488" t="s">
        <v>314</v>
      </c>
      <c r="T62" s="490" t="s">
        <v>314</v>
      </c>
      <c r="U62" s="490" t="s">
        <v>314</v>
      </c>
      <c r="V62" s="491" t="s">
        <v>314</v>
      </c>
      <c r="X62" s="563">
        <v>0</v>
      </c>
      <c r="Y62" s="336">
        <v>0</v>
      </c>
      <c r="Z62" s="556">
        <v>0</v>
      </c>
      <c r="AA62" s="534">
        <v>0</v>
      </c>
      <c r="AB62" s="488" t="s">
        <v>314</v>
      </c>
      <c r="AC62" s="490" t="s">
        <v>314</v>
      </c>
      <c r="AD62" s="490" t="s">
        <v>314</v>
      </c>
      <c r="AE62" s="491" t="s">
        <v>314</v>
      </c>
    </row>
    <row r="63" spans="1:31" ht="49.5" customHeight="1">
      <c r="A63" s="737"/>
      <c r="B63" s="733"/>
      <c r="C63" s="733"/>
      <c r="D63" s="25"/>
      <c r="E63" s="16" t="s">
        <v>8</v>
      </c>
      <c r="F63" s="551">
        <v>0</v>
      </c>
      <c r="G63" s="336">
        <v>0</v>
      </c>
      <c r="H63" s="556">
        <v>0</v>
      </c>
      <c r="I63" s="534">
        <v>0</v>
      </c>
      <c r="J63" s="488" t="s">
        <v>316</v>
      </c>
      <c r="K63" s="490" t="s">
        <v>314</v>
      </c>
      <c r="L63" s="490" t="s">
        <v>314</v>
      </c>
      <c r="M63" s="491" t="s">
        <v>314</v>
      </c>
      <c r="O63" s="562">
        <v>6</v>
      </c>
      <c r="P63" s="490">
        <v>1.8064051513857839E-2</v>
      </c>
      <c r="Q63" s="496">
        <v>5.3959999999999999</v>
      </c>
      <c r="R63" s="533">
        <v>1.2755584333951079E-2</v>
      </c>
      <c r="S63" s="335">
        <v>0</v>
      </c>
      <c r="T63" s="490">
        <v>24.091162443793237</v>
      </c>
      <c r="U63" s="490">
        <v>-32.440215349943657</v>
      </c>
      <c r="V63" s="491">
        <v>-25.424580851121803</v>
      </c>
      <c r="X63" s="562">
        <v>8</v>
      </c>
      <c r="Y63" s="490">
        <v>0.28924618827757526</v>
      </c>
      <c r="Z63" s="496">
        <v>43.462000000000003</v>
      </c>
      <c r="AA63" s="533">
        <v>0.81795070684109372</v>
      </c>
      <c r="AB63" s="335">
        <v>0</v>
      </c>
      <c r="AC63" s="490">
        <v>20.317375380087682</v>
      </c>
      <c r="AD63" s="490">
        <v>28.570583362915613</v>
      </c>
      <c r="AE63" s="491">
        <v>43.42733962701223</v>
      </c>
    </row>
    <row r="64" spans="1:31" ht="49.5" customHeight="1">
      <c r="A64" s="737"/>
      <c r="B64" s="733"/>
      <c r="C64" s="739"/>
      <c r="D64" s="6" t="s">
        <v>9</v>
      </c>
      <c r="E64" s="15"/>
      <c r="F64" s="550">
        <v>2754</v>
      </c>
      <c r="G64" s="490">
        <v>28.101935673029789</v>
      </c>
      <c r="H64" s="555" t="s">
        <v>22</v>
      </c>
      <c r="I64" s="535" t="s">
        <v>22</v>
      </c>
      <c r="J64" s="488">
        <v>7.8730904817861216</v>
      </c>
      <c r="K64" s="490">
        <v>25.901111473374812</v>
      </c>
      <c r="L64" s="490" t="s">
        <v>314</v>
      </c>
      <c r="M64" s="491" t="s">
        <v>314</v>
      </c>
      <c r="O64" s="562">
        <v>14199</v>
      </c>
      <c r="P64" s="490">
        <v>42.748577907544572</v>
      </c>
      <c r="Q64" s="555" t="s">
        <v>22</v>
      </c>
      <c r="R64" s="535" t="s">
        <v>22</v>
      </c>
      <c r="S64" s="488">
        <v>10.523857709971196</v>
      </c>
      <c r="T64" s="490">
        <v>37.150339810027248</v>
      </c>
      <c r="U64" s="490" t="s">
        <v>314</v>
      </c>
      <c r="V64" s="491" t="s">
        <v>314</v>
      </c>
      <c r="X64" s="562">
        <v>2509</v>
      </c>
      <c r="Y64" s="490">
        <v>90.714835798554532</v>
      </c>
      <c r="Z64" s="555" t="s">
        <v>22</v>
      </c>
      <c r="AA64" s="535" t="s">
        <v>22</v>
      </c>
      <c r="AB64" s="488">
        <v>11.017699115044238</v>
      </c>
      <c r="AC64" s="490">
        <v>33.573581782584057</v>
      </c>
      <c r="AD64" s="490" t="s">
        <v>314</v>
      </c>
      <c r="AE64" s="491" t="s">
        <v>314</v>
      </c>
    </row>
    <row r="65" spans="1:62" ht="49.5" customHeight="1">
      <c r="A65" s="737"/>
      <c r="B65" s="733"/>
      <c r="C65" s="740" t="s">
        <v>10</v>
      </c>
      <c r="D65" s="6" t="s">
        <v>6</v>
      </c>
      <c r="E65" s="15"/>
      <c r="F65" s="550">
        <v>9</v>
      </c>
      <c r="G65" s="490">
        <v>9.1836391088332636E-2</v>
      </c>
      <c r="H65" s="555" t="s">
        <v>22</v>
      </c>
      <c r="I65" s="535" t="s">
        <v>22</v>
      </c>
      <c r="J65" s="488">
        <v>28.571428571428584</v>
      </c>
      <c r="K65" s="490">
        <v>50.058607652439747</v>
      </c>
      <c r="L65" s="490" t="s">
        <v>314</v>
      </c>
      <c r="M65" s="491" t="s">
        <v>314</v>
      </c>
      <c r="O65" s="562">
        <v>31</v>
      </c>
      <c r="P65" s="490">
        <v>9.3330932821598836E-2</v>
      </c>
      <c r="Q65" s="555" t="s">
        <v>22</v>
      </c>
      <c r="R65" s="535" t="s">
        <v>22</v>
      </c>
      <c r="S65" s="488">
        <v>-11.428571428571431</v>
      </c>
      <c r="T65" s="490">
        <v>9.9093153073597193</v>
      </c>
      <c r="U65" s="490" t="s">
        <v>314</v>
      </c>
      <c r="V65" s="491" t="s">
        <v>314</v>
      </c>
      <c r="X65" s="562">
        <v>5</v>
      </c>
      <c r="Y65" s="490">
        <v>0.18077886767348453</v>
      </c>
      <c r="Z65" s="555" t="s">
        <v>22</v>
      </c>
      <c r="AA65" s="535" t="s">
        <v>22</v>
      </c>
      <c r="AB65" s="488">
        <v>-50</v>
      </c>
      <c r="AC65" s="490">
        <v>-39.841312309956166</v>
      </c>
      <c r="AD65" s="490" t="s">
        <v>314</v>
      </c>
      <c r="AE65" s="491" t="s">
        <v>314</v>
      </c>
    </row>
    <row r="66" spans="1:62" ht="49.5" customHeight="1">
      <c r="A66" s="737"/>
      <c r="B66" s="733"/>
      <c r="C66" s="733"/>
      <c r="D66" s="6" t="s">
        <v>3</v>
      </c>
      <c r="E66" s="15"/>
      <c r="F66" s="550">
        <v>35</v>
      </c>
      <c r="G66" s="490">
        <v>0.35714152089907142</v>
      </c>
      <c r="H66" s="496">
        <v>-1.4690000000000001</v>
      </c>
      <c r="I66" s="533">
        <v>-1.2397958304563996E-2</v>
      </c>
      <c r="J66" s="488">
        <v>150</v>
      </c>
      <c r="K66" s="490">
        <v>191.78062599085507</v>
      </c>
      <c r="L66" s="490">
        <v>-55.498333838230842</v>
      </c>
      <c r="M66" s="491">
        <v>-53.553298709624542</v>
      </c>
      <c r="N66" s="3"/>
      <c r="O66" s="562">
        <v>104</v>
      </c>
      <c r="P66" s="490">
        <v>0.31311022624020257</v>
      </c>
      <c r="Q66" s="496">
        <v>-16.64</v>
      </c>
      <c r="R66" s="533">
        <v>-3.933523412100555E-2</v>
      </c>
      <c r="S66" s="488">
        <v>197.14285714285717</v>
      </c>
      <c r="T66" s="490">
        <v>268.72802554727133</v>
      </c>
      <c r="U66" s="490">
        <v>-2.4790482330188013</v>
      </c>
      <c r="V66" s="491">
        <v>7.647854289217193</v>
      </c>
      <c r="W66" s="3"/>
      <c r="X66" s="562">
        <v>5</v>
      </c>
      <c r="Y66" s="490">
        <v>0.18077886767348453</v>
      </c>
      <c r="Z66" s="625">
        <v>-1.82</v>
      </c>
      <c r="AA66" s="533">
        <v>-3.4252226921236723E-2</v>
      </c>
      <c r="AB66" s="488">
        <v>25</v>
      </c>
      <c r="AC66" s="490">
        <v>50.396719225109592</v>
      </c>
      <c r="AD66" s="490" t="s">
        <v>315</v>
      </c>
      <c r="AE66" s="491" t="s">
        <v>315</v>
      </c>
    </row>
    <row r="67" spans="1:62" ht="49.5" customHeight="1" thickBot="1">
      <c r="A67" s="737"/>
      <c r="B67" s="734"/>
      <c r="C67" s="734"/>
      <c r="D67" s="26" t="s">
        <v>9</v>
      </c>
      <c r="E67" s="18"/>
      <c r="F67" s="614">
        <v>44</v>
      </c>
      <c r="G67" s="494">
        <v>0.448977911987404</v>
      </c>
      <c r="H67" s="557" t="s">
        <v>22</v>
      </c>
      <c r="I67" s="536" t="s">
        <v>22</v>
      </c>
      <c r="J67" s="493">
        <v>109.52380952380955</v>
      </c>
      <c r="K67" s="494">
        <v>144.53995321138328</v>
      </c>
      <c r="L67" s="494" t="s">
        <v>314</v>
      </c>
      <c r="M67" s="495" t="s">
        <v>314</v>
      </c>
      <c r="O67" s="623">
        <v>135</v>
      </c>
      <c r="P67" s="494">
        <v>0.40644115906180139</v>
      </c>
      <c r="Q67" s="557" t="s">
        <v>22</v>
      </c>
      <c r="R67" s="536" t="s">
        <v>22</v>
      </c>
      <c r="S67" s="493">
        <v>92.857142857142861</v>
      </c>
      <c r="T67" s="494">
        <v>139.31867042731554</v>
      </c>
      <c r="U67" s="494" t="s">
        <v>314</v>
      </c>
      <c r="V67" s="495" t="s">
        <v>314</v>
      </c>
      <c r="X67" s="623">
        <v>10</v>
      </c>
      <c r="Y67" s="494">
        <v>0.36155773534696906</v>
      </c>
      <c r="Z67" s="557" t="s">
        <v>22</v>
      </c>
      <c r="AA67" s="536" t="s">
        <v>22</v>
      </c>
      <c r="AB67" s="493">
        <v>-28.571428571428569</v>
      </c>
      <c r="AC67" s="494">
        <v>-14.059017585651659</v>
      </c>
      <c r="AD67" s="494" t="s">
        <v>314</v>
      </c>
      <c r="AE67" s="495" t="s">
        <v>314</v>
      </c>
    </row>
    <row r="68" spans="1:62" ht="49.5" customHeight="1">
      <c r="A68" s="737"/>
      <c r="B68" s="732" t="s">
        <v>24</v>
      </c>
      <c r="C68" s="7" t="s">
        <v>11</v>
      </c>
      <c r="D68" s="21"/>
      <c r="E68" s="14"/>
      <c r="F68" s="615">
        <v>5840</v>
      </c>
      <c r="G68" s="608">
        <v>46.18470084334529</v>
      </c>
      <c r="H68" s="591">
        <v>7319.1989999999996</v>
      </c>
      <c r="I68" s="616">
        <v>49.079563331410277</v>
      </c>
      <c r="J68" s="508">
        <v>23.388971054299603</v>
      </c>
      <c r="K68" s="509">
        <v>11.281417047875351</v>
      </c>
      <c r="L68" s="509">
        <v>31.197995677520879</v>
      </c>
      <c r="M68" s="510">
        <v>11.259930376886302</v>
      </c>
      <c r="O68" s="624">
        <v>6169</v>
      </c>
      <c r="P68" s="608">
        <v>14.364136088838304</v>
      </c>
      <c r="Q68" s="591">
        <v>7916.9769999999999</v>
      </c>
      <c r="R68" s="616">
        <v>14.846242403602984</v>
      </c>
      <c r="S68" s="508">
        <v>-10.151471016603551</v>
      </c>
      <c r="T68" s="509">
        <v>-16.233969255177598</v>
      </c>
      <c r="U68" s="509">
        <v>-6.8274373693085266</v>
      </c>
      <c r="V68" s="510">
        <v>-19.276657984248288</v>
      </c>
      <c r="X68" s="624">
        <v>3751</v>
      </c>
      <c r="Y68" s="608">
        <v>115.04758633169651</v>
      </c>
      <c r="Z68" s="591">
        <v>7191.9750000000004</v>
      </c>
      <c r="AA68" s="616">
        <v>113.5426447377147</v>
      </c>
      <c r="AB68" s="508">
        <v>-22.162274330774025</v>
      </c>
      <c r="AC68" s="509">
        <v>-20.109132097006452</v>
      </c>
      <c r="AD68" s="509">
        <v>-14.679273267032372</v>
      </c>
      <c r="AE68" s="510">
        <v>-16.43471647954658</v>
      </c>
    </row>
    <row r="69" spans="1:62" ht="49.5" customHeight="1">
      <c r="A69" s="737"/>
      <c r="B69" s="733"/>
      <c r="C69" s="2" t="s">
        <v>21</v>
      </c>
      <c r="D69" s="6"/>
      <c r="E69" s="15"/>
      <c r="F69" s="617">
        <v>216</v>
      </c>
      <c r="G69" s="572">
        <v>1.7082012640689355</v>
      </c>
      <c r="H69" s="591">
        <v>472.30700000000002</v>
      </c>
      <c r="I69" s="574">
        <v>3.1670981098298316</v>
      </c>
      <c r="J69" s="488">
        <v>13.68421052631578</v>
      </c>
      <c r="K69" s="490">
        <v>2.528937029308139</v>
      </c>
      <c r="L69" s="490">
        <v>68.99370979168603</v>
      </c>
      <c r="M69" s="491">
        <v>43.311856926303903</v>
      </c>
      <c r="O69" s="571">
        <v>885</v>
      </c>
      <c r="P69" s="572">
        <v>2.0606679265070351</v>
      </c>
      <c r="Q69" s="591">
        <v>1464.3009999999999</v>
      </c>
      <c r="R69" s="574">
        <v>2.7459177408041291</v>
      </c>
      <c r="S69" s="488">
        <v>-11.940298507462686</v>
      </c>
      <c r="T69" s="490">
        <v>-17.901698045975948</v>
      </c>
      <c r="U69" s="490">
        <v>17.345726897099965</v>
      </c>
      <c r="V69" s="491">
        <v>1.6666170699623564</v>
      </c>
      <c r="X69" s="571">
        <v>244</v>
      </c>
      <c r="Y69" s="572">
        <v>7.483767279374554</v>
      </c>
      <c r="Z69" s="591">
        <v>614.83900000000006</v>
      </c>
      <c r="AA69" s="574">
        <v>9.7067142402318911</v>
      </c>
      <c r="AB69" s="488">
        <v>-7.5757575757575779</v>
      </c>
      <c r="AC69" s="490">
        <v>-5.1378636892946474</v>
      </c>
      <c r="AD69" s="490">
        <v>9.5655257582048847</v>
      </c>
      <c r="AE69" s="491">
        <v>7.3112545408516354</v>
      </c>
    </row>
    <row r="70" spans="1:62" ht="49.5" customHeight="1" thickBot="1">
      <c r="A70" s="738"/>
      <c r="B70" s="734"/>
      <c r="C70" s="17" t="s">
        <v>12</v>
      </c>
      <c r="D70" s="26"/>
      <c r="E70" s="18"/>
      <c r="F70" s="618">
        <v>930</v>
      </c>
      <c r="G70" s="540">
        <v>7.3547554425190276</v>
      </c>
      <c r="H70" s="601">
        <v>1417.806</v>
      </c>
      <c r="I70" s="574">
        <v>9.5072287785389467</v>
      </c>
      <c r="J70" s="493">
        <v>53.465346534653463</v>
      </c>
      <c r="K70" s="494">
        <v>38.406545448896424</v>
      </c>
      <c r="L70" s="494">
        <v>15.749186664979447</v>
      </c>
      <c r="M70" s="495">
        <v>-1.8411342107617799</v>
      </c>
      <c r="O70" s="565">
        <v>2738</v>
      </c>
      <c r="P70" s="540">
        <v>6.3752641613291106</v>
      </c>
      <c r="Q70" s="601">
        <v>4369.0649999999996</v>
      </c>
      <c r="R70" s="574">
        <v>8.1930512198150467</v>
      </c>
      <c r="S70" s="493">
        <v>44.561774023231237</v>
      </c>
      <c r="T70" s="494">
        <v>34.775339611779373</v>
      </c>
      <c r="U70" s="494">
        <v>34.607551959775464</v>
      </c>
      <c r="V70" s="495">
        <v>16.622009183342129</v>
      </c>
      <c r="X70" s="565">
        <v>472</v>
      </c>
      <c r="Y70" s="540">
        <v>14.476795720757332</v>
      </c>
      <c r="Z70" s="601">
        <v>1118.2</v>
      </c>
      <c r="AA70" s="574">
        <v>17.653479794592243</v>
      </c>
      <c r="AB70" s="493">
        <v>32.584269662921344</v>
      </c>
      <c r="AC70" s="494">
        <v>36.081473123553707</v>
      </c>
      <c r="AD70" s="494">
        <v>24.486085768708804</v>
      </c>
      <c r="AE70" s="495">
        <v>21.924829404835151</v>
      </c>
    </row>
    <row r="71" spans="1:62" s="222" customFormat="1" ht="15" customHeight="1" thickBot="1">
      <c r="A71" s="29"/>
      <c r="B71" s="30"/>
      <c r="C71" s="30"/>
      <c r="D71" s="30"/>
      <c r="E71" s="20"/>
      <c r="F71" s="605"/>
      <c r="G71" s="606"/>
      <c r="H71" s="605"/>
      <c r="I71" s="606"/>
      <c r="J71" s="334"/>
      <c r="K71" s="334"/>
      <c r="L71" s="334"/>
      <c r="M71" s="334"/>
      <c r="N71" s="33"/>
      <c r="O71" s="605"/>
      <c r="P71" s="606"/>
      <c r="Q71" s="605"/>
      <c r="R71" s="606"/>
      <c r="S71" s="334"/>
      <c r="T71" s="334"/>
      <c r="U71" s="334"/>
      <c r="V71" s="334"/>
      <c r="W71" s="33"/>
      <c r="X71" s="605"/>
      <c r="Y71" s="606"/>
      <c r="Z71" s="605"/>
      <c r="AA71" s="606"/>
      <c r="AB71" s="334"/>
      <c r="AC71" s="334"/>
      <c r="AD71" s="334"/>
      <c r="AE71" s="334"/>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48" t="s">
        <v>22</v>
      </c>
      <c r="G72" s="123" t="s">
        <v>22</v>
      </c>
      <c r="H72" s="607">
        <v>9881.982</v>
      </c>
      <c r="I72" s="532" t="s">
        <v>22</v>
      </c>
      <c r="J72" s="486" t="s">
        <v>314</v>
      </c>
      <c r="K72" s="502" t="s">
        <v>314</v>
      </c>
      <c r="L72" s="502">
        <v>29.804795929465513</v>
      </c>
      <c r="M72" s="503" t="s">
        <v>314</v>
      </c>
      <c r="O72" s="564" t="s">
        <v>22</v>
      </c>
      <c r="P72" s="537" t="s">
        <v>22</v>
      </c>
      <c r="Q72" s="607">
        <v>16174.325999999997</v>
      </c>
      <c r="R72" s="539" t="s">
        <v>22</v>
      </c>
      <c r="S72" s="511" t="s">
        <v>314</v>
      </c>
      <c r="T72" s="512" t="s">
        <v>314</v>
      </c>
      <c r="U72" s="512">
        <v>6.2210777669198762</v>
      </c>
      <c r="V72" s="513" t="s">
        <v>314</v>
      </c>
      <c r="X72" s="564" t="s">
        <v>22</v>
      </c>
      <c r="Y72" s="537" t="s">
        <v>22</v>
      </c>
      <c r="Z72" s="607">
        <v>9485.0970000000016</v>
      </c>
      <c r="AA72" s="539" t="s">
        <v>22</v>
      </c>
      <c r="AB72" s="511" t="s">
        <v>314</v>
      </c>
      <c r="AC72" s="512" t="s">
        <v>314</v>
      </c>
      <c r="AD72" s="512">
        <v>-9.2629220809410384</v>
      </c>
      <c r="AE72" s="513" t="s">
        <v>314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167</v>
      </c>
    </row>
    <row r="75" spans="1:62" ht="15" customHeight="1">
      <c r="A75" s="27"/>
      <c r="B75" s="1" t="s">
        <v>140</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C31:E31"/>
    <mergeCell ref="C32:E32"/>
    <mergeCell ref="A34:E34"/>
    <mergeCell ref="B30:B32"/>
    <mergeCell ref="C30:E30"/>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28" customFormat="1" ht="37.5">
      <c r="A1" s="225" t="s">
        <v>37</v>
      </c>
      <c r="B1" s="226"/>
      <c r="C1" s="226"/>
      <c r="D1" s="225"/>
      <c r="E1" s="225"/>
      <c r="F1" s="225"/>
      <c r="G1" s="225"/>
      <c r="H1" s="225"/>
      <c r="I1" s="225"/>
      <c r="J1" s="225"/>
      <c r="K1" s="226"/>
      <c r="L1" s="226"/>
      <c r="M1" s="226"/>
      <c r="N1" s="226"/>
      <c r="O1" s="226"/>
      <c r="P1" s="226"/>
      <c r="Q1" s="226"/>
      <c r="R1" s="226"/>
      <c r="S1" s="226"/>
      <c r="T1" s="225"/>
      <c r="U1" s="226"/>
      <c r="V1" s="225"/>
      <c r="W1" s="225"/>
      <c r="X1" s="225"/>
      <c r="Y1" s="226"/>
      <c r="Z1" s="225"/>
      <c r="AA1" s="226"/>
      <c r="AB1" s="225"/>
      <c r="AC1" s="225"/>
      <c r="AD1" s="225"/>
      <c r="AE1" s="225"/>
      <c r="AF1" s="225"/>
      <c r="AG1" s="225"/>
      <c r="AH1" s="225"/>
      <c r="AI1" s="226"/>
      <c r="AJ1" s="225"/>
      <c r="AK1" s="226"/>
      <c r="AL1" s="225"/>
      <c r="AM1" s="226"/>
      <c r="AN1" s="225"/>
      <c r="AO1" s="226"/>
      <c r="AP1" s="225"/>
      <c r="AQ1" s="226"/>
      <c r="AR1" s="225"/>
      <c r="AS1" s="226"/>
      <c r="AT1" s="225"/>
      <c r="AU1" s="226"/>
      <c r="AV1" s="225"/>
      <c r="AW1" s="227"/>
    </row>
    <row r="2" spans="1:49" s="204" customFormat="1" ht="25.5" customHeight="1">
      <c r="AW2" s="44"/>
    </row>
    <row r="3" spans="1:49" s="207" customFormat="1" ht="25.5" customHeight="1" thickBot="1">
      <c r="A3" s="205" t="s">
        <v>312</v>
      </c>
      <c r="B3" s="205"/>
      <c r="C3" s="205"/>
      <c r="D3" s="205"/>
      <c r="E3" s="205"/>
      <c r="F3" s="205"/>
      <c r="G3" s="205"/>
      <c r="H3" s="205"/>
      <c r="I3" s="205"/>
      <c r="J3" s="205"/>
      <c r="K3" s="45"/>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c r="AK3" s="206"/>
      <c r="AL3" s="206"/>
      <c r="AM3" s="206"/>
      <c r="AN3" s="206"/>
      <c r="AO3" s="206"/>
      <c r="AP3" s="206"/>
      <c r="AQ3" s="206"/>
      <c r="AR3" s="206"/>
      <c r="AS3" s="206"/>
      <c r="AT3" s="206"/>
      <c r="AU3" s="206"/>
      <c r="AV3" s="206"/>
      <c r="AW3" s="45" t="s">
        <v>200</v>
      </c>
    </row>
    <row r="4" spans="1:49" s="55" customFormat="1" ht="36.75" customHeight="1" thickBot="1">
      <c r="A4" s="771" t="s">
        <v>85</v>
      </c>
      <c r="B4" s="47" t="s">
        <v>86</v>
      </c>
      <c r="C4" s="47"/>
      <c r="D4" s="48"/>
      <c r="E4" s="50"/>
      <c r="F4" s="50"/>
      <c r="G4" s="50"/>
      <c r="H4" s="50"/>
      <c r="I4" s="50"/>
      <c r="J4" s="48"/>
      <c r="K4" s="49" t="s">
        <v>87</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71" t="s">
        <v>85</v>
      </c>
    </row>
    <row r="5" spans="1:49" s="55" customFormat="1" ht="36.75" customHeight="1" thickBot="1">
      <c r="A5" s="772"/>
      <c r="B5" s="784" t="s">
        <v>88</v>
      </c>
      <c r="C5" s="791" t="s">
        <v>89</v>
      </c>
      <c r="D5" s="792"/>
      <c r="E5" s="295"/>
      <c r="F5" s="295"/>
      <c r="G5" s="295"/>
      <c r="H5" s="295"/>
      <c r="I5" s="295"/>
      <c r="J5" s="296"/>
      <c r="K5" s="49" t="s">
        <v>90</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91</v>
      </c>
      <c r="AR5" s="54"/>
      <c r="AS5" s="51"/>
      <c r="AT5" s="54"/>
      <c r="AU5" s="51"/>
      <c r="AV5" s="54"/>
      <c r="AW5" s="772"/>
    </row>
    <row r="6" spans="1:49" s="55" customFormat="1" ht="36.75" customHeight="1" thickBot="1">
      <c r="A6" s="772"/>
      <c r="B6" s="785"/>
      <c r="C6" s="793"/>
      <c r="D6" s="794"/>
      <c r="E6" s="297"/>
      <c r="F6" s="297"/>
      <c r="G6" s="297"/>
      <c r="H6" s="297"/>
      <c r="I6" s="297"/>
      <c r="J6" s="298"/>
      <c r="K6" s="49" t="s">
        <v>92</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93</v>
      </c>
      <c r="AL6" s="52"/>
      <c r="AM6" s="49"/>
      <c r="AN6" s="50"/>
      <c r="AO6" s="53"/>
      <c r="AP6" s="50"/>
      <c r="AQ6" s="59"/>
      <c r="AR6" s="60"/>
      <c r="AS6" s="59"/>
      <c r="AT6" s="60"/>
      <c r="AU6" s="59"/>
      <c r="AV6" s="60"/>
      <c r="AW6" s="772"/>
    </row>
    <row r="7" spans="1:49" s="55" customFormat="1" ht="36.75" customHeight="1">
      <c r="A7" s="772"/>
      <c r="B7" s="785"/>
      <c r="C7" s="793"/>
      <c r="D7" s="794"/>
      <c r="E7" s="787" t="s">
        <v>100</v>
      </c>
      <c r="F7" s="787"/>
      <c r="G7" s="787" t="s">
        <v>128</v>
      </c>
      <c r="H7" s="787"/>
      <c r="I7" s="787" t="s">
        <v>101</v>
      </c>
      <c r="J7" s="789"/>
      <c r="K7" s="774" t="s">
        <v>94</v>
      </c>
      <c r="L7" s="779"/>
      <c r="M7" s="438"/>
      <c r="N7" s="438"/>
      <c r="O7" s="438"/>
      <c r="P7" s="438"/>
      <c r="Q7" s="438"/>
      <c r="R7" s="437"/>
      <c r="S7" s="778" t="s">
        <v>89</v>
      </c>
      <c r="T7" s="779"/>
      <c r="U7" s="271"/>
      <c r="V7" s="272"/>
      <c r="W7" s="272"/>
      <c r="X7" s="272"/>
      <c r="Y7" s="271"/>
      <c r="Z7" s="62"/>
      <c r="AA7" s="778" t="s">
        <v>95</v>
      </c>
      <c r="AB7" s="779"/>
      <c r="AC7" s="438"/>
      <c r="AD7" s="438"/>
      <c r="AE7" s="438"/>
      <c r="AF7" s="438"/>
      <c r="AG7" s="438"/>
      <c r="AH7" s="438"/>
      <c r="AI7" s="774" t="s">
        <v>96</v>
      </c>
      <c r="AJ7" s="782"/>
      <c r="AK7" s="774" t="s">
        <v>94</v>
      </c>
      <c r="AL7" s="775"/>
      <c r="AM7" s="778" t="s">
        <v>89</v>
      </c>
      <c r="AN7" s="779"/>
      <c r="AO7" s="774" t="s">
        <v>96</v>
      </c>
      <c r="AP7" s="782"/>
      <c r="AQ7" s="63" t="s">
        <v>97</v>
      </c>
      <c r="AR7" s="64"/>
      <c r="AS7" s="63" t="s">
        <v>98</v>
      </c>
      <c r="AT7" s="64"/>
      <c r="AU7" s="63" t="s">
        <v>99</v>
      </c>
      <c r="AV7" s="64"/>
      <c r="AW7" s="772"/>
    </row>
    <row r="8" spans="1:49" s="55" customFormat="1" ht="36.75" customHeight="1" thickBot="1">
      <c r="A8" s="773"/>
      <c r="B8" s="786"/>
      <c r="C8" s="795"/>
      <c r="D8" s="796"/>
      <c r="E8" s="788"/>
      <c r="F8" s="788"/>
      <c r="G8" s="788"/>
      <c r="H8" s="788"/>
      <c r="I8" s="788"/>
      <c r="J8" s="790"/>
      <c r="K8" s="776"/>
      <c r="L8" s="777"/>
      <c r="M8" s="797" t="s">
        <v>143</v>
      </c>
      <c r="N8" s="797"/>
      <c r="O8" s="797" t="s">
        <v>144</v>
      </c>
      <c r="P8" s="797"/>
      <c r="Q8" s="797" t="s">
        <v>145</v>
      </c>
      <c r="R8" s="797"/>
      <c r="S8" s="780"/>
      <c r="T8" s="777"/>
      <c r="U8" s="798" t="s">
        <v>100</v>
      </c>
      <c r="V8" s="799"/>
      <c r="W8" s="800" t="s">
        <v>144</v>
      </c>
      <c r="X8" s="801"/>
      <c r="Y8" s="65" t="s">
        <v>101</v>
      </c>
      <c r="Z8" s="66"/>
      <c r="AA8" s="780"/>
      <c r="AB8" s="781"/>
      <c r="AC8" s="797" t="s">
        <v>143</v>
      </c>
      <c r="AD8" s="797"/>
      <c r="AE8" s="797" t="s">
        <v>144</v>
      </c>
      <c r="AF8" s="797"/>
      <c r="AG8" s="797" t="s">
        <v>145</v>
      </c>
      <c r="AH8" s="797"/>
      <c r="AI8" s="776"/>
      <c r="AJ8" s="783"/>
      <c r="AK8" s="776"/>
      <c r="AL8" s="777"/>
      <c r="AM8" s="780"/>
      <c r="AN8" s="781"/>
      <c r="AO8" s="776"/>
      <c r="AP8" s="783"/>
      <c r="AQ8" s="37"/>
      <c r="AR8" s="67"/>
      <c r="AS8" s="37"/>
      <c r="AT8" s="67"/>
      <c r="AU8" s="37"/>
      <c r="AV8" s="67"/>
      <c r="AW8" s="773"/>
    </row>
    <row r="9" spans="1:49" s="55" customFormat="1" ht="12" customHeight="1">
      <c r="A9" s="46"/>
      <c r="B9" s="68" t="s">
        <v>38</v>
      </c>
      <c r="C9" s="68" t="s">
        <v>38</v>
      </c>
      <c r="D9" s="71" t="s">
        <v>38</v>
      </c>
      <c r="E9" s="72" t="s">
        <v>38</v>
      </c>
      <c r="F9" s="70" t="s">
        <v>38</v>
      </c>
      <c r="G9" s="70" t="s">
        <v>38</v>
      </c>
      <c r="H9" s="70" t="s">
        <v>38</v>
      </c>
      <c r="I9" s="70" t="s">
        <v>38</v>
      </c>
      <c r="J9" s="69" t="s">
        <v>38</v>
      </c>
      <c r="K9" s="73" t="s">
        <v>38</v>
      </c>
      <c r="L9" s="71" t="s">
        <v>38</v>
      </c>
      <c r="M9" s="72" t="s">
        <v>38</v>
      </c>
      <c r="N9" s="72" t="s">
        <v>38</v>
      </c>
      <c r="O9" s="72" t="s">
        <v>38</v>
      </c>
      <c r="P9" s="72" t="s">
        <v>38</v>
      </c>
      <c r="Q9" s="72" t="s">
        <v>38</v>
      </c>
      <c r="R9" s="72" t="s">
        <v>38</v>
      </c>
      <c r="S9" s="72" t="s">
        <v>38</v>
      </c>
      <c r="T9" s="71" t="s">
        <v>38</v>
      </c>
      <c r="U9" s="73" t="s">
        <v>38</v>
      </c>
      <c r="V9" s="70" t="s">
        <v>38</v>
      </c>
      <c r="W9" s="70" t="s">
        <v>38</v>
      </c>
      <c r="X9" s="70" t="s">
        <v>38</v>
      </c>
      <c r="Y9" s="70" t="s">
        <v>38</v>
      </c>
      <c r="Z9" s="71" t="s">
        <v>38</v>
      </c>
      <c r="AA9" s="70" t="s">
        <v>38</v>
      </c>
      <c r="AB9" s="70" t="s">
        <v>38</v>
      </c>
      <c r="AC9" s="71" t="s">
        <v>38</v>
      </c>
      <c r="AD9" s="73" t="s">
        <v>38</v>
      </c>
      <c r="AE9" s="71" t="s">
        <v>38</v>
      </c>
      <c r="AF9" s="73" t="s">
        <v>38</v>
      </c>
      <c r="AG9" s="71" t="s">
        <v>38</v>
      </c>
      <c r="AH9" s="73" t="s">
        <v>38</v>
      </c>
      <c r="AI9" s="68" t="s">
        <v>38</v>
      </c>
      <c r="AJ9" s="69" t="s">
        <v>38</v>
      </c>
      <c r="AK9" s="70" t="s">
        <v>38</v>
      </c>
      <c r="AL9" s="71" t="s">
        <v>38</v>
      </c>
      <c r="AM9" s="73" t="s">
        <v>38</v>
      </c>
      <c r="AN9" s="70" t="s">
        <v>38</v>
      </c>
      <c r="AO9" s="68" t="s">
        <v>38</v>
      </c>
      <c r="AP9" s="69" t="s">
        <v>38</v>
      </c>
      <c r="AQ9" s="68" t="s">
        <v>38</v>
      </c>
      <c r="AR9" s="69" t="s">
        <v>38</v>
      </c>
      <c r="AS9" s="70" t="s">
        <v>38</v>
      </c>
      <c r="AT9" s="70" t="s">
        <v>38</v>
      </c>
      <c r="AU9" s="68" t="s">
        <v>38</v>
      </c>
      <c r="AV9" s="69" t="s">
        <v>38</v>
      </c>
      <c r="AW9" s="46"/>
    </row>
    <row r="10" spans="1:49" s="80" customFormat="1" ht="36.75" customHeight="1" thickBot="1">
      <c r="A10" s="57" t="s">
        <v>102</v>
      </c>
      <c r="B10" s="74">
        <v>13403440</v>
      </c>
      <c r="C10" s="75">
        <v>44013</v>
      </c>
      <c r="D10" s="369">
        <v>32.837092567281239</v>
      </c>
      <c r="E10" s="77">
        <v>33912</v>
      </c>
      <c r="F10" s="373">
        <v>25.300967512817607</v>
      </c>
      <c r="G10" s="249">
        <v>1670</v>
      </c>
      <c r="H10" s="373">
        <v>1.2459488012032731</v>
      </c>
      <c r="I10" s="249">
        <v>8431</v>
      </c>
      <c r="J10" s="377">
        <v>6.2901762532603565</v>
      </c>
      <c r="K10" s="245">
        <v>22126</v>
      </c>
      <c r="L10" s="381">
        <v>21.190728818305764</v>
      </c>
      <c r="M10" s="449">
        <v>11017</v>
      </c>
      <c r="N10" s="369">
        <v>10.551308839884054</v>
      </c>
      <c r="O10" s="449">
        <v>310</v>
      </c>
      <c r="P10" s="369">
        <v>0.29689622768122509</v>
      </c>
      <c r="Q10" s="449">
        <v>10799</v>
      </c>
      <c r="R10" s="369">
        <v>10.342523750740483</v>
      </c>
      <c r="S10" s="77">
        <v>12421</v>
      </c>
      <c r="T10" s="381">
        <v>11.89596143234999</v>
      </c>
      <c r="U10" s="78">
        <v>5036</v>
      </c>
      <c r="V10" s="373">
        <v>4.8231271051698368</v>
      </c>
      <c r="W10" s="449">
        <v>342</v>
      </c>
      <c r="X10" s="373">
        <v>0.32754358021606123</v>
      </c>
      <c r="Y10" s="76">
        <v>7043</v>
      </c>
      <c r="Z10" s="381">
        <v>6.7452907469640921</v>
      </c>
      <c r="AA10" s="79">
        <v>196</v>
      </c>
      <c r="AB10" s="373">
        <v>0.18771503427587133</v>
      </c>
      <c r="AC10" s="249">
        <v>141</v>
      </c>
      <c r="AD10" s="445">
        <v>0.13503989710662173</v>
      </c>
      <c r="AE10" s="249">
        <v>0</v>
      </c>
      <c r="AF10" s="445">
        <v>0</v>
      </c>
      <c r="AG10" s="249">
        <v>55</v>
      </c>
      <c r="AH10" s="445">
        <v>5.2675137169249618E-2</v>
      </c>
      <c r="AI10" s="74">
        <v>34743</v>
      </c>
      <c r="AJ10" s="377">
        <v>33.274405284931625</v>
      </c>
      <c r="AK10" s="76">
        <v>103</v>
      </c>
      <c r="AL10" s="381">
        <v>9.8646165971503816E-2</v>
      </c>
      <c r="AM10" s="78">
        <v>268</v>
      </c>
      <c r="AN10" s="373">
        <v>0.25667157747925268</v>
      </c>
      <c r="AO10" s="74">
        <v>371</v>
      </c>
      <c r="AP10" s="377">
        <v>0.35531774345075651</v>
      </c>
      <c r="AQ10" s="74">
        <v>31579</v>
      </c>
      <c r="AR10" s="377">
        <v>23.560369576765368</v>
      </c>
      <c r="AS10" s="78">
        <v>3489</v>
      </c>
      <c r="AT10" s="373">
        <v>2.6030630942504311</v>
      </c>
      <c r="AU10" s="74">
        <v>8410</v>
      </c>
      <c r="AV10" s="377">
        <v>6.2745086336045075</v>
      </c>
      <c r="AW10" s="56" t="s">
        <v>102</v>
      </c>
    </row>
    <row r="11" spans="1:49" s="88" customFormat="1" ht="36.75" customHeight="1">
      <c r="A11" s="81" t="s">
        <v>103</v>
      </c>
      <c r="B11" s="82">
        <v>477975</v>
      </c>
      <c r="C11" s="83">
        <v>2407</v>
      </c>
      <c r="D11" s="370">
        <v>50.35828233694231</v>
      </c>
      <c r="E11" s="84">
        <v>1945</v>
      </c>
      <c r="F11" s="374">
        <v>40.692504838119149</v>
      </c>
      <c r="G11" s="250">
        <v>64</v>
      </c>
      <c r="H11" s="374">
        <v>1.3389821643391393</v>
      </c>
      <c r="I11" s="250">
        <v>398</v>
      </c>
      <c r="J11" s="378">
        <v>8.3267953344840215</v>
      </c>
      <c r="K11" s="246">
        <v>806</v>
      </c>
      <c r="L11" s="382">
        <v>20.753120263387824</v>
      </c>
      <c r="M11" s="450">
        <v>531</v>
      </c>
      <c r="N11" s="370">
        <v>13.672341017194707</v>
      </c>
      <c r="O11" s="450">
        <v>3</v>
      </c>
      <c r="P11" s="370">
        <v>7.7244864503924912E-2</v>
      </c>
      <c r="Q11" s="450">
        <v>272</v>
      </c>
      <c r="R11" s="370">
        <v>7.0035343816891915</v>
      </c>
      <c r="S11" s="84">
        <v>785</v>
      </c>
      <c r="T11" s="382">
        <v>20.212406211860351</v>
      </c>
      <c r="U11" s="85">
        <v>273</v>
      </c>
      <c r="V11" s="374">
        <v>7.0292826698571664</v>
      </c>
      <c r="W11" s="450">
        <v>6</v>
      </c>
      <c r="X11" s="444">
        <v>0.15448972900784982</v>
      </c>
      <c r="Y11" s="86">
        <v>506</v>
      </c>
      <c r="Z11" s="382">
        <v>13.028633812995334</v>
      </c>
      <c r="AA11" s="87">
        <v>5</v>
      </c>
      <c r="AB11" s="374">
        <v>0.12874144083987485</v>
      </c>
      <c r="AC11" s="250">
        <v>4</v>
      </c>
      <c r="AD11" s="446">
        <v>0.10299315267189986</v>
      </c>
      <c r="AE11" s="250">
        <v>0</v>
      </c>
      <c r="AF11" s="446">
        <v>0</v>
      </c>
      <c r="AG11" s="250">
        <v>1</v>
      </c>
      <c r="AH11" s="446">
        <v>2.5748288167974965E-2</v>
      </c>
      <c r="AI11" s="82">
        <v>1596</v>
      </c>
      <c r="AJ11" s="378">
        <v>41.09426791608805</v>
      </c>
      <c r="AK11" s="86">
        <v>6</v>
      </c>
      <c r="AL11" s="382">
        <v>0.15448972900784982</v>
      </c>
      <c r="AM11" s="85">
        <v>8</v>
      </c>
      <c r="AN11" s="374">
        <v>0.20598630534379972</v>
      </c>
      <c r="AO11" s="82">
        <v>14</v>
      </c>
      <c r="AP11" s="378">
        <v>0.3604760343516496</v>
      </c>
      <c r="AQ11" s="82">
        <v>1444</v>
      </c>
      <c r="AR11" s="378">
        <v>30.210785082901825</v>
      </c>
      <c r="AS11" s="85">
        <v>106</v>
      </c>
      <c r="AT11" s="374">
        <v>2.2176892096866991</v>
      </c>
      <c r="AU11" s="82">
        <v>264</v>
      </c>
      <c r="AV11" s="378">
        <v>5.5233014278989492</v>
      </c>
      <c r="AW11" s="81" t="s">
        <v>103</v>
      </c>
    </row>
    <row r="12" spans="1:49" s="88" customFormat="1" ht="36.75" customHeight="1">
      <c r="A12" s="89" t="s">
        <v>39</v>
      </c>
      <c r="B12" s="90">
        <v>103373</v>
      </c>
      <c r="C12" s="91">
        <v>254</v>
      </c>
      <c r="D12" s="371">
        <v>24.571212985982797</v>
      </c>
      <c r="E12" s="93">
        <v>206</v>
      </c>
      <c r="F12" s="375">
        <v>19.927834153986051</v>
      </c>
      <c r="G12" s="251">
        <v>1</v>
      </c>
      <c r="H12" s="375">
        <v>9.6737058999932291E-2</v>
      </c>
      <c r="I12" s="251">
        <v>47</v>
      </c>
      <c r="J12" s="379">
        <v>4.5466417729968178</v>
      </c>
      <c r="K12" s="247">
        <v>335</v>
      </c>
      <c r="L12" s="383">
        <v>37.82532603172811</v>
      </c>
      <c r="M12" s="451">
        <v>156</v>
      </c>
      <c r="N12" s="371">
        <v>17.614181674476374</v>
      </c>
      <c r="O12" s="451">
        <v>30</v>
      </c>
      <c r="P12" s="371">
        <v>3.3873426297069953</v>
      </c>
      <c r="Q12" s="451">
        <v>149</v>
      </c>
      <c r="R12" s="371">
        <v>16.82380172754474</v>
      </c>
      <c r="S12" s="93">
        <v>191</v>
      </c>
      <c r="T12" s="383">
        <v>21.566081409134537</v>
      </c>
      <c r="U12" s="94">
        <v>100</v>
      </c>
      <c r="V12" s="375">
        <v>11.291142099023316</v>
      </c>
      <c r="W12" s="451">
        <v>2</v>
      </c>
      <c r="X12" s="375">
        <v>0.22582284198046632</v>
      </c>
      <c r="Y12" s="92">
        <v>89</v>
      </c>
      <c r="Z12" s="383">
        <v>10.049116468130752</v>
      </c>
      <c r="AA12" s="95">
        <v>0</v>
      </c>
      <c r="AB12" s="375">
        <v>0</v>
      </c>
      <c r="AC12" s="251">
        <v>0</v>
      </c>
      <c r="AD12" s="447">
        <v>0</v>
      </c>
      <c r="AE12" s="251">
        <v>0</v>
      </c>
      <c r="AF12" s="447">
        <v>0</v>
      </c>
      <c r="AG12" s="251">
        <v>0</v>
      </c>
      <c r="AH12" s="447">
        <v>0</v>
      </c>
      <c r="AI12" s="90">
        <v>526</v>
      </c>
      <c r="AJ12" s="379">
        <v>59.39140744086265</v>
      </c>
      <c r="AK12" s="92">
        <v>0</v>
      </c>
      <c r="AL12" s="383">
        <v>0</v>
      </c>
      <c r="AM12" s="94">
        <v>1</v>
      </c>
      <c r="AN12" s="375">
        <v>0.11291142099023316</v>
      </c>
      <c r="AO12" s="90">
        <v>1</v>
      </c>
      <c r="AP12" s="379">
        <v>0.11291142099023316</v>
      </c>
      <c r="AQ12" s="90">
        <v>200</v>
      </c>
      <c r="AR12" s="379">
        <v>19.347411799986457</v>
      </c>
      <c r="AS12" s="94">
        <v>17</v>
      </c>
      <c r="AT12" s="375">
        <v>1.6445300029988488</v>
      </c>
      <c r="AU12" s="90">
        <v>88</v>
      </c>
      <c r="AV12" s="379">
        <v>8.5128611919940411</v>
      </c>
      <c r="AW12" s="89" t="s">
        <v>104</v>
      </c>
    </row>
    <row r="13" spans="1:49" s="88" customFormat="1" ht="36.75" customHeight="1">
      <c r="A13" s="89" t="s">
        <v>40</v>
      </c>
      <c r="B13" s="90">
        <v>95850</v>
      </c>
      <c r="C13" s="91">
        <v>238</v>
      </c>
      <c r="D13" s="371">
        <v>24.830464267083986</v>
      </c>
      <c r="E13" s="93">
        <v>203</v>
      </c>
      <c r="F13" s="375">
        <v>21.178925404277518</v>
      </c>
      <c r="G13" s="251">
        <v>5</v>
      </c>
      <c r="H13" s="375">
        <v>0.52164840897235265</v>
      </c>
      <c r="I13" s="251">
        <v>30</v>
      </c>
      <c r="J13" s="379">
        <v>3.1298904538341157</v>
      </c>
      <c r="K13" s="247">
        <v>159</v>
      </c>
      <c r="L13" s="383">
        <v>18.41620626151013</v>
      </c>
      <c r="M13" s="451">
        <v>85</v>
      </c>
      <c r="N13" s="371">
        <v>9.845141712128056</v>
      </c>
      <c r="O13" s="451">
        <v>3</v>
      </c>
      <c r="P13" s="371">
        <v>0.34747558983981375</v>
      </c>
      <c r="Q13" s="451">
        <v>71</v>
      </c>
      <c r="R13" s="371">
        <v>8.2235889595422584</v>
      </c>
      <c r="S13" s="93">
        <v>99</v>
      </c>
      <c r="T13" s="383">
        <v>11.466694464713854</v>
      </c>
      <c r="U13" s="94">
        <v>16</v>
      </c>
      <c r="V13" s="375">
        <v>1.8532031458123399</v>
      </c>
      <c r="W13" s="451">
        <v>2</v>
      </c>
      <c r="X13" s="375">
        <v>0.23165039322654249</v>
      </c>
      <c r="Y13" s="92">
        <v>81</v>
      </c>
      <c r="Z13" s="383">
        <v>9.3818409256749717</v>
      </c>
      <c r="AA13" s="95">
        <v>0</v>
      </c>
      <c r="AB13" s="375">
        <v>0</v>
      </c>
      <c r="AC13" s="251">
        <v>0</v>
      </c>
      <c r="AD13" s="447">
        <v>0</v>
      </c>
      <c r="AE13" s="251">
        <v>0</v>
      </c>
      <c r="AF13" s="447">
        <v>0</v>
      </c>
      <c r="AG13" s="251">
        <v>0</v>
      </c>
      <c r="AH13" s="447">
        <v>0</v>
      </c>
      <c r="AI13" s="90">
        <v>258</v>
      </c>
      <c r="AJ13" s="379">
        <v>29.882900726223983</v>
      </c>
      <c r="AK13" s="92">
        <v>0</v>
      </c>
      <c r="AL13" s="383">
        <v>0</v>
      </c>
      <c r="AM13" s="94">
        <v>0</v>
      </c>
      <c r="AN13" s="375">
        <v>0</v>
      </c>
      <c r="AO13" s="90">
        <v>0</v>
      </c>
      <c r="AP13" s="379">
        <v>0</v>
      </c>
      <c r="AQ13" s="90">
        <v>314</v>
      </c>
      <c r="AR13" s="379">
        <v>32.759520083463748</v>
      </c>
      <c r="AS13" s="94">
        <v>23</v>
      </c>
      <c r="AT13" s="375">
        <v>2.3995826812728218</v>
      </c>
      <c r="AU13" s="90">
        <v>62</v>
      </c>
      <c r="AV13" s="379">
        <v>6.4684402712571734</v>
      </c>
      <c r="AW13" s="89" t="s">
        <v>40</v>
      </c>
    </row>
    <row r="14" spans="1:49" s="88" customFormat="1" ht="36.75" customHeight="1">
      <c r="A14" s="89" t="s">
        <v>41</v>
      </c>
      <c r="B14" s="90">
        <v>216490</v>
      </c>
      <c r="C14" s="91">
        <v>332</v>
      </c>
      <c r="D14" s="371">
        <v>15.335581320153354</v>
      </c>
      <c r="E14" s="93">
        <v>284</v>
      </c>
      <c r="F14" s="375">
        <v>13.118388840131184</v>
      </c>
      <c r="G14" s="251">
        <v>7</v>
      </c>
      <c r="H14" s="375">
        <v>0.32334057000323335</v>
      </c>
      <c r="I14" s="251">
        <v>41</v>
      </c>
      <c r="J14" s="379">
        <v>1.8938519100189386</v>
      </c>
      <c r="K14" s="247">
        <v>443</v>
      </c>
      <c r="L14" s="383">
        <v>25.173505879500549</v>
      </c>
      <c r="M14" s="451">
        <v>230</v>
      </c>
      <c r="N14" s="371">
        <v>13.069766032246333</v>
      </c>
      <c r="O14" s="451">
        <v>3</v>
      </c>
      <c r="P14" s="371">
        <v>0.17047520911625655</v>
      </c>
      <c r="Q14" s="451">
        <v>210</v>
      </c>
      <c r="R14" s="371">
        <v>11.933264638137958</v>
      </c>
      <c r="S14" s="93">
        <v>149</v>
      </c>
      <c r="T14" s="383">
        <v>8.4669353861074086</v>
      </c>
      <c r="U14" s="94">
        <v>75</v>
      </c>
      <c r="V14" s="375">
        <v>4.2618802279064134</v>
      </c>
      <c r="W14" s="451">
        <v>4</v>
      </c>
      <c r="X14" s="375">
        <v>0.22730027882167536</v>
      </c>
      <c r="Y14" s="92">
        <v>70</v>
      </c>
      <c r="Z14" s="383">
        <v>3.9777548793793187</v>
      </c>
      <c r="AA14" s="95">
        <v>0</v>
      </c>
      <c r="AB14" s="375">
        <v>0</v>
      </c>
      <c r="AC14" s="251">
        <v>0</v>
      </c>
      <c r="AD14" s="447">
        <v>0</v>
      </c>
      <c r="AE14" s="251">
        <v>0</v>
      </c>
      <c r="AF14" s="447">
        <v>0</v>
      </c>
      <c r="AG14" s="251">
        <v>0</v>
      </c>
      <c r="AH14" s="447">
        <v>0</v>
      </c>
      <c r="AI14" s="90">
        <v>592</v>
      </c>
      <c r="AJ14" s="379">
        <v>33.640441265607954</v>
      </c>
      <c r="AK14" s="92">
        <v>1</v>
      </c>
      <c r="AL14" s="383">
        <v>5.682506970541884E-2</v>
      </c>
      <c r="AM14" s="94">
        <v>1</v>
      </c>
      <c r="AN14" s="375">
        <v>5.682506970541884E-2</v>
      </c>
      <c r="AO14" s="90">
        <v>2</v>
      </c>
      <c r="AP14" s="379">
        <v>0.11365013941083768</v>
      </c>
      <c r="AQ14" s="90">
        <v>541</v>
      </c>
      <c r="AR14" s="379">
        <v>24.989606910249897</v>
      </c>
      <c r="AS14" s="94">
        <v>65</v>
      </c>
      <c r="AT14" s="375">
        <v>3.0024481500300246</v>
      </c>
      <c r="AU14" s="90">
        <v>698</v>
      </c>
      <c r="AV14" s="379">
        <v>32.241673980322417</v>
      </c>
      <c r="AW14" s="89" t="s">
        <v>41</v>
      </c>
    </row>
    <row r="15" spans="1:49" s="88" customFormat="1" ht="36.75" customHeight="1">
      <c r="A15" s="89" t="s">
        <v>42</v>
      </c>
      <c r="B15" s="90">
        <v>90348</v>
      </c>
      <c r="C15" s="91">
        <v>278</v>
      </c>
      <c r="D15" s="371">
        <v>30.769911896223494</v>
      </c>
      <c r="E15" s="93">
        <v>204</v>
      </c>
      <c r="F15" s="375">
        <v>22.57935980873954</v>
      </c>
      <c r="G15" s="251">
        <v>11</v>
      </c>
      <c r="H15" s="375">
        <v>1.2175144994908575</v>
      </c>
      <c r="I15" s="251">
        <v>63</v>
      </c>
      <c r="J15" s="379">
        <v>6.973037587993093</v>
      </c>
      <c r="K15" s="247">
        <v>197</v>
      </c>
      <c r="L15" s="383">
        <v>25.561509815879283</v>
      </c>
      <c r="M15" s="451">
        <v>86</v>
      </c>
      <c r="N15" s="371">
        <v>11.158831696272175</v>
      </c>
      <c r="O15" s="451">
        <v>1</v>
      </c>
      <c r="P15" s="371">
        <v>0.12975385693339736</v>
      </c>
      <c r="Q15" s="451">
        <v>110</v>
      </c>
      <c r="R15" s="371">
        <v>14.272924262673712</v>
      </c>
      <c r="S15" s="93">
        <v>124</v>
      </c>
      <c r="T15" s="383">
        <v>16.089478259741274</v>
      </c>
      <c r="U15" s="94">
        <v>56</v>
      </c>
      <c r="V15" s="375">
        <v>7.2662159882702531</v>
      </c>
      <c r="W15" s="451">
        <v>0</v>
      </c>
      <c r="X15" s="375">
        <v>0</v>
      </c>
      <c r="Y15" s="92">
        <v>68</v>
      </c>
      <c r="Z15" s="383">
        <v>8.8232622714710214</v>
      </c>
      <c r="AA15" s="95">
        <v>25</v>
      </c>
      <c r="AB15" s="375">
        <v>3.2438464233349342</v>
      </c>
      <c r="AC15" s="251">
        <v>25</v>
      </c>
      <c r="AD15" s="447">
        <v>3.2438464233349342</v>
      </c>
      <c r="AE15" s="251">
        <v>0</v>
      </c>
      <c r="AF15" s="447">
        <v>0</v>
      </c>
      <c r="AG15" s="251">
        <v>0</v>
      </c>
      <c r="AH15" s="447">
        <v>0</v>
      </c>
      <c r="AI15" s="90">
        <v>346</v>
      </c>
      <c r="AJ15" s="379">
        <v>44.894834498955483</v>
      </c>
      <c r="AK15" s="92">
        <v>0</v>
      </c>
      <c r="AL15" s="383">
        <v>0</v>
      </c>
      <c r="AM15" s="94">
        <v>0</v>
      </c>
      <c r="AN15" s="375">
        <v>0</v>
      </c>
      <c r="AO15" s="90">
        <v>0</v>
      </c>
      <c r="AP15" s="379">
        <v>0</v>
      </c>
      <c r="AQ15" s="90">
        <v>188</v>
      </c>
      <c r="AR15" s="379">
        <v>20.80842962766193</v>
      </c>
      <c r="AS15" s="94">
        <v>20</v>
      </c>
      <c r="AT15" s="375">
        <v>2.2136627263470139</v>
      </c>
      <c r="AU15" s="90">
        <v>44</v>
      </c>
      <c r="AV15" s="379">
        <v>4.8700579979634302</v>
      </c>
      <c r="AW15" s="89" t="s">
        <v>42</v>
      </c>
    </row>
    <row r="16" spans="1:49" s="88" customFormat="1" ht="36.75" customHeight="1">
      <c r="A16" s="89" t="s">
        <v>43</v>
      </c>
      <c r="B16" s="90">
        <v>99023</v>
      </c>
      <c r="C16" s="91">
        <v>428</v>
      </c>
      <c r="D16" s="371">
        <v>43.222281692132128</v>
      </c>
      <c r="E16" s="93">
        <v>309</v>
      </c>
      <c r="F16" s="375">
        <v>31.204871595487916</v>
      </c>
      <c r="G16" s="251">
        <v>10</v>
      </c>
      <c r="H16" s="375">
        <v>1.0098663946759843</v>
      </c>
      <c r="I16" s="251">
        <v>109</v>
      </c>
      <c r="J16" s="379">
        <v>11.007543701968229</v>
      </c>
      <c r="K16" s="247">
        <v>99</v>
      </c>
      <c r="L16" s="383">
        <v>12.46098076729433</v>
      </c>
      <c r="M16" s="451">
        <v>61</v>
      </c>
      <c r="N16" s="371">
        <v>7.6779780485348903</v>
      </c>
      <c r="O16" s="451">
        <v>0</v>
      </c>
      <c r="P16" s="371">
        <v>0</v>
      </c>
      <c r="Q16" s="451">
        <v>38</v>
      </c>
      <c r="R16" s="371">
        <v>4.7830027187594402</v>
      </c>
      <c r="S16" s="93">
        <v>150</v>
      </c>
      <c r="T16" s="383">
        <v>18.880273889839895</v>
      </c>
      <c r="U16" s="94">
        <v>70</v>
      </c>
      <c r="V16" s="375">
        <v>8.810794481925285</v>
      </c>
      <c r="W16" s="451">
        <v>0</v>
      </c>
      <c r="X16" s="375">
        <v>0</v>
      </c>
      <c r="Y16" s="92">
        <v>80</v>
      </c>
      <c r="Z16" s="383">
        <v>10.06947940791461</v>
      </c>
      <c r="AA16" s="95">
        <v>0</v>
      </c>
      <c r="AB16" s="375">
        <v>0</v>
      </c>
      <c r="AC16" s="251">
        <v>0</v>
      </c>
      <c r="AD16" s="447">
        <v>0</v>
      </c>
      <c r="AE16" s="251">
        <v>0</v>
      </c>
      <c r="AF16" s="447">
        <v>0</v>
      </c>
      <c r="AG16" s="251">
        <v>0</v>
      </c>
      <c r="AH16" s="447">
        <v>0</v>
      </c>
      <c r="AI16" s="90">
        <v>249</v>
      </c>
      <c r="AJ16" s="379">
        <v>31.341254657134225</v>
      </c>
      <c r="AK16" s="92">
        <v>3</v>
      </c>
      <c r="AL16" s="383">
        <v>0.37760547779679787</v>
      </c>
      <c r="AM16" s="94">
        <v>0</v>
      </c>
      <c r="AN16" s="375">
        <v>0</v>
      </c>
      <c r="AO16" s="90">
        <v>3</v>
      </c>
      <c r="AP16" s="379">
        <v>0.37760547779679787</v>
      </c>
      <c r="AQ16" s="90">
        <v>233</v>
      </c>
      <c r="AR16" s="379">
        <v>23.529886995950438</v>
      </c>
      <c r="AS16" s="94">
        <v>26</v>
      </c>
      <c r="AT16" s="375">
        <v>2.6256526261575592</v>
      </c>
      <c r="AU16" s="90">
        <v>92</v>
      </c>
      <c r="AV16" s="379">
        <v>9.2907708310190564</v>
      </c>
      <c r="AW16" s="89" t="s">
        <v>43</v>
      </c>
    </row>
    <row r="17" spans="1:49" s="88" customFormat="1" ht="36.75" customHeight="1">
      <c r="A17" s="89" t="s">
        <v>44</v>
      </c>
      <c r="B17" s="90">
        <v>165026</v>
      </c>
      <c r="C17" s="91">
        <v>586</v>
      </c>
      <c r="D17" s="371">
        <v>35.509556069952616</v>
      </c>
      <c r="E17" s="93">
        <v>481</v>
      </c>
      <c r="F17" s="375">
        <v>29.14692230315223</v>
      </c>
      <c r="G17" s="251">
        <v>10</v>
      </c>
      <c r="H17" s="375">
        <v>0.60596512064765551</v>
      </c>
      <c r="I17" s="251">
        <v>95</v>
      </c>
      <c r="J17" s="379">
        <v>5.7566686461527281</v>
      </c>
      <c r="K17" s="247">
        <v>150</v>
      </c>
      <c r="L17" s="383">
        <v>10.865707103999307</v>
      </c>
      <c r="M17" s="451">
        <v>85</v>
      </c>
      <c r="N17" s="371">
        <v>6.1572340255996076</v>
      </c>
      <c r="O17" s="451">
        <v>7</v>
      </c>
      <c r="P17" s="371">
        <v>0.50706633151996761</v>
      </c>
      <c r="Q17" s="451">
        <v>58</v>
      </c>
      <c r="R17" s="371">
        <v>4.2014067468797318</v>
      </c>
      <c r="S17" s="93">
        <v>129</v>
      </c>
      <c r="T17" s="383">
        <v>9.3445081094394045</v>
      </c>
      <c r="U17" s="94">
        <v>68</v>
      </c>
      <c r="V17" s="375">
        <v>4.9257872204796858</v>
      </c>
      <c r="W17" s="451">
        <v>1</v>
      </c>
      <c r="X17" s="375">
        <v>7.2438047359995372E-2</v>
      </c>
      <c r="Y17" s="92">
        <v>60</v>
      </c>
      <c r="Z17" s="383">
        <v>4.3462828415997228</v>
      </c>
      <c r="AA17" s="95">
        <v>0</v>
      </c>
      <c r="AB17" s="375">
        <v>0</v>
      </c>
      <c r="AC17" s="251">
        <v>0</v>
      </c>
      <c r="AD17" s="447">
        <v>0</v>
      </c>
      <c r="AE17" s="251">
        <v>0</v>
      </c>
      <c r="AF17" s="447">
        <v>0</v>
      </c>
      <c r="AG17" s="251">
        <v>0</v>
      </c>
      <c r="AH17" s="447">
        <v>0</v>
      </c>
      <c r="AI17" s="90">
        <v>279</v>
      </c>
      <c r="AJ17" s="379">
        <v>20.210215213438708</v>
      </c>
      <c r="AK17" s="92">
        <v>5</v>
      </c>
      <c r="AL17" s="383">
        <v>0.36219023679997686</v>
      </c>
      <c r="AM17" s="94">
        <v>0</v>
      </c>
      <c r="AN17" s="375">
        <v>0</v>
      </c>
      <c r="AO17" s="90">
        <v>5</v>
      </c>
      <c r="AP17" s="379">
        <v>0.36219023679997686</v>
      </c>
      <c r="AQ17" s="90">
        <v>295</v>
      </c>
      <c r="AR17" s="379">
        <v>17.87597105910584</v>
      </c>
      <c r="AS17" s="94">
        <v>60</v>
      </c>
      <c r="AT17" s="375">
        <v>3.6357907238859331</v>
      </c>
      <c r="AU17" s="90">
        <v>175</v>
      </c>
      <c r="AV17" s="379">
        <v>10.604389611333971</v>
      </c>
      <c r="AW17" s="89" t="s">
        <v>44</v>
      </c>
    </row>
    <row r="18" spans="1:49" s="88" customFormat="1" ht="36.75" customHeight="1">
      <c r="A18" s="89" t="s">
        <v>45</v>
      </c>
      <c r="B18" s="90">
        <v>296859</v>
      </c>
      <c r="C18" s="91">
        <v>819</v>
      </c>
      <c r="D18" s="371">
        <v>27.588855315149619</v>
      </c>
      <c r="E18" s="93">
        <v>614</v>
      </c>
      <c r="F18" s="375">
        <v>20.683219979855757</v>
      </c>
      <c r="G18" s="251">
        <v>34</v>
      </c>
      <c r="H18" s="375">
        <v>1.145324884878006</v>
      </c>
      <c r="I18" s="251">
        <v>171</v>
      </c>
      <c r="J18" s="379">
        <v>5.7603104504158544</v>
      </c>
      <c r="K18" s="247">
        <v>409</v>
      </c>
      <c r="L18" s="383">
        <v>17.291163750280084</v>
      </c>
      <c r="M18" s="451">
        <v>242</v>
      </c>
      <c r="N18" s="371">
        <v>10.230957524615599</v>
      </c>
      <c r="O18" s="451">
        <v>1</v>
      </c>
      <c r="P18" s="371">
        <v>4.2276683986014876E-2</v>
      </c>
      <c r="Q18" s="451">
        <v>166</v>
      </c>
      <c r="R18" s="371">
        <v>7.0179295416784697</v>
      </c>
      <c r="S18" s="93">
        <v>286</v>
      </c>
      <c r="T18" s="383">
        <v>12.091131620000255</v>
      </c>
      <c r="U18" s="94">
        <v>78</v>
      </c>
      <c r="V18" s="375">
        <v>3.2975813509091605</v>
      </c>
      <c r="W18" s="451">
        <v>1</v>
      </c>
      <c r="X18" s="375">
        <v>4.2276683986014876E-2</v>
      </c>
      <c r="Y18" s="92">
        <v>207</v>
      </c>
      <c r="Z18" s="383">
        <v>8.7512735851050802</v>
      </c>
      <c r="AA18" s="95">
        <v>2</v>
      </c>
      <c r="AB18" s="375">
        <v>8.4553367972029753E-2</v>
      </c>
      <c r="AC18" s="251">
        <v>2</v>
      </c>
      <c r="AD18" s="447">
        <v>8.4553367972029753E-2</v>
      </c>
      <c r="AE18" s="251">
        <v>0</v>
      </c>
      <c r="AF18" s="447">
        <v>0</v>
      </c>
      <c r="AG18" s="251">
        <v>0</v>
      </c>
      <c r="AH18" s="447">
        <v>0</v>
      </c>
      <c r="AI18" s="90">
        <v>697</v>
      </c>
      <c r="AJ18" s="379">
        <v>29.466848738252374</v>
      </c>
      <c r="AK18" s="92">
        <v>1</v>
      </c>
      <c r="AL18" s="383">
        <v>4.2276683986014876E-2</v>
      </c>
      <c r="AM18" s="94">
        <v>2</v>
      </c>
      <c r="AN18" s="375">
        <v>8.4553367972029753E-2</v>
      </c>
      <c r="AO18" s="90">
        <v>3</v>
      </c>
      <c r="AP18" s="379">
        <v>0.12683005195804464</v>
      </c>
      <c r="AQ18" s="90">
        <v>644</v>
      </c>
      <c r="AR18" s="379">
        <v>21.693800760630467</v>
      </c>
      <c r="AS18" s="94">
        <v>62</v>
      </c>
      <c r="AT18" s="375">
        <v>2.0885336136010699</v>
      </c>
      <c r="AU18" s="90">
        <v>85</v>
      </c>
      <c r="AV18" s="379">
        <v>2.863312212195015</v>
      </c>
      <c r="AW18" s="89" t="s">
        <v>45</v>
      </c>
    </row>
    <row r="19" spans="1:49" s="88" customFormat="1" ht="36.75" customHeight="1">
      <c r="A19" s="89" t="s">
        <v>46</v>
      </c>
      <c r="B19" s="90">
        <v>211427</v>
      </c>
      <c r="C19" s="91">
        <v>441</v>
      </c>
      <c r="D19" s="371">
        <v>20.858263135739524</v>
      </c>
      <c r="E19" s="93">
        <v>360</v>
      </c>
      <c r="F19" s="375">
        <v>17.027153580195527</v>
      </c>
      <c r="G19" s="251">
        <v>7</v>
      </c>
      <c r="H19" s="375">
        <v>0.33108354183713529</v>
      </c>
      <c r="I19" s="251">
        <v>74</v>
      </c>
      <c r="J19" s="379">
        <v>3.5000260137068584</v>
      </c>
      <c r="K19" s="247">
        <v>192</v>
      </c>
      <c r="L19" s="383">
        <v>11.41959888658911</v>
      </c>
      <c r="M19" s="451">
        <v>105</v>
      </c>
      <c r="N19" s="371">
        <v>6.2450931411034203</v>
      </c>
      <c r="O19" s="451">
        <v>0</v>
      </c>
      <c r="P19" s="371">
        <v>0</v>
      </c>
      <c r="Q19" s="451">
        <v>87</v>
      </c>
      <c r="R19" s="371">
        <v>5.1745057454856909</v>
      </c>
      <c r="S19" s="93">
        <v>218</v>
      </c>
      <c r="T19" s="383">
        <v>12.966002902481387</v>
      </c>
      <c r="U19" s="94">
        <v>85</v>
      </c>
      <c r="V19" s="375">
        <v>5.0555515904170543</v>
      </c>
      <c r="W19" s="451">
        <v>0</v>
      </c>
      <c r="X19" s="375">
        <v>0</v>
      </c>
      <c r="Y19" s="92">
        <v>133</v>
      </c>
      <c r="Z19" s="383">
        <v>7.9104513120643318</v>
      </c>
      <c r="AA19" s="95">
        <v>0</v>
      </c>
      <c r="AB19" s="375">
        <v>0</v>
      </c>
      <c r="AC19" s="251">
        <v>0</v>
      </c>
      <c r="AD19" s="447">
        <v>0</v>
      </c>
      <c r="AE19" s="251">
        <v>0</v>
      </c>
      <c r="AF19" s="447">
        <v>0</v>
      </c>
      <c r="AG19" s="251">
        <v>0</v>
      </c>
      <c r="AH19" s="447">
        <v>0</v>
      </c>
      <c r="AI19" s="90">
        <v>410</v>
      </c>
      <c r="AJ19" s="379">
        <v>24.385601789070495</v>
      </c>
      <c r="AK19" s="92">
        <v>0</v>
      </c>
      <c r="AL19" s="383">
        <v>0</v>
      </c>
      <c r="AM19" s="94">
        <v>0</v>
      </c>
      <c r="AN19" s="375">
        <v>0</v>
      </c>
      <c r="AO19" s="90">
        <v>0</v>
      </c>
      <c r="AP19" s="379">
        <v>0</v>
      </c>
      <c r="AQ19" s="90">
        <v>487</v>
      </c>
      <c r="AR19" s="379">
        <v>23.033954982097839</v>
      </c>
      <c r="AS19" s="94">
        <v>38</v>
      </c>
      <c r="AT19" s="375">
        <v>1.7973106556873057</v>
      </c>
      <c r="AU19" s="90">
        <v>320</v>
      </c>
      <c r="AV19" s="379">
        <v>15.135247626840471</v>
      </c>
      <c r="AW19" s="89" t="s">
        <v>46</v>
      </c>
    </row>
    <row r="20" spans="1:49" s="88" customFormat="1" ht="36.75" customHeight="1">
      <c r="A20" s="89" t="s">
        <v>47</v>
      </c>
      <c r="B20" s="90">
        <v>174588</v>
      </c>
      <c r="C20" s="91">
        <v>399</v>
      </c>
      <c r="D20" s="371">
        <v>22.85380438518111</v>
      </c>
      <c r="E20" s="93">
        <v>328</v>
      </c>
      <c r="F20" s="375">
        <v>18.787087314133846</v>
      </c>
      <c r="G20" s="251">
        <v>13</v>
      </c>
      <c r="H20" s="375">
        <v>0.74461016793823176</v>
      </c>
      <c r="I20" s="251">
        <v>58</v>
      </c>
      <c r="J20" s="379">
        <v>3.3221069031090336</v>
      </c>
      <c r="K20" s="247">
        <v>204</v>
      </c>
      <c r="L20" s="383">
        <v>14.835608369028485</v>
      </c>
      <c r="M20" s="451">
        <v>147</v>
      </c>
      <c r="N20" s="371">
        <v>10.690364854152881</v>
      </c>
      <c r="O20" s="451">
        <v>2</v>
      </c>
      <c r="P20" s="371">
        <v>0.14544714087282831</v>
      </c>
      <c r="Q20" s="451">
        <v>55</v>
      </c>
      <c r="R20" s="371">
        <v>3.999796374002778</v>
      </c>
      <c r="S20" s="93">
        <v>268</v>
      </c>
      <c r="T20" s="383">
        <v>19.48991687695899</v>
      </c>
      <c r="U20" s="94">
        <v>73</v>
      </c>
      <c r="V20" s="375">
        <v>5.3088206418582331</v>
      </c>
      <c r="W20" s="451">
        <v>6</v>
      </c>
      <c r="X20" s="375">
        <v>0.43634142261848491</v>
      </c>
      <c r="Y20" s="92">
        <v>189</v>
      </c>
      <c r="Z20" s="383">
        <v>13.744754812482274</v>
      </c>
      <c r="AA20" s="95">
        <v>0</v>
      </c>
      <c r="AB20" s="375">
        <v>0</v>
      </c>
      <c r="AC20" s="251">
        <v>0</v>
      </c>
      <c r="AD20" s="447">
        <v>0</v>
      </c>
      <c r="AE20" s="251">
        <v>0</v>
      </c>
      <c r="AF20" s="447">
        <v>0</v>
      </c>
      <c r="AG20" s="251">
        <v>0</v>
      </c>
      <c r="AH20" s="447">
        <v>0</v>
      </c>
      <c r="AI20" s="90">
        <v>472</v>
      </c>
      <c r="AJ20" s="379">
        <v>34.325525245987478</v>
      </c>
      <c r="AK20" s="92">
        <v>1</v>
      </c>
      <c r="AL20" s="383">
        <v>7.2723570436414156E-2</v>
      </c>
      <c r="AM20" s="94">
        <v>1</v>
      </c>
      <c r="AN20" s="375">
        <v>7.2723570436414156E-2</v>
      </c>
      <c r="AO20" s="90">
        <v>2</v>
      </c>
      <c r="AP20" s="379">
        <v>0.14544714087282831</v>
      </c>
      <c r="AQ20" s="90">
        <v>436</v>
      </c>
      <c r="AR20" s="379">
        <v>24.973079478543774</v>
      </c>
      <c r="AS20" s="94">
        <v>36</v>
      </c>
      <c r="AT20" s="375">
        <v>2.0619973881366418</v>
      </c>
      <c r="AU20" s="90">
        <v>88</v>
      </c>
      <c r="AV20" s="379">
        <v>5.0404380598895679</v>
      </c>
      <c r="AW20" s="89" t="s">
        <v>47</v>
      </c>
    </row>
    <row r="21" spans="1:49" s="88" customFormat="1" ht="36.75" customHeight="1">
      <c r="A21" s="89" t="s">
        <v>48</v>
      </c>
      <c r="B21" s="90">
        <v>801119</v>
      </c>
      <c r="C21" s="91">
        <v>3307</v>
      </c>
      <c r="D21" s="371">
        <v>41.279759935789812</v>
      </c>
      <c r="E21" s="93">
        <v>2466</v>
      </c>
      <c r="F21" s="375">
        <v>30.781943756171053</v>
      </c>
      <c r="G21" s="251">
        <v>113</v>
      </c>
      <c r="H21" s="375">
        <v>1.4105270253233289</v>
      </c>
      <c r="I21" s="251">
        <v>728</v>
      </c>
      <c r="J21" s="379">
        <v>9.0872891542954299</v>
      </c>
      <c r="K21" s="247">
        <v>919</v>
      </c>
      <c r="L21" s="383">
        <v>15.586873783070516</v>
      </c>
      <c r="M21" s="451">
        <v>515</v>
      </c>
      <c r="N21" s="371">
        <v>8.7347551667914196</v>
      </c>
      <c r="O21" s="451">
        <v>3</v>
      </c>
      <c r="P21" s="371">
        <v>5.0882068932765555E-2</v>
      </c>
      <c r="Q21" s="451">
        <v>401</v>
      </c>
      <c r="R21" s="371">
        <v>6.8012365473463294</v>
      </c>
      <c r="S21" s="93">
        <v>618</v>
      </c>
      <c r="T21" s="383">
        <v>10.481706200149706</v>
      </c>
      <c r="U21" s="94">
        <v>245</v>
      </c>
      <c r="V21" s="375">
        <v>4.1553689628425206</v>
      </c>
      <c r="W21" s="451">
        <v>25</v>
      </c>
      <c r="X21" s="375">
        <v>0.42401724110637962</v>
      </c>
      <c r="Y21" s="92">
        <v>348</v>
      </c>
      <c r="Z21" s="383">
        <v>5.9023199962008048</v>
      </c>
      <c r="AA21" s="95">
        <v>2</v>
      </c>
      <c r="AB21" s="375">
        <v>3.3921379288510377E-2</v>
      </c>
      <c r="AC21" s="251">
        <v>1</v>
      </c>
      <c r="AD21" s="447">
        <v>1.6960689644255188E-2</v>
      </c>
      <c r="AE21" s="251">
        <v>0</v>
      </c>
      <c r="AF21" s="447">
        <v>0</v>
      </c>
      <c r="AG21" s="251">
        <v>1</v>
      </c>
      <c r="AH21" s="447">
        <v>1.6960689644255188E-2</v>
      </c>
      <c r="AI21" s="90">
        <v>1539</v>
      </c>
      <c r="AJ21" s="379">
        <v>26.102501362508733</v>
      </c>
      <c r="AK21" s="92">
        <v>9</v>
      </c>
      <c r="AL21" s="383">
        <v>0.15264620679829669</v>
      </c>
      <c r="AM21" s="94">
        <v>12</v>
      </c>
      <c r="AN21" s="375">
        <v>0.20352827573106222</v>
      </c>
      <c r="AO21" s="90">
        <v>21</v>
      </c>
      <c r="AP21" s="379">
        <v>0.3561744825293589</v>
      </c>
      <c r="AQ21" s="90">
        <v>1724</v>
      </c>
      <c r="AR21" s="379">
        <v>21.5198990412161</v>
      </c>
      <c r="AS21" s="94">
        <v>205</v>
      </c>
      <c r="AT21" s="375">
        <v>2.5589207096573667</v>
      </c>
      <c r="AU21" s="90">
        <v>439</v>
      </c>
      <c r="AV21" s="379">
        <v>5.479835080680898</v>
      </c>
      <c r="AW21" s="89" t="s">
        <v>48</v>
      </c>
    </row>
    <row r="22" spans="1:49" s="88" customFormat="1" ht="36.75" customHeight="1">
      <c r="A22" s="89" t="s">
        <v>49</v>
      </c>
      <c r="B22" s="90">
        <v>688316</v>
      </c>
      <c r="C22" s="91">
        <v>1925</v>
      </c>
      <c r="D22" s="371">
        <v>27.966805943781637</v>
      </c>
      <c r="E22" s="93">
        <v>1660</v>
      </c>
      <c r="F22" s="375">
        <v>24.116830060611697</v>
      </c>
      <c r="G22" s="251">
        <v>39</v>
      </c>
      <c r="H22" s="375">
        <v>0.566600224315576</v>
      </c>
      <c r="I22" s="251">
        <v>226</v>
      </c>
      <c r="J22" s="379">
        <v>3.2833756588543634</v>
      </c>
      <c r="K22" s="247">
        <v>1142</v>
      </c>
      <c r="L22" s="383">
        <v>22.029490968294507</v>
      </c>
      <c r="M22" s="451">
        <v>492</v>
      </c>
      <c r="N22" s="371">
        <v>9.4908139723300344</v>
      </c>
      <c r="O22" s="451">
        <v>3</v>
      </c>
      <c r="P22" s="371">
        <v>5.7870816904451422E-2</v>
      </c>
      <c r="Q22" s="451">
        <v>647</v>
      </c>
      <c r="R22" s="371">
        <v>12.480806179060023</v>
      </c>
      <c r="S22" s="93">
        <v>339</v>
      </c>
      <c r="T22" s="383">
        <v>6.5394023102030108</v>
      </c>
      <c r="U22" s="94">
        <v>118</v>
      </c>
      <c r="V22" s="375">
        <v>2.2762521315750894</v>
      </c>
      <c r="W22" s="451">
        <v>12</v>
      </c>
      <c r="X22" s="375">
        <v>0.23148326761780569</v>
      </c>
      <c r="Y22" s="92">
        <v>209</v>
      </c>
      <c r="Z22" s="383">
        <v>4.0316669110101158</v>
      </c>
      <c r="AA22" s="95">
        <v>9</v>
      </c>
      <c r="AB22" s="375">
        <v>0.17361245071335427</v>
      </c>
      <c r="AC22" s="251">
        <v>9</v>
      </c>
      <c r="AD22" s="447">
        <v>0.17361245071335427</v>
      </c>
      <c r="AE22" s="251">
        <v>0</v>
      </c>
      <c r="AF22" s="447">
        <v>0</v>
      </c>
      <c r="AG22" s="251">
        <v>0</v>
      </c>
      <c r="AH22" s="447">
        <v>0</v>
      </c>
      <c r="AI22" s="90">
        <v>1490</v>
      </c>
      <c r="AJ22" s="379">
        <v>28.742505729210873</v>
      </c>
      <c r="AK22" s="92">
        <v>6</v>
      </c>
      <c r="AL22" s="383">
        <v>0.11574163380890284</v>
      </c>
      <c r="AM22" s="94">
        <v>2</v>
      </c>
      <c r="AN22" s="375">
        <v>3.8580544602967615E-2</v>
      </c>
      <c r="AO22" s="90">
        <v>8</v>
      </c>
      <c r="AP22" s="379">
        <v>0.15432217841187046</v>
      </c>
      <c r="AQ22" s="90">
        <v>1377</v>
      </c>
      <c r="AR22" s="379">
        <v>20.0053463816038</v>
      </c>
      <c r="AS22" s="94">
        <v>145</v>
      </c>
      <c r="AT22" s="375">
        <v>2.1065905775835518</v>
      </c>
      <c r="AU22" s="90">
        <v>222</v>
      </c>
      <c r="AV22" s="379">
        <v>3.2252628153348168</v>
      </c>
      <c r="AW22" s="89" t="s">
        <v>49</v>
      </c>
    </row>
    <row r="23" spans="1:49" s="88" customFormat="1" ht="36.75" customHeight="1">
      <c r="A23" s="89" t="s">
        <v>50</v>
      </c>
      <c r="B23" s="90">
        <v>1778771</v>
      </c>
      <c r="C23" s="91">
        <v>4996</v>
      </c>
      <c r="D23" s="371">
        <v>28.086808251315091</v>
      </c>
      <c r="E23" s="93">
        <v>3952</v>
      </c>
      <c r="F23" s="375">
        <v>22.217587311688803</v>
      </c>
      <c r="G23" s="251">
        <v>304</v>
      </c>
      <c r="H23" s="375">
        <v>1.7090451778222155</v>
      </c>
      <c r="I23" s="251">
        <v>740</v>
      </c>
      <c r="J23" s="379">
        <v>4.1601757618040773</v>
      </c>
      <c r="K23" s="247">
        <v>2669</v>
      </c>
      <c r="L23" s="383">
        <v>20.783064981664602</v>
      </c>
      <c r="M23" s="451">
        <v>1310</v>
      </c>
      <c r="N23" s="371">
        <v>10.200755011607576</v>
      </c>
      <c r="O23" s="451">
        <v>34</v>
      </c>
      <c r="P23" s="371">
        <v>0.26475242014859363</v>
      </c>
      <c r="Q23" s="451">
        <v>1325</v>
      </c>
      <c r="R23" s="371">
        <v>10.317557549908427</v>
      </c>
      <c r="S23" s="93">
        <v>1951</v>
      </c>
      <c r="T23" s="383">
        <v>15.19211681499724</v>
      </c>
      <c r="U23" s="94">
        <v>793</v>
      </c>
      <c r="V23" s="375">
        <v>6.1749608581716107</v>
      </c>
      <c r="W23" s="451">
        <v>66</v>
      </c>
      <c r="X23" s="375">
        <v>0.51393116852374054</v>
      </c>
      <c r="Y23" s="92">
        <v>1092</v>
      </c>
      <c r="Z23" s="383">
        <v>8.503224788301889</v>
      </c>
      <c r="AA23" s="95">
        <v>0</v>
      </c>
      <c r="AB23" s="375">
        <v>0</v>
      </c>
      <c r="AC23" s="251">
        <v>0</v>
      </c>
      <c r="AD23" s="447">
        <v>0</v>
      </c>
      <c r="AE23" s="251">
        <v>0</v>
      </c>
      <c r="AF23" s="447">
        <v>0</v>
      </c>
      <c r="AG23" s="251">
        <v>0</v>
      </c>
      <c r="AH23" s="447">
        <v>0</v>
      </c>
      <c r="AI23" s="90">
        <v>4620</v>
      </c>
      <c r="AJ23" s="379">
        <v>35.975181796661836</v>
      </c>
      <c r="AK23" s="92">
        <v>8</v>
      </c>
      <c r="AL23" s="383">
        <v>6.2294687093786737E-2</v>
      </c>
      <c r="AM23" s="94">
        <v>8</v>
      </c>
      <c r="AN23" s="375">
        <v>6.2294687093786737E-2</v>
      </c>
      <c r="AO23" s="90">
        <v>16</v>
      </c>
      <c r="AP23" s="379">
        <v>0.12458937418757347</v>
      </c>
      <c r="AQ23" s="90">
        <v>4802</v>
      </c>
      <c r="AR23" s="379">
        <v>26.996167578625915</v>
      </c>
      <c r="AS23" s="94">
        <v>427</v>
      </c>
      <c r="AT23" s="375">
        <v>2.4005338517437038</v>
      </c>
      <c r="AU23" s="90">
        <v>1179</v>
      </c>
      <c r="AV23" s="379">
        <v>6.628171923198658</v>
      </c>
      <c r="AW23" s="89" t="s">
        <v>50</v>
      </c>
    </row>
    <row r="24" spans="1:49" s="88" customFormat="1" ht="36.75" customHeight="1">
      <c r="A24" s="89" t="s">
        <v>51</v>
      </c>
      <c r="B24" s="90">
        <v>985130</v>
      </c>
      <c r="C24" s="91">
        <v>3247</v>
      </c>
      <c r="D24" s="371">
        <v>32.960116938881164</v>
      </c>
      <c r="E24" s="93">
        <v>2548</v>
      </c>
      <c r="F24" s="375">
        <v>25.864606701653589</v>
      </c>
      <c r="G24" s="251">
        <v>329</v>
      </c>
      <c r="H24" s="375">
        <v>3.3396607554332931</v>
      </c>
      <c r="I24" s="251">
        <v>370</v>
      </c>
      <c r="J24" s="379">
        <v>3.7558494817942809</v>
      </c>
      <c r="K24" s="247">
        <v>1544</v>
      </c>
      <c r="L24" s="383">
        <v>20.922288063590749</v>
      </c>
      <c r="M24" s="451">
        <v>814</v>
      </c>
      <c r="N24" s="371">
        <v>11.030273629380096</v>
      </c>
      <c r="O24" s="451">
        <v>24</v>
      </c>
      <c r="P24" s="371">
        <v>0.32521691290555566</v>
      </c>
      <c r="Q24" s="451">
        <v>706</v>
      </c>
      <c r="R24" s="371">
        <v>9.5667975213050962</v>
      </c>
      <c r="S24" s="93">
        <v>565</v>
      </c>
      <c r="T24" s="383">
        <v>7.6561481579849557</v>
      </c>
      <c r="U24" s="94">
        <v>225</v>
      </c>
      <c r="V24" s="375">
        <v>3.0489085584895843</v>
      </c>
      <c r="W24" s="451">
        <v>31</v>
      </c>
      <c r="X24" s="375">
        <v>0.42007184583634272</v>
      </c>
      <c r="Y24" s="92">
        <v>309</v>
      </c>
      <c r="Z24" s="383">
        <v>4.187167753659029</v>
      </c>
      <c r="AA24" s="95">
        <v>33</v>
      </c>
      <c r="AB24" s="375">
        <v>0.44717325524513907</v>
      </c>
      <c r="AC24" s="251">
        <v>22</v>
      </c>
      <c r="AD24" s="447">
        <v>0.29811550349675936</v>
      </c>
      <c r="AE24" s="251">
        <v>0</v>
      </c>
      <c r="AF24" s="447">
        <v>0</v>
      </c>
      <c r="AG24" s="251">
        <v>11</v>
      </c>
      <c r="AH24" s="447">
        <v>0.14905775174837968</v>
      </c>
      <c r="AI24" s="90">
        <v>2142</v>
      </c>
      <c r="AJ24" s="379">
        <v>29.02560947682084</v>
      </c>
      <c r="AK24" s="92">
        <v>4</v>
      </c>
      <c r="AL24" s="383">
        <v>5.4202818817592612E-2</v>
      </c>
      <c r="AM24" s="94">
        <v>1</v>
      </c>
      <c r="AN24" s="375">
        <v>1.3550704704398153E-2</v>
      </c>
      <c r="AO24" s="90">
        <v>5</v>
      </c>
      <c r="AP24" s="379">
        <v>6.7753523521990766E-2</v>
      </c>
      <c r="AQ24" s="90">
        <v>2375</v>
      </c>
      <c r="AR24" s="379">
        <v>24.10849329530113</v>
      </c>
      <c r="AS24" s="94">
        <v>253</v>
      </c>
      <c r="AT24" s="375">
        <v>2.5681889699836571</v>
      </c>
      <c r="AU24" s="90">
        <v>602</v>
      </c>
      <c r="AV24" s="379">
        <v>6.1108686163247494</v>
      </c>
      <c r="AW24" s="89" t="s">
        <v>51</v>
      </c>
    </row>
    <row r="25" spans="1:49" s="88" customFormat="1" ht="36.75" customHeight="1">
      <c r="A25" s="89" t="s">
        <v>52</v>
      </c>
      <c r="B25" s="90">
        <v>226107</v>
      </c>
      <c r="C25" s="91">
        <v>400</v>
      </c>
      <c r="D25" s="371">
        <v>17.690739340223875</v>
      </c>
      <c r="E25" s="93">
        <v>256</v>
      </c>
      <c r="F25" s="375">
        <v>11.322073177743279</v>
      </c>
      <c r="G25" s="251">
        <v>53</v>
      </c>
      <c r="H25" s="375">
        <v>2.3440229625796634</v>
      </c>
      <c r="I25" s="251">
        <v>91</v>
      </c>
      <c r="J25" s="379">
        <v>4.0246431999009316</v>
      </c>
      <c r="K25" s="247">
        <v>343</v>
      </c>
      <c r="L25" s="383">
        <v>18.65678407084139</v>
      </c>
      <c r="M25" s="451">
        <v>174</v>
      </c>
      <c r="N25" s="371">
        <v>9.4643744266075842</v>
      </c>
      <c r="O25" s="451">
        <v>0</v>
      </c>
      <c r="P25" s="371">
        <v>0</v>
      </c>
      <c r="Q25" s="451">
        <v>169</v>
      </c>
      <c r="R25" s="371">
        <v>9.1924096442338037</v>
      </c>
      <c r="S25" s="93">
        <v>229</v>
      </c>
      <c r="T25" s="383">
        <v>12.455987032719179</v>
      </c>
      <c r="U25" s="94">
        <v>58</v>
      </c>
      <c r="V25" s="375">
        <v>3.1547914755358617</v>
      </c>
      <c r="W25" s="451">
        <v>53</v>
      </c>
      <c r="X25" s="375">
        <v>2.8828266931620803</v>
      </c>
      <c r="Y25" s="92">
        <v>118</v>
      </c>
      <c r="Z25" s="383">
        <v>6.418368864021236</v>
      </c>
      <c r="AA25" s="95">
        <v>3</v>
      </c>
      <c r="AB25" s="375">
        <v>0.16317886942426871</v>
      </c>
      <c r="AC25" s="251">
        <v>2</v>
      </c>
      <c r="AD25" s="447">
        <v>0.10878591294951247</v>
      </c>
      <c r="AE25" s="251">
        <v>0</v>
      </c>
      <c r="AF25" s="447">
        <v>0</v>
      </c>
      <c r="AG25" s="251">
        <v>1</v>
      </c>
      <c r="AH25" s="447">
        <v>5.4392956474756234E-2</v>
      </c>
      <c r="AI25" s="90">
        <v>575</v>
      </c>
      <c r="AJ25" s="379">
        <v>31.275949972984833</v>
      </c>
      <c r="AK25" s="92">
        <v>0</v>
      </c>
      <c r="AL25" s="383">
        <v>0</v>
      </c>
      <c r="AM25" s="94">
        <v>1</v>
      </c>
      <c r="AN25" s="375">
        <v>5.4392956474756234E-2</v>
      </c>
      <c r="AO25" s="90">
        <v>1</v>
      </c>
      <c r="AP25" s="379">
        <v>5.4392956474756234E-2</v>
      </c>
      <c r="AQ25" s="90">
        <v>320</v>
      </c>
      <c r="AR25" s="379">
        <v>14.1525914721791</v>
      </c>
      <c r="AS25" s="94">
        <v>29</v>
      </c>
      <c r="AT25" s="375">
        <v>1.2825786021662311</v>
      </c>
      <c r="AU25" s="90">
        <v>149</v>
      </c>
      <c r="AV25" s="379">
        <v>6.5898004042333937</v>
      </c>
      <c r="AW25" s="89" t="s">
        <v>52</v>
      </c>
    </row>
    <row r="26" spans="1:49" s="88" customFormat="1" ht="36.75" customHeight="1">
      <c r="A26" s="89" t="s">
        <v>53</v>
      </c>
      <c r="B26" s="90">
        <v>116514</v>
      </c>
      <c r="C26" s="91">
        <v>308</v>
      </c>
      <c r="D26" s="371">
        <v>26.434591551229893</v>
      </c>
      <c r="E26" s="93">
        <v>243</v>
      </c>
      <c r="F26" s="375">
        <v>20.855862814769043</v>
      </c>
      <c r="G26" s="251">
        <v>7</v>
      </c>
      <c r="H26" s="375">
        <v>0.60078617161886128</v>
      </c>
      <c r="I26" s="251">
        <v>58</v>
      </c>
      <c r="J26" s="379">
        <v>4.9779425648419933</v>
      </c>
      <c r="K26" s="247">
        <v>151</v>
      </c>
      <c r="L26" s="383">
        <v>17.275965432814413</v>
      </c>
      <c r="M26" s="451">
        <v>56</v>
      </c>
      <c r="N26" s="371">
        <v>6.4069805578649488</v>
      </c>
      <c r="O26" s="451">
        <v>7</v>
      </c>
      <c r="P26" s="371">
        <v>0.8008725697331186</v>
      </c>
      <c r="Q26" s="451">
        <v>88</v>
      </c>
      <c r="R26" s="371">
        <v>10.068112305216347</v>
      </c>
      <c r="S26" s="93">
        <v>52</v>
      </c>
      <c r="T26" s="383">
        <v>5.9493390894460241</v>
      </c>
      <c r="U26" s="94">
        <v>27</v>
      </c>
      <c r="V26" s="375">
        <v>3.089079911827743</v>
      </c>
      <c r="W26" s="451">
        <v>3</v>
      </c>
      <c r="X26" s="375">
        <v>0.34323110131419371</v>
      </c>
      <c r="Y26" s="92">
        <v>22</v>
      </c>
      <c r="Z26" s="383">
        <v>2.5170280763040869</v>
      </c>
      <c r="AA26" s="95">
        <v>0</v>
      </c>
      <c r="AB26" s="375">
        <v>0</v>
      </c>
      <c r="AC26" s="251">
        <v>0</v>
      </c>
      <c r="AD26" s="447">
        <v>0</v>
      </c>
      <c r="AE26" s="251">
        <v>0</v>
      </c>
      <c r="AF26" s="447">
        <v>0</v>
      </c>
      <c r="AG26" s="251">
        <v>0</v>
      </c>
      <c r="AH26" s="447">
        <v>0</v>
      </c>
      <c r="AI26" s="90">
        <v>203</v>
      </c>
      <c r="AJ26" s="379">
        <v>23.225304522260437</v>
      </c>
      <c r="AK26" s="92">
        <v>0</v>
      </c>
      <c r="AL26" s="383">
        <v>0</v>
      </c>
      <c r="AM26" s="94">
        <v>0</v>
      </c>
      <c r="AN26" s="375">
        <v>0</v>
      </c>
      <c r="AO26" s="90">
        <v>0</v>
      </c>
      <c r="AP26" s="379">
        <v>0</v>
      </c>
      <c r="AQ26" s="90">
        <v>150</v>
      </c>
      <c r="AR26" s="379">
        <v>12.87398939183274</v>
      </c>
      <c r="AS26" s="94">
        <v>7</v>
      </c>
      <c r="AT26" s="375">
        <v>0.60078617161886128</v>
      </c>
      <c r="AU26" s="90">
        <v>138</v>
      </c>
      <c r="AV26" s="379">
        <v>11.844070240486122</v>
      </c>
      <c r="AW26" s="89" t="s">
        <v>53</v>
      </c>
    </row>
    <row r="27" spans="1:49" s="88" customFormat="1" ht="36.75" customHeight="1">
      <c r="A27" s="89" t="s">
        <v>54</v>
      </c>
      <c r="B27" s="90">
        <v>112103</v>
      </c>
      <c r="C27" s="91">
        <v>229</v>
      </c>
      <c r="D27" s="371">
        <v>20.427642435974061</v>
      </c>
      <c r="E27" s="93">
        <v>208</v>
      </c>
      <c r="F27" s="375">
        <v>18.554365182020106</v>
      </c>
      <c r="G27" s="251">
        <v>1</v>
      </c>
      <c r="H27" s="375">
        <v>8.9203678759712038E-2</v>
      </c>
      <c r="I27" s="251">
        <v>20</v>
      </c>
      <c r="J27" s="379">
        <v>1.7840735751942409</v>
      </c>
      <c r="K27" s="247">
        <v>73</v>
      </c>
      <c r="L27" s="383">
        <v>8.9323223630275272</v>
      </c>
      <c r="M27" s="451">
        <v>44</v>
      </c>
      <c r="N27" s="371">
        <v>5.3838655338796055</v>
      </c>
      <c r="O27" s="451">
        <v>2</v>
      </c>
      <c r="P27" s="371">
        <v>0.24472116063089114</v>
      </c>
      <c r="Q27" s="451">
        <v>27</v>
      </c>
      <c r="R27" s="371">
        <v>3.3037356685170303</v>
      </c>
      <c r="S27" s="93">
        <v>21</v>
      </c>
      <c r="T27" s="383">
        <v>2.5695721866243568</v>
      </c>
      <c r="U27" s="94">
        <v>15</v>
      </c>
      <c r="V27" s="375">
        <v>1.8354087047316834</v>
      </c>
      <c r="W27" s="451">
        <v>0</v>
      </c>
      <c r="X27" s="375">
        <v>0</v>
      </c>
      <c r="Y27" s="92">
        <v>6</v>
      </c>
      <c r="Z27" s="383">
        <v>0.73416348189267344</v>
      </c>
      <c r="AA27" s="95">
        <v>3</v>
      </c>
      <c r="AB27" s="375">
        <v>0.36708174094633672</v>
      </c>
      <c r="AC27" s="251">
        <v>1</v>
      </c>
      <c r="AD27" s="447">
        <v>0.12236058031544557</v>
      </c>
      <c r="AE27" s="251">
        <v>0</v>
      </c>
      <c r="AF27" s="447">
        <v>0</v>
      </c>
      <c r="AG27" s="251">
        <v>2</v>
      </c>
      <c r="AH27" s="447">
        <v>0.24472116063089114</v>
      </c>
      <c r="AI27" s="90">
        <v>97</v>
      </c>
      <c r="AJ27" s="379">
        <v>11.868976290598219</v>
      </c>
      <c r="AK27" s="92">
        <v>0</v>
      </c>
      <c r="AL27" s="383">
        <v>0</v>
      </c>
      <c r="AM27" s="94">
        <v>0</v>
      </c>
      <c r="AN27" s="375">
        <v>0</v>
      </c>
      <c r="AO27" s="90">
        <v>0</v>
      </c>
      <c r="AP27" s="379">
        <v>0</v>
      </c>
      <c r="AQ27" s="90">
        <v>225</v>
      </c>
      <c r="AR27" s="379">
        <v>20.07082772093521</v>
      </c>
      <c r="AS27" s="94">
        <v>15</v>
      </c>
      <c r="AT27" s="375">
        <v>1.3380551813956809</v>
      </c>
      <c r="AU27" s="90">
        <v>49</v>
      </c>
      <c r="AV27" s="379">
        <v>4.37098025922589</v>
      </c>
      <c r="AW27" s="89" t="s">
        <v>54</v>
      </c>
    </row>
    <row r="28" spans="1:49" s="88" customFormat="1" ht="36.75" customHeight="1">
      <c r="A28" s="89" t="s">
        <v>55</v>
      </c>
      <c r="B28" s="90">
        <v>76186</v>
      </c>
      <c r="C28" s="91">
        <v>331</v>
      </c>
      <c r="D28" s="371">
        <v>43.446302470270126</v>
      </c>
      <c r="E28" s="93">
        <v>256</v>
      </c>
      <c r="F28" s="375">
        <v>33.60197411597931</v>
      </c>
      <c r="G28" s="251">
        <v>7</v>
      </c>
      <c r="H28" s="375">
        <v>0.91880397973380945</v>
      </c>
      <c r="I28" s="251">
        <v>68</v>
      </c>
      <c r="J28" s="379">
        <v>8.9255243745570052</v>
      </c>
      <c r="K28" s="247">
        <v>118</v>
      </c>
      <c r="L28" s="383">
        <v>20.938196830879701</v>
      </c>
      <c r="M28" s="451">
        <v>62</v>
      </c>
      <c r="N28" s="371">
        <v>11.001425453513063</v>
      </c>
      <c r="O28" s="451">
        <v>4</v>
      </c>
      <c r="P28" s="371">
        <v>0.70976938409761703</v>
      </c>
      <c r="Q28" s="451">
        <v>52</v>
      </c>
      <c r="R28" s="371">
        <v>9.2270019932690222</v>
      </c>
      <c r="S28" s="93">
        <v>85</v>
      </c>
      <c r="T28" s="383">
        <v>15.082599412074361</v>
      </c>
      <c r="U28" s="94">
        <v>45</v>
      </c>
      <c r="V28" s="375">
        <v>7.9849055710981913</v>
      </c>
      <c r="W28" s="451">
        <v>1</v>
      </c>
      <c r="X28" s="375">
        <v>0.17744234602440426</v>
      </c>
      <c r="Y28" s="92">
        <v>39</v>
      </c>
      <c r="Z28" s="383">
        <v>6.9202514949517662</v>
      </c>
      <c r="AA28" s="95">
        <v>0</v>
      </c>
      <c r="AB28" s="375">
        <v>0</v>
      </c>
      <c r="AC28" s="251">
        <v>0</v>
      </c>
      <c r="AD28" s="447">
        <v>0</v>
      </c>
      <c r="AE28" s="251">
        <v>0</v>
      </c>
      <c r="AF28" s="447">
        <v>0</v>
      </c>
      <c r="AG28" s="251">
        <v>0</v>
      </c>
      <c r="AH28" s="447">
        <v>0</v>
      </c>
      <c r="AI28" s="90">
        <v>203</v>
      </c>
      <c r="AJ28" s="379">
        <v>36.020796242954063</v>
      </c>
      <c r="AK28" s="92">
        <v>3</v>
      </c>
      <c r="AL28" s="383">
        <v>0.5323270380732128</v>
      </c>
      <c r="AM28" s="94">
        <v>100</v>
      </c>
      <c r="AN28" s="375">
        <v>17.744234602440425</v>
      </c>
      <c r="AO28" s="90">
        <v>103</v>
      </c>
      <c r="AP28" s="379">
        <v>18.276561640513638</v>
      </c>
      <c r="AQ28" s="90">
        <v>99</v>
      </c>
      <c r="AR28" s="379">
        <v>12.994513427663875</v>
      </c>
      <c r="AS28" s="94">
        <v>26</v>
      </c>
      <c r="AT28" s="375">
        <v>3.4127004961541494</v>
      </c>
      <c r="AU28" s="90">
        <v>19</v>
      </c>
      <c r="AV28" s="379">
        <v>2.4938965164203397</v>
      </c>
      <c r="AW28" s="89" t="s">
        <v>55</v>
      </c>
    </row>
    <row r="29" spans="1:49" s="88" customFormat="1" ht="36.75" customHeight="1">
      <c r="A29" s="89" t="s">
        <v>56</v>
      </c>
      <c r="B29" s="90">
        <v>86833</v>
      </c>
      <c r="C29" s="91">
        <v>359</v>
      </c>
      <c r="D29" s="371">
        <v>41.34372876671312</v>
      </c>
      <c r="E29" s="93">
        <v>300</v>
      </c>
      <c r="F29" s="375">
        <v>34.549076963827119</v>
      </c>
      <c r="G29" s="251">
        <v>14</v>
      </c>
      <c r="H29" s="375">
        <v>1.6122902583119321</v>
      </c>
      <c r="I29" s="251">
        <v>45</v>
      </c>
      <c r="J29" s="379">
        <v>5.1823615445740678</v>
      </c>
      <c r="K29" s="247">
        <v>56</v>
      </c>
      <c r="L29" s="383">
        <v>8.2978124398038169</v>
      </c>
      <c r="M29" s="451">
        <v>18</v>
      </c>
      <c r="N29" s="371">
        <v>2.6671539985083701</v>
      </c>
      <c r="O29" s="451">
        <v>0</v>
      </c>
      <c r="P29" s="371">
        <v>0</v>
      </c>
      <c r="Q29" s="451">
        <v>38</v>
      </c>
      <c r="R29" s="371">
        <v>5.6306584412954477</v>
      </c>
      <c r="S29" s="93">
        <v>35</v>
      </c>
      <c r="T29" s="383">
        <v>5.1861327748773851</v>
      </c>
      <c r="U29" s="94">
        <v>19</v>
      </c>
      <c r="V29" s="375">
        <v>2.8153292206477238</v>
      </c>
      <c r="W29" s="451">
        <v>2</v>
      </c>
      <c r="X29" s="375">
        <v>0.29635044427870777</v>
      </c>
      <c r="Y29" s="92">
        <v>14</v>
      </c>
      <c r="Z29" s="383">
        <v>2.0744531099509542</v>
      </c>
      <c r="AA29" s="95">
        <v>0</v>
      </c>
      <c r="AB29" s="375">
        <v>0</v>
      </c>
      <c r="AC29" s="251">
        <v>0</v>
      </c>
      <c r="AD29" s="447">
        <v>0</v>
      </c>
      <c r="AE29" s="251">
        <v>0</v>
      </c>
      <c r="AF29" s="447">
        <v>0</v>
      </c>
      <c r="AG29" s="251">
        <v>0</v>
      </c>
      <c r="AH29" s="447">
        <v>0</v>
      </c>
      <c r="AI29" s="90">
        <v>91</v>
      </c>
      <c r="AJ29" s="379">
        <v>13.483945214681203</v>
      </c>
      <c r="AK29" s="92">
        <v>0</v>
      </c>
      <c r="AL29" s="383">
        <v>0</v>
      </c>
      <c r="AM29" s="94">
        <v>2</v>
      </c>
      <c r="AN29" s="375">
        <v>0.29635044427870777</v>
      </c>
      <c r="AO29" s="90">
        <v>2</v>
      </c>
      <c r="AP29" s="379">
        <v>0.29635044427870777</v>
      </c>
      <c r="AQ29" s="90">
        <v>139</v>
      </c>
      <c r="AR29" s="379">
        <v>16.007738993239897</v>
      </c>
      <c r="AS29" s="94">
        <v>15</v>
      </c>
      <c r="AT29" s="375">
        <v>1.7274538481913557</v>
      </c>
      <c r="AU29" s="90">
        <v>30</v>
      </c>
      <c r="AV29" s="379">
        <v>3.4549076963827114</v>
      </c>
      <c r="AW29" s="89" t="s">
        <v>56</v>
      </c>
    </row>
    <row r="30" spans="1:49" s="88" customFormat="1" ht="36.75" customHeight="1">
      <c r="A30" s="89" t="s">
        <v>57</v>
      </c>
      <c r="B30" s="90">
        <v>194998</v>
      </c>
      <c r="C30" s="91">
        <v>664</v>
      </c>
      <c r="D30" s="371">
        <v>34.051631298782553</v>
      </c>
      <c r="E30" s="93">
        <v>495</v>
      </c>
      <c r="F30" s="375">
        <v>25.384875742315305</v>
      </c>
      <c r="G30" s="251">
        <v>38</v>
      </c>
      <c r="H30" s="375">
        <v>1.9487379357737002</v>
      </c>
      <c r="I30" s="251">
        <v>131</v>
      </c>
      <c r="J30" s="379">
        <v>6.7180176206935451</v>
      </c>
      <c r="K30" s="247">
        <v>297</v>
      </c>
      <c r="L30" s="383">
        <v>18.567025712517424</v>
      </c>
      <c r="M30" s="451">
        <v>160</v>
      </c>
      <c r="N30" s="371">
        <v>10.00243809428548</v>
      </c>
      <c r="O30" s="451">
        <v>5</v>
      </c>
      <c r="P30" s="371">
        <v>0.31257619044642126</v>
      </c>
      <c r="Q30" s="451">
        <v>132</v>
      </c>
      <c r="R30" s="371">
        <v>8.2520114277855221</v>
      </c>
      <c r="S30" s="93">
        <v>241</v>
      </c>
      <c r="T30" s="383">
        <v>15.066172379517507</v>
      </c>
      <c r="U30" s="94">
        <v>84</v>
      </c>
      <c r="V30" s="375">
        <v>5.2512799994998787</v>
      </c>
      <c r="W30" s="451">
        <v>3</v>
      </c>
      <c r="X30" s="375">
        <v>0.18754571426785277</v>
      </c>
      <c r="Y30" s="92">
        <v>154</v>
      </c>
      <c r="Z30" s="383">
        <v>9.6273466657497764</v>
      </c>
      <c r="AA30" s="95">
        <v>0</v>
      </c>
      <c r="AB30" s="375">
        <v>0</v>
      </c>
      <c r="AC30" s="251">
        <v>0</v>
      </c>
      <c r="AD30" s="447">
        <v>0</v>
      </c>
      <c r="AE30" s="251">
        <v>0</v>
      </c>
      <c r="AF30" s="447">
        <v>0</v>
      </c>
      <c r="AG30" s="251">
        <v>0</v>
      </c>
      <c r="AH30" s="447">
        <v>0</v>
      </c>
      <c r="AI30" s="90">
        <v>538</v>
      </c>
      <c r="AJ30" s="379">
        <v>33.633198092034931</v>
      </c>
      <c r="AK30" s="92">
        <v>0</v>
      </c>
      <c r="AL30" s="383">
        <v>0</v>
      </c>
      <c r="AM30" s="94">
        <v>0</v>
      </c>
      <c r="AN30" s="375">
        <v>0</v>
      </c>
      <c r="AO30" s="90">
        <v>0</v>
      </c>
      <c r="AP30" s="379">
        <v>0</v>
      </c>
      <c r="AQ30" s="90">
        <v>346</v>
      </c>
      <c r="AR30" s="379">
        <v>17.743771730992112</v>
      </c>
      <c r="AS30" s="94">
        <v>57</v>
      </c>
      <c r="AT30" s="375">
        <v>2.9231069036605501</v>
      </c>
      <c r="AU30" s="90">
        <v>131</v>
      </c>
      <c r="AV30" s="379">
        <v>6.7180176206935451</v>
      </c>
      <c r="AW30" s="89" t="s">
        <v>57</v>
      </c>
    </row>
    <row r="31" spans="1:49" s="88" customFormat="1" ht="36.75" customHeight="1">
      <c r="A31" s="89" t="s">
        <v>58</v>
      </c>
      <c r="B31" s="90">
        <v>207489</v>
      </c>
      <c r="C31" s="91">
        <v>627</v>
      </c>
      <c r="D31" s="371">
        <v>30.218469412836342</v>
      </c>
      <c r="E31" s="93">
        <v>466</v>
      </c>
      <c r="F31" s="375">
        <v>22.459021924053804</v>
      </c>
      <c r="G31" s="251">
        <v>16</v>
      </c>
      <c r="H31" s="375">
        <v>0.77112521627652542</v>
      </c>
      <c r="I31" s="251">
        <v>145</v>
      </c>
      <c r="J31" s="379">
        <v>6.9883222725060117</v>
      </c>
      <c r="K31" s="247">
        <v>276</v>
      </c>
      <c r="L31" s="383">
        <v>16.23618551606755</v>
      </c>
      <c r="M31" s="451">
        <v>107</v>
      </c>
      <c r="N31" s="371">
        <v>6.2944632254319854</v>
      </c>
      <c r="O31" s="451">
        <v>6</v>
      </c>
      <c r="P31" s="371">
        <v>0.35296055469712062</v>
      </c>
      <c r="Q31" s="451">
        <v>163</v>
      </c>
      <c r="R31" s="371">
        <v>9.5887617359384443</v>
      </c>
      <c r="S31" s="93">
        <v>112</v>
      </c>
      <c r="T31" s="383">
        <v>6.5885970210129186</v>
      </c>
      <c r="U31" s="94">
        <v>28</v>
      </c>
      <c r="V31" s="375">
        <v>1.6471492552532296</v>
      </c>
      <c r="W31" s="451">
        <v>6</v>
      </c>
      <c r="X31" s="375">
        <v>0.35296055469712062</v>
      </c>
      <c r="Y31" s="92">
        <v>78</v>
      </c>
      <c r="Z31" s="383">
        <v>4.5884872110625681</v>
      </c>
      <c r="AA31" s="95">
        <v>0</v>
      </c>
      <c r="AB31" s="375">
        <v>0</v>
      </c>
      <c r="AC31" s="251">
        <v>0</v>
      </c>
      <c r="AD31" s="447">
        <v>0</v>
      </c>
      <c r="AE31" s="251">
        <v>0</v>
      </c>
      <c r="AF31" s="447">
        <v>0</v>
      </c>
      <c r="AG31" s="251">
        <v>0</v>
      </c>
      <c r="AH31" s="447">
        <v>0</v>
      </c>
      <c r="AI31" s="90">
        <v>388</v>
      </c>
      <c r="AJ31" s="379">
        <v>22.82478253708047</v>
      </c>
      <c r="AK31" s="92">
        <v>1</v>
      </c>
      <c r="AL31" s="383">
        <v>5.8826759116186768E-2</v>
      </c>
      <c r="AM31" s="94">
        <v>47</v>
      </c>
      <c r="AN31" s="375">
        <v>2.7648576784607783</v>
      </c>
      <c r="AO31" s="90">
        <v>48</v>
      </c>
      <c r="AP31" s="379">
        <v>2.823684437576965</v>
      </c>
      <c r="AQ31" s="90">
        <v>318</v>
      </c>
      <c r="AR31" s="379">
        <v>15.326113673495945</v>
      </c>
      <c r="AS31" s="94">
        <v>54</v>
      </c>
      <c r="AT31" s="375">
        <v>2.6025476049332736</v>
      </c>
      <c r="AU31" s="90">
        <v>60</v>
      </c>
      <c r="AV31" s="379">
        <v>2.8917195610369704</v>
      </c>
      <c r="AW31" s="89" t="s">
        <v>58</v>
      </c>
    </row>
    <row r="32" spans="1:49" s="88" customFormat="1" ht="36.75" customHeight="1">
      <c r="A32" s="89" t="s">
        <v>59</v>
      </c>
      <c r="B32" s="90">
        <v>325495</v>
      </c>
      <c r="C32" s="91">
        <v>948</v>
      </c>
      <c r="D32" s="371">
        <v>29.124871349790318</v>
      </c>
      <c r="E32" s="93">
        <v>767</v>
      </c>
      <c r="F32" s="375">
        <v>23.564110047773394</v>
      </c>
      <c r="G32" s="251">
        <v>34</v>
      </c>
      <c r="H32" s="375">
        <v>1.0445628965114671</v>
      </c>
      <c r="I32" s="251">
        <v>147</v>
      </c>
      <c r="J32" s="379">
        <v>4.5161984055054614</v>
      </c>
      <c r="K32" s="247">
        <v>357</v>
      </c>
      <c r="L32" s="383">
        <v>13.088829276936895</v>
      </c>
      <c r="M32" s="451">
        <v>168</v>
      </c>
      <c r="N32" s="371">
        <v>6.1594490714997159</v>
      </c>
      <c r="O32" s="451">
        <v>12</v>
      </c>
      <c r="P32" s="371">
        <v>0.43996064796426537</v>
      </c>
      <c r="Q32" s="451">
        <v>177</v>
      </c>
      <c r="R32" s="371">
        <v>6.4894195574729139</v>
      </c>
      <c r="S32" s="93">
        <v>296</v>
      </c>
      <c r="T32" s="383">
        <v>10.852362649785213</v>
      </c>
      <c r="U32" s="94">
        <v>154</v>
      </c>
      <c r="V32" s="375">
        <v>5.646161648874739</v>
      </c>
      <c r="W32" s="451">
        <v>12</v>
      </c>
      <c r="X32" s="375">
        <v>0.43996064796426537</v>
      </c>
      <c r="Y32" s="92">
        <v>130</v>
      </c>
      <c r="Z32" s="383">
        <v>4.7662403529462081</v>
      </c>
      <c r="AA32" s="95">
        <v>1</v>
      </c>
      <c r="AB32" s="375">
        <v>3.666338733035545E-2</v>
      </c>
      <c r="AC32" s="251">
        <v>1</v>
      </c>
      <c r="AD32" s="447">
        <v>3.666338733035545E-2</v>
      </c>
      <c r="AE32" s="251">
        <v>0</v>
      </c>
      <c r="AF32" s="447">
        <v>0</v>
      </c>
      <c r="AG32" s="251">
        <v>0</v>
      </c>
      <c r="AH32" s="447">
        <v>0</v>
      </c>
      <c r="AI32" s="90">
        <v>654</v>
      </c>
      <c r="AJ32" s="379">
        <v>23.977855314052466</v>
      </c>
      <c r="AK32" s="92">
        <v>1</v>
      </c>
      <c r="AL32" s="383">
        <v>3.666338733035545E-2</v>
      </c>
      <c r="AM32" s="94">
        <v>3</v>
      </c>
      <c r="AN32" s="375">
        <v>0.10999016199106634</v>
      </c>
      <c r="AO32" s="90">
        <v>4</v>
      </c>
      <c r="AP32" s="379">
        <v>0.1466535493214218</v>
      </c>
      <c r="AQ32" s="90">
        <v>665</v>
      </c>
      <c r="AR32" s="379">
        <v>20.430421358238991</v>
      </c>
      <c r="AS32" s="94">
        <v>73</v>
      </c>
      <c r="AT32" s="375">
        <v>2.2427379836863857</v>
      </c>
      <c r="AU32" s="90">
        <v>108</v>
      </c>
      <c r="AV32" s="379">
        <v>3.3180233183305425</v>
      </c>
      <c r="AW32" s="89" t="s">
        <v>59</v>
      </c>
    </row>
    <row r="33" spans="1:49" s="88" customFormat="1" ht="36.75" customHeight="1">
      <c r="A33" s="89" t="s">
        <v>60</v>
      </c>
      <c r="B33" s="90">
        <v>828274</v>
      </c>
      <c r="C33" s="91">
        <v>2609</v>
      </c>
      <c r="D33" s="371">
        <v>31.499238174806887</v>
      </c>
      <c r="E33" s="93">
        <v>2090</v>
      </c>
      <c r="F33" s="375">
        <v>25.233195778208664</v>
      </c>
      <c r="G33" s="251">
        <v>68</v>
      </c>
      <c r="H33" s="375">
        <v>0.82098436024793731</v>
      </c>
      <c r="I33" s="251">
        <v>451</v>
      </c>
      <c r="J33" s="379">
        <v>5.4450580363502903</v>
      </c>
      <c r="K33" s="247">
        <v>1658</v>
      </c>
      <c r="L33" s="383">
        <v>24.807373784880067</v>
      </c>
      <c r="M33" s="451">
        <v>640</v>
      </c>
      <c r="N33" s="371">
        <v>9.5758258276979742</v>
      </c>
      <c r="O33" s="451">
        <v>9</v>
      </c>
      <c r="P33" s="371">
        <v>0.13466005070200276</v>
      </c>
      <c r="Q33" s="451">
        <v>1009</v>
      </c>
      <c r="R33" s="371">
        <v>15.09688790648009</v>
      </c>
      <c r="S33" s="93">
        <v>884</v>
      </c>
      <c r="T33" s="383">
        <v>13.226609424507828</v>
      </c>
      <c r="U33" s="94">
        <v>366</v>
      </c>
      <c r="V33" s="375">
        <v>5.4761753952147796</v>
      </c>
      <c r="W33" s="451">
        <v>8</v>
      </c>
      <c r="X33" s="375">
        <v>0.1196978228462247</v>
      </c>
      <c r="Y33" s="92">
        <v>510</v>
      </c>
      <c r="Z33" s="383">
        <v>7.6307362064468238</v>
      </c>
      <c r="AA33" s="95">
        <v>7</v>
      </c>
      <c r="AB33" s="375">
        <v>0.1047355949904466</v>
      </c>
      <c r="AC33" s="251">
        <v>7</v>
      </c>
      <c r="AD33" s="447">
        <v>0.1047355949904466</v>
      </c>
      <c r="AE33" s="251">
        <v>0</v>
      </c>
      <c r="AF33" s="447">
        <v>0</v>
      </c>
      <c r="AG33" s="251">
        <v>0</v>
      </c>
      <c r="AH33" s="447">
        <v>0</v>
      </c>
      <c r="AI33" s="90">
        <v>2549</v>
      </c>
      <c r="AJ33" s="379">
        <v>38.138718804378342</v>
      </c>
      <c r="AK33" s="92">
        <v>12</v>
      </c>
      <c r="AL33" s="383">
        <v>0.17954673426933704</v>
      </c>
      <c r="AM33" s="94">
        <v>7</v>
      </c>
      <c r="AN33" s="375">
        <v>0.1047355949904466</v>
      </c>
      <c r="AO33" s="90">
        <v>19</v>
      </c>
      <c r="AP33" s="379">
        <v>0.28428232925978364</v>
      </c>
      <c r="AQ33" s="90">
        <v>1554</v>
      </c>
      <c r="AR33" s="379">
        <v>18.761907291548447</v>
      </c>
      <c r="AS33" s="94">
        <v>256</v>
      </c>
      <c r="AT33" s="375">
        <v>3.0907646503451756</v>
      </c>
      <c r="AU33" s="90">
        <v>282</v>
      </c>
      <c r="AV33" s="379">
        <v>3.4046704351458579</v>
      </c>
      <c r="AW33" s="89" t="s">
        <v>60</v>
      </c>
    </row>
    <row r="34" spans="1:49" s="88" customFormat="1" ht="36.75" customHeight="1">
      <c r="A34" s="89" t="s">
        <v>61</v>
      </c>
      <c r="B34" s="90">
        <v>177763</v>
      </c>
      <c r="C34" s="91">
        <v>279</v>
      </c>
      <c r="D34" s="371">
        <v>15.6950546514179</v>
      </c>
      <c r="E34" s="93">
        <v>174</v>
      </c>
      <c r="F34" s="375">
        <v>9.7883136535724535</v>
      </c>
      <c r="G34" s="251">
        <v>10</v>
      </c>
      <c r="H34" s="375">
        <v>0.5625467616995663</v>
      </c>
      <c r="I34" s="251">
        <v>95</v>
      </c>
      <c r="J34" s="379">
        <v>5.3441942361458787</v>
      </c>
      <c r="K34" s="247">
        <v>276</v>
      </c>
      <c r="L34" s="383">
        <v>19.489919615850855</v>
      </c>
      <c r="M34" s="451">
        <v>144</v>
      </c>
      <c r="N34" s="371">
        <v>10.168653712617839</v>
      </c>
      <c r="O34" s="451">
        <v>9</v>
      </c>
      <c r="P34" s="371">
        <v>0.63554085703861496</v>
      </c>
      <c r="Q34" s="451">
        <v>123</v>
      </c>
      <c r="R34" s="371">
        <v>8.6857250461944044</v>
      </c>
      <c r="S34" s="93">
        <v>83</v>
      </c>
      <c r="T34" s="383">
        <v>5.8610990149116713</v>
      </c>
      <c r="U34" s="94">
        <v>15</v>
      </c>
      <c r="V34" s="375">
        <v>1.0592347617310249</v>
      </c>
      <c r="W34" s="451">
        <v>7</v>
      </c>
      <c r="X34" s="375">
        <v>0.4943095554744783</v>
      </c>
      <c r="Y34" s="92">
        <v>61</v>
      </c>
      <c r="Z34" s="383">
        <v>4.3075546977061681</v>
      </c>
      <c r="AA34" s="95">
        <v>0</v>
      </c>
      <c r="AB34" s="375">
        <v>0</v>
      </c>
      <c r="AC34" s="251">
        <v>0</v>
      </c>
      <c r="AD34" s="447">
        <v>0</v>
      </c>
      <c r="AE34" s="251">
        <v>0</v>
      </c>
      <c r="AF34" s="447">
        <v>0</v>
      </c>
      <c r="AG34" s="251">
        <v>0</v>
      </c>
      <c r="AH34" s="447">
        <v>0</v>
      </c>
      <c r="AI34" s="90">
        <v>359</v>
      </c>
      <c r="AJ34" s="379">
        <v>25.351018630762528</v>
      </c>
      <c r="AK34" s="92">
        <v>1</v>
      </c>
      <c r="AL34" s="383">
        <v>7.0615650782068315E-2</v>
      </c>
      <c r="AM34" s="94">
        <v>1</v>
      </c>
      <c r="AN34" s="375">
        <v>7.0615650782068315E-2</v>
      </c>
      <c r="AO34" s="90">
        <v>2</v>
      </c>
      <c r="AP34" s="379">
        <v>0.14123130156413663</v>
      </c>
      <c r="AQ34" s="90">
        <v>238</v>
      </c>
      <c r="AR34" s="379">
        <v>13.388612928449676</v>
      </c>
      <c r="AS34" s="94">
        <v>33</v>
      </c>
      <c r="AT34" s="375">
        <v>1.8564043136085688</v>
      </c>
      <c r="AU34" s="90">
        <v>96</v>
      </c>
      <c r="AV34" s="379">
        <v>5.4004489123158361</v>
      </c>
      <c r="AW34" s="89" t="s">
        <v>61</v>
      </c>
    </row>
    <row r="35" spans="1:49" s="88" customFormat="1" ht="36.75" customHeight="1">
      <c r="A35" s="89" t="s">
        <v>62</v>
      </c>
      <c r="B35" s="90">
        <v>130231</v>
      </c>
      <c r="C35" s="91">
        <v>773</v>
      </c>
      <c r="D35" s="371">
        <v>59.356067295805147</v>
      </c>
      <c r="E35" s="93">
        <v>615</v>
      </c>
      <c r="F35" s="375">
        <v>47.22377928450215</v>
      </c>
      <c r="G35" s="251">
        <v>23</v>
      </c>
      <c r="H35" s="375">
        <v>1.7660925586073977</v>
      </c>
      <c r="I35" s="251">
        <v>135</v>
      </c>
      <c r="J35" s="379">
        <v>10.366195452695594</v>
      </c>
      <c r="K35" s="247">
        <v>168</v>
      </c>
      <c r="L35" s="383">
        <v>16.506946673391717</v>
      </c>
      <c r="M35" s="451">
        <v>86</v>
      </c>
      <c r="N35" s="371">
        <v>8.4499846066171891</v>
      </c>
      <c r="O35" s="451">
        <v>0</v>
      </c>
      <c r="P35" s="371">
        <v>0</v>
      </c>
      <c r="Q35" s="451">
        <v>82</v>
      </c>
      <c r="R35" s="371">
        <v>8.0569620667745294</v>
      </c>
      <c r="S35" s="93">
        <v>33</v>
      </c>
      <c r="T35" s="383">
        <v>3.2424359537019445</v>
      </c>
      <c r="U35" s="94">
        <v>13</v>
      </c>
      <c r="V35" s="375">
        <v>1.2773232544886448</v>
      </c>
      <c r="W35" s="451">
        <v>0</v>
      </c>
      <c r="X35" s="375">
        <v>0</v>
      </c>
      <c r="Y35" s="92">
        <v>20</v>
      </c>
      <c r="Z35" s="383">
        <v>1.9651126992132997</v>
      </c>
      <c r="AA35" s="95">
        <v>0</v>
      </c>
      <c r="AB35" s="375">
        <v>0</v>
      </c>
      <c r="AC35" s="251">
        <v>0</v>
      </c>
      <c r="AD35" s="447">
        <v>0</v>
      </c>
      <c r="AE35" s="251">
        <v>0</v>
      </c>
      <c r="AF35" s="447">
        <v>0</v>
      </c>
      <c r="AG35" s="251">
        <v>0</v>
      </c>
      <c r="AH35" s="447">
        <v>0</v>
      </c>
      <c r="AI35" s="90">
        <v>201</v>
      </c>
      <c r="AJ35" s="379">
        <v>19.749382627093663</v>
      </c>
      <c r="AK35" s="92">
        <v>8</v>
      </c>
      <c r="AL35" s="383">
        <v>0.78604507968531989</v>
      </c>
      <c r="AM35" s="94">
        <v>3</v>
      </c>
      <c r="AN35" s="375">
        <v>0.29476690488199497</v>
      </c>
      <c r="AO35" s="90">
        <v>11</v>
      </c>
      <c r="AP35" s="379">
        <v>1.080811984567315</v>
      </c>
      <c r="AQ35" s="90">
        <v>241</v>
      </c>
      <c r="AR35" s="379">
        <v>18.505578548886209</v>
      </c>
      <c r="AS35" s="94">
        <v>41</v>
      </c>
      <c r="AT35" s="375">
        <v>3.1482519523001438</v>
      </c>
      <c r="AU35" s="90">
        <v>42</v>
      </c>
      <c r="AV35" s="379">
        <v>3.2250385852830741</v>
      </c>
      <c r="AW35" s="89" t="s">
        <v>62</v>
      </c>
    </row>
    <row r="36" spans="1:49" s="88" customFormat="1" ht="36.75" customHeight="1">
      <c r="A36" s="89" t="s">
        <v>63</v>
      </c>
      <c r="B36" s="90">
        <v>224198</v>
      </c>
      <c r="C36" s="91">
        <v>556</v>
      </c>
      <c r="D36" s="371">
        <v>24.79950757812291</v>
      </c>
      <c r="E36" s="93">
        <v>448</v>
      </c>
      <c r="F36" s="375">
        <v>19.982337041365223</v>
      </c>
      <c r="G36" s="251">
        <v>17</v>
      </c>
      <c r="H36" s="375">
        <v>0.75825832523037673</v>
      </c>
      <c r="I36" s="251">
        <v>91</v>
      </c>
      <c r="J36" s="379">
        <v>4.0589122115273106</v>
      </c>
      <c r="K36" s="247">
        <v>416</v>
      </c>
      <c r="L36" s="383">
        <v>23.480052303321639</v>
      </c>
      <c r="M36" s="451">
        <v>251</v>
      </c>
      <c r="N36" s="371">
        <v>14.167050788783007</v>
      </c>
      <c r="O36" s="451">
        <v>7</v>
      </c>
      <c r="P36" s="371">
        <v>0.39509703395012374</v>
      </c>
      <c r="Q36" s="451">
        <v>158</v>
      </c>
      <c r="R36" s="371">
        <v>8.9179044805885077</v>
      </c>
      <c r="S36" s="93">
        <v>189</v>
      </c>
      <c r="T36" s="383">
        <v>10.667619916653342</v>
      </c>
      <c r="U36" s="94">
        <v>107</v>
      </c>
      <c r="V36" s="375">
        <v>6.0393403760947484</v>
      </c>
      <c r="W36" s="451">
        <v>0</v>
      </c>
      <c r="X36" s="375">
        <v>0</v>
      </c>
      <c r="Y36" s="92">
        <v>82</v>
      </c>
      <c r="Z36" s="383">
        <v>4.6282795405585926</v>
      </c>
      <c r="AA36" s="95">
        <v>0</v>
      </c>
      <c r="AB36" s="375">
        <v>0</v>
      </c>
      <c r="AC36" s="251">
        <v>0</v>
      </c>
      <c r="AD36" s="447">
        <v>0</v>
      </c>
      <c r="AE36" s="251">
        <v>0</v>
      </c>
      <c r="AF36" s="447">
        <v>0</v>
      </c>
      <c r="AG36" s="251">
        <v>0</v>
      </c>
      <c r="AH36" s="447">
        <v>0</v>
      </c>
      <c r="AI36" s="90">
        <v>605</v>
      </c>
      <c r="AJ36" s="379">
        <v>34.147672219974979</v>
      </c>
      <c r="AK36" s="92">
        <v>2</v>
      </c>
      <c r="AL36" s="383">
        <v>0.11288486684289249</v>
      </c>
      <c r="AM36" s="94">
        <v>0</v>
      </c>
      <c r="AN36" s="375">
        <v>0</v>
      </c>
      <c r="AO36" s="90">
        <v>2</v>
      </c>
      <c r="AP36" s="379">
        <v>0.11288486684289249</v>
      </c>
      <c r="AQ36" s="90">
        <v>643</v>
      </c>
      <c r="AR36" s="379">
        <v>28.680006066066603</v>
      </c>
      <c r="AS36" s="94">
        <v>70</v>
      </c>
      <c r="AT36" s="375">
        <v>3.1222401627133163</v>
      </c>
      <c r="AU36" s="90">
        <v>136</v>
      </c>
      <c r="AV36" s="379">
        <v>6.0660666018430138</v>
      </c>
      <c r="AW36" s="89" t="s">
        <v>63</v>
      </c>
    </row>
    <row r="37" spans="1:49" s="88" customFormat="1" ht="36.75" customHeight="1">
      <c r="A37" s="89" t="s">
        <v>64</v>
      </c>
      <c r="B37" s="90">
        <v>1117753</v>
      </c>
      <c r="C37" s="91">
        <v>2953</v>
      </c>
      <c r="D37" s="371">
        <v>26.419074697182648</v>
      </c>
      <c r="E37" s="93">
        <v>2165</v>
      </c>
      <c r="F37" s="375">
        <v>19.369216633728559</v>
      </c>
      <c r="G37" s="251">
        <v>124</v>
      </c>
      <c r="H37" s="375">
        <v>1.109368527751659</v>
      </c>
      <c r="I37" s="251">
        <v>664</v>
      </c>
      <c r="J37" s="379">
        <v>5.9404895357024321</v>
      </c>
      <c r="K37" s="247">
        <v>3010</v>
      </c>
      <c r="L37" s="383">
        <v>35.244058273298741</v>
      </c>
      <c r="M37" s="451">
        <v>1364</v>
      </c>
      <c r="N37" s="371">
        <v>15.971061622850325</v>
      </c>
      <c r="O37" s="451">
        <v>25</v>
      </c>
      <c r="P37" s="371">
        <v>0.29272473648919217</v>
      </c>
      <c r="Q37" s="451">
        <v>1621</v>
      </c>
      <c r="R37" s="371">
        <v>18.980271913959221</v>
      </c>
      <c r="S37" s="93">
        <v>993</v>
      </c>
      <c r="T37" s="383">
        <v>11.627026533350714</v>
      </c>
      <c r="U37" s="94">
        <v>401</v>
      </c>
      <c r="V37" s="375">
        <v>4.6953047732866429</v>
      </c>
      <c r="W37" s="451">
        <v>9</v>
      </c>
      <c r="X37" s="375">
        <v>0.10538090513610919</v>
      </c>
      <c r="Y37" s="92">
        <v>583</v>
      </c>
      <c r="Z37" s="383">
        <v>6.8263408549279623</v>
      </c>
      <c r="AA37" s="95">
        <v>68</v>
      </c>
      <c r="AB37" s="375">
        <v>0.79621128325060275</v>
      </c>
      <c r="AC37" s="251">
        <v>45</v>
      </c>
      <c r="AD37" s="447">
        <v>0.52690452568054591</v>
      </c>
      <c r="AE37" s="251">
        <v>0</v>
      </c>
      <c r="AF37" s="447">
        <v>0</v>
      </c>
      <c r="AG37" s="251">
        <v>23</v>
      </c>
      <c r="AH37" s="447">
        <v>0.26930675757005684</v>
      </c>
      <c r="AI37" s="90">
        <v>4071</v>
      </c>
      <c r="AJ37" s="379">
        <v>47.667296089900056</v>
      </c>
      <c r="AK37" s="92">
        <v>6</v>
      </c>
      <c r="AL37" s="383">
        <v>7.0253936757406127E-2</v>
      </c>
      <c r="AM37" s="94">
        <v>11</v>
      </c>
      <c r="AN37" s="375">
        <v>0.12879888405524456</v>
      </c>
      <c r="AO37" s="90">
        <v>17</v>
      </c>
      <c r="AP37" s="379">
        <v>0.19905282081265069</v>
      </c>
      <c r="AQ37" s="90">
        <v>3578</v>
      </c>
      <c r="AR37" s="379">
        <v>32.010649937866418</v>
      </c>
      <c r="AS37" s="94">
        <v>461</v>
      </c>
      <c r="AT37" s="375">
        <v>4.1243458975283449</v>
      </c>
      <c r="AU37" s="90">
        <v>483</v>
      </c>
      <c r="AV37" s="379">
        <v>4.3211693460004135</v>
      </c>
      <c r="AW37" s="89" t="s">
        <v>64</v>
      </c>
    </row>
    <row r="38" spans="1:49" s="88" customFormat="1" ht="36.75" customHeight="1">
      <c r="A38" s="89" t="s">
        <v>65</v>
      </c>
      <c r="B38" s="90">
        <v>625713</v>
      </c>
      <c r="C38" s="91">
        <v>2732</v>
      </c>
      <c r="D38" s="371">
        <v>43.662190173450128</v>
      </c>
      <c r="E38" s="93">
        <v>1846</v>
      </c>
      <c r="F38" s="375">
        <v>29.502343726277065</v>
      </c>
      <c r="G38" s="251">
        <v>39</v>
      </c>
      <c r="H38" s="375">
        <v>0.62328895196360001</v>
      </c>
      <c r="I38" s="251">
        <v>847</v>
      </c>
      <c r="J38" s="379">
        <v>13.536557495209465</v>
      </c>
      <c r="K38" s="247">
        <v>714</v>
      </c>
      <c r="L38" s="383">
        <v>14.757574797203914</v>
      </c>
      <c r="M38" s="451">
        <v>371</v>
      </c>
      <c r="N38" s="371">
        <v>7.6681516103118375</v>
      </c>
      <c r="O38" s="451">
        <v>5</v>
      </c>
      <c r="P38" s="371">
        <v>0.10334436132495739</v>
      </c>
      <c r="Q38" s="451">
        <v>338</v>
      </c>
      <c r="R38" s="371">
        <v>6.9860788255671196</v>
      </c>
      <c r="S38" s="93">
        <v>482</v>
      </c>
      <c r="T38" s="383">
        <v>9.9623964317258906</v>
      </c>
      <c r="U38" s="94">
        <v>199</v>
      </c>
      <c r="V38" s="375">
        <v>4.1131055807333032</v>
      </c>
      <c r="W38" s="451">
        <v>23</v>
      </c>
      <c r="X38" s="375">
        <v>0.47538406209480399</v>
      </c>
      <c r="Y38" s="92">
        <v>260</v>
      </c>
      <c r="Z38" s="383">
        <v>5.3739067888977834</v>
      </c>
      <c r="AA38" s="95">
        <v>8</v>
      </c>
      <c r="AB38" s="375">
        <v>0.16535097811993182</v>
      </c>
      <c r="AC38" s="251">
        <v>1</v>
      </c>
      <c r="AD38" s="447">
        <v>2.0668872264991478E-2</v>
      </c>
      <c r="AE38" s="251">
        <v>0</v>
      </c>
      <c r="AF38" s="447">
        <v>0</v>
      </c>
      <c r="AG38" s="251">
        <v>7</v>
      </c>
      <c r="AH38" s="447">
        <v>0.14468210585494032</v>
      </c>
      <c r="AI38" s="90">
        <v>1204</v>
      </c>
      <c r="AJ38" s="379">
        <v>24.885322207049736</v>
      </c>
      <c r="AK38" s="92">
        <v>6</v>
      </c>
      <c r="AL38" s="383">
        <v>0.12401323358994887</v>
      </c>
      <c r="AM38" s="94">
        <v>1</v>
      </c>
      <c r="AN38" s="375">
        <v>2.0668872264991478E-2</v>
      </c>
      <c r="AO38" s="90">
        <v>7</v>
      </c>
      <c r="AP38" s="379">
        <v>0.14468210585494032</v>
      </c>
      <c r="AQ38" s="90">
        <v>1287</v>
      </c>
      <c r="AR38" s="379">
        <v>20.568535414798795</v>
      </c>
      <c r="AS38" s="94">
        <v>132</v>
      </c>
      <c r="AT38" s="375">
        <v>2.1095933758767997</v>
      </c>
      <c r="AU38" s="90">
        <v>244</v>
      </c>
      <c r="AV38" s="379">
        <v>3.8995513917722664</v>
      </c>
      <c r="AW38" s="89" t="s">
        <v>65</v>
      </c>
    </row>
    <row r="39" spans="1:49" s="88" customFormat="1" ht="36.75" customHeight="1">
      <c r="A39" s="89" t="s">
        <v>66</v>
      </c>
      <c r="B39" s="90">
        <v>119271</v>
      </c>
      <c r="C39" s="91">
        <v>910</v>
      </c>
      <c r="D39" s="371">
        <v>76.296836615774154</v>
      </c>
      <c r="E39" s="93">
        <v>693</v>
      </c>
      <c r="F39" s="375">
        <v>58.102975576628012</v>
      </c>
      <c r="G39" s="251">
        <v>4</v>
      </c>
      <c r="H39" s="375">
        <v>0.33537071039900729</v>
      </c>
      <c r="I39" s="251">
        <v>213</v>
      </c>
      <c r="J39" s="379">
        <v>17.858490328747141</v>
      </c>
      <c r="K39" s="247">
        <v>90</v>
      </c>
      <c r="L39" s="383">
        <v>9.5391529232204189</v>
      </c>
      <c r="M39" s="451">
        <v>50</v>
      </c>
      <c r="N39" s="371">
        <v>5.2995294017891217</v>
      </c>
      <c r="O39" s="451">
        <v>1</v>
      </c>
      <c r="P39" s="371">
        <v>0.10599058803578243</v>
      </c>
      <c r="Q39" s="451">
        <v>39</v>
      </c>
      <c r="R39" s="371">
        <v>4.1336329333955151</v>
      </c>
      <c r="S39" s="93">
        <v>48</v>
      </c>
      <c r="T39" s="383">
        <v>5.0875482257175566</v>
      </c>
      <c r="U39" s="94">
        <v>17</v>
      </c>
      <c r="V39" s="375">
        <v>1.8018399966083012</v>
      </c>
      <c r="W39" s="451">
        <v>0</v>
      </c>
      <c r="X39" s="375">
        <v>0</v>
      </c>
      <c r="Y39" s="92">
        <v>31</v>
      </c>
      <c r="Z39" s="383">
        <v>3.2857082291092552</v>
      </c>
      <c r="AA39" s="95">
        <v>1</v>
      </c>
      <c r="AB39" s="375">
        <v>0.10599058803578243</v>
      </c>
      <c r="AC39" s="251">
        <v>1</v>
      </c>
      <c r="AD39" s="447">
        <v>0.10599058803578243</v>
      </c>
      <c r="AE39" s="251">
        <v>0</v>
      </c>
      <c r="AF39" s="447">
        <v>0</v>
      </c>
      <c r="AG39" s="251">
        <v>0</v>
      </c>
      <c r="AH39" s="447">
        <v>0</v>
      </c>
      <c r="AI39" s="90">
        <v>139</v>
      </c>
      <c r="AJ39" s="379">
        <v>14.732691736973756</v>
      </c>
      <c r="AK39" s="92">
        <v>1</v>
      </c>
      <c r="AL39" s="383">
        <v>0.10599058803578243</v>
      </c>
      <c r="AM39" s="94">
        <v>1</v>
      </c>
      <c r="AN39" s="375">
        <v>0.10599058803578243</v>
      </c>
      <c r="AO39" s="90">
        <v>2</v>
      </c>
      <c r="AP39" s="379">
        <v>0.21198117607156486</v>
      </c>
      <c r="AQ39" s="90">
        <v>346</v>
      </c>
      <c r="AR39" s="379">
        <v>29.009566449514132</v>
      </c>
      <c r="AS39" s="94">
        <v>44</v>
      </c>
      <c r="AT39" s="375">
        <v>3.6890778143890803</v>
      </c>
      <c r="AU39" s="90">
        <v>127</v>
      </c>
      <c r="AV39" s="379">
        <v>10.648020055168482</v>
      </c>
      <c r="AW39" s="89" t="s">
        <v>66</v>
      </c>
    </row>
    <row r="40" spans="1:49" s="88" customFormat="1" ht="36.75" customHeight="1">
      <c r="A40" s="89" t="s">
        <v>67</v>
      </c>
      <c r="B40" s="90">
        <v>90869</v>
      </c>
      <c r="C40" s="91">
        <v>298</v>
      </c>
      <c r="D40" s="371">
        <v>32.794462357899839</v>
      </c>
      <c r="E40" s="93">
        <v>238</v>
      </c>
      <c r="F40" s="375">
        <v>26.19155047375893</v>
      </c>
      <c r="G40" s="251">
        <v>10</v>
      </c>
      <c r="H40" s="375">
        <v>1.1004853140234843</v>
      </c>
      <c r="I40" s="251">
        <v>50</v>
      </c>
      <c r="J40" s="379">
        <v>5.5024265701174215</v>
      </c>
      <c r="K40" s="247">
        <v>89</v>
      </c>
      <c r="L40" s="383">
        <v>12.085713509745521</v>
      </c>
      <c r="M40" s="451">
        <v>49</v>
      </c>
      <c r="N40" s="371">
        <v>6.653932157050904</v>
      </c>
      <c r="O40" s="451">
        <v>5</v>
      </c>
      <c r="P40" s="371">
        <v>0.67897266908682696</v>
      </c>
      <c r="Q40" s="451">
        <v>35</v>
      </c>
      <c r="R40" s="371">
        <v>4.752808683607789</v>
      </c>
      <c r="S40" s="93">
        <v>76</v>
      </c>
      <c r="T40" s="383">
        <v>10.320384570119769</v>
      </c>
      <c r="U40" s="94">
        <v>34</v>
      </c>
      <c r="V40" s="375">
        <v>4.6170141497904238</v>
      </c>
      <c r="W40" s="451">
        <v>5</v>
      </c>
      <c r="X40" s="375">
        <v>0.67897266908682696</v>
      </c>
      <c r="Y40" s="92">
        <v>37</v>
      </c>
      <c r="Z40" s="383">
        <v>5.0243977512425193</v>
      </c>
      <c r="AA40" s="95">
        <v>2</v>
      </c>
      <c r="AB40" s="375">
        <v>0.27158906763473079</v>
      </c>
      <c r="AC40" s="251">
        <v>2</v>
      </c>
      <c r="AD40" s="447">
        <v>0.27158906763473079</v>
      </c>
      <c r="AE40" s="251">
        <v>0</v>
      </c>
      <c r="AF40" s="447">
        <v>0</v>
      </c>
      <c r="AG40" s="251">
        <v>0</v>
      </c>
      <c r="AH40" s="447">
        <v>0</v>
      </c>
      <c r="AI40" s="90">
        <v>167</v>
      </c>
      <c r="AJ40" s="379">
        <v>22.67768714750002</v>
      </c>
      <c r="AK40" s="92">
        <v>0</v>
      </c>
      <c r="AL40" s="383">
        <v>0</v>
      </c>
      <c r="AM40" s="94">
        <v>1</v>
      </c>
      <c r="AN40" s="375">
        <v>0.13579453381736539</v>
      </c>
      <c r="AO40" s="90">
        <v>1</v>
      </c>
      <c r="AP40" s="379">
        <v>0.13579453381736539</v>
      </c>
      <c r="AQ40" s="90">
        <v>171</v>
      </c>
      <c r="AR40" s="379">
        <v>18.818298869801581</v>
      </c>
      <c r="AS40" s="94">
        <v>23</v>
      </c>
      <c r="AT40" s="375">
        <v>2.5311162222540138</v>
      </c>
      <c r="AU40" s="90">
        <v>67</v>
      </c>
      <c r="AV40" s="379">
        <v>7.3732516039573452</v>
      </c>
      <c r="AW40" s="89" t="s">
        <v>67</v>
      </c>
    </row>
    <row r="41" spans="1:49" s="88" customFormat="1" ht="36.75" customHeight="1">
      <c r="A41" s="89" t="s">
        <v>68</v>
      </c>
      <c r="B41" s="90">
        <v>58071</v>
      </c>
      <c r="C41" s="91">
        <v>140</v>
      </c>
      <c r="D41" s="371">
        <v>24.108419004322297</v>
      </c>
      <c r="E41" s="93">
        <v>115</v>
      </c>
      <c r="F41" s="375">
        <v>19.803344182121887</v>
      </c>
      <c r="G41" s="251">
        <v>2</v>
      </c>
      <c r="H41" s="375">
        <v>0.34440598577603276</v>
      </c>
      <c r="I41" s="251">
        <v>23</v>
      </c>
      <c r="J41" s="379">
        <v>3.9606688364243769</v>
      </c>
      <c r="K41" s="247">
        <v>53</v>
      </c>
      <c r="L41" s="383">
        <v>10.398613518197577</v>
      </c>
      <c r="M41" s="451">
        <v>25</v>
      </c>
      <c r="N41" s="371">
        <v>4.9050063765082896</v>
      </c>
      <c r="O41" s="451">
        <v>1</v>
      </c>
      <c r="P41" s="371">
        <v>0.19620025506033159</v>
      </c>
      <c r="Q41" s="451">
        <v>27</v>
      </c>
      <c r="R41" s="371">
        <v>5.297406886628953</v>
      </c>
      <c r="S41" s="93">
        <v>35</v>
      </c>
      <c r="T41" s="383">
        <v>6.8670089271116055</v>
      </c>
      <c r="U41" s="94">
        <v>15</v>
      </c>
      <c r="V41" s="375">
        <v>2.9430038259049742</v>
      </c>
      <c r="W41" s="451">
        <v>4</v>
      </c>
      <c r="X41" s="375">
        <v>0.78480102024132636</v>
      </c>
      <c r="Y41" s="92">
        <v>16</v>
      </c>
      <c r="Z41" s="383">
        <v>3.1392040809653055</v>
      </c>
      <c r="AA41" s="95">
        <v>0</v>
      </c>
      <c r="AB41" s="375">
        <v>0</v>
      </c>
      <c r="AC41" s="251">
        <v>0</v>
      </c>
      <c r="AD41" s="447">
        <v>0</v>
      </c>
      <c r="AE41" s="251">
        <v>0</v>
      </c>
      <c r="AF41" s="447">
        <v>0</v>
      </c>
      <c r="AG41" s="251">
        <v>0</v>
      </c>
      <c r="AH41" s="447">
        <v>0</v>
      </c>
      <c r="AI41" s="90">
        <v>88</v>
      </c>
      <c r="AJ41" s="379">
        <v>17.26562244530918</v>
      </c>
      <c r="AK41" s="92">
        <v>0</v>
      </c>
      <c r="AL41" s="383">
        <v>0</v>
      </c>
      <c r="AM41" s="94">
        <v>0</v>
      </c>
      <c r="AN41" s="375">
        <v>0</v>
      </c>
      <c r="AO41" s="90">
        <v>0</v>
      </c>
      <c r="AP41" s="379">
        <v>0</v>
      </c>
      <c r="AQ41" s="90">
        <v>103</v>
      </c>
      <c r="AR41" s="379">
        <v>17.73690826746569</v>
      </c>
      <c r="AS41" s="94">
        <v>16</v>
      </c>
      <c r="AT41" s="375">
        <v>2.7552478862082621</v>
      </c>
      <c r="AU41" s="90">
        <v>14</v>
      </c>
      <c r="AV41" s="379">
        <v>2.4108419004322297</v>
      </c>
      <c r="AW41" s="89" t="s">
        <v>68</v>
      </c>
    </row>
    <row r="42" spans="1:49" s="88" customFormat="1" ht="36.75" customHeight="1">
      <c r="A42" s="89" t="s">
        <v>69</v>
      </c>
      <c r="B42" s="90">
        <v>55729</v>
      </c>
      <c r="C42" s="91">
        <v>248</v>
      </c>
      <c r="D42" s="371">
        <v>44.501067666744426</v>
      </c>
      <c r="E42" s="93">
        <v>196</v>
      </c>
      <c r="F42" s="375">
        <v>35.170198639846397</v>
      </c>
      <c r="G42" s="251">
        <v>9</v>
      </c>
      <c r="H42" s="375">
        <v>1.6149581008092735</v>
      </c>
      <c r="I42" s="251">
        <v>43</v>
      </c>
      <c r="J42" s="379">
        <v>7.7159109260887506</v>
      </c>
      <c r="K42" s="247">
        <v>107</v>
      </c>
      <c r="L42" s="383">
        <v>23.008608516769044</v>
      </c>
      <c r="M42" s="451">
        <v>64</v>
      </c>
      <c r="N42" s="371">
        <v>13.76215836517027</v>
      </c>
      <c r="O42" s="451">
        <v>23</v>
      </c>
      <c r="P42" s="371">
        <v>4.9457756624830651</v>
      </c>
      <c r="Q42" s="451">
        <v>20</v>
      </c>
      <c r="R42" s="371">
        <v>4.3006744891157096</v>
      </c>
      <c r="S42" s="93">
        <v>73</v>
      </c>
      <c r="T42" s="383">
        <v>15.69746188527234</v>
      </c>
      <c r="U42" s="94">
        <v>54</v>
      </c>
      <c r="V42" s="375">
        <v>11.611821120612415</v>
      </c>
      <c r="W42" s="451">
        <v>0</v>
      </c>
      <c r="X42" s="375">
        <v>0</v>
      </c>
      <c r="Y42" s="92">
        <v>19</v>
      </c>
      <c r="Z42" s="383">
        <v>4.0856407646599235</v>
      </c>
      <c r="AA42" s="95">
        <v>0</v>
      </c>
      <c r="AB42" s="375">
        <v>0</v>
      </c>
      <c r="AC42" s="251">
        <v>0</v>
      </c>
      <c r="AD42" s="447">
        <v>0</v>
      </c>
      <c r="AE42" s="251">
        <v>0</v>
      </c>
      <c r="AF42" s="447">
        <v>0</v>
      </c>
      <c r="AG42" s="251">
        <v>0</v>
      </c>
      <c r="AH42" s="447">
        <v>0</v>
      </c>
      <c r="AI42" s="90">
        <v>180</v>
      </c>
      <c r="AJ42" s="379">
        <v>38.706070402041384</v>
      </c>
      <c r="AK42" s="92">
        <v>0</v>
      </c>
      <c r="AL42" s="383">
        <v>0</v>
      </c>
      <c r="AM42" s="94">
        <v>0</v>
      </c>
      <c r="AN42" s="375">
        <v>0</v>
      </c>
      <c r="AO42" s="90">
        <v>0</v>
      </c>
      <c r="AP42" s="379">
        <v>0</v>
      </c>
      <c r="AQ42" s="90">
        <v>87</v>
      </c>
      <c r="AR42" s="379">
        <v>15.611261641156309</v>
      </c>
      <c r="AS42" s="94">
        <v>7</v>
      </c>
      <c r="AT42" s="375">
        <v>1.2560785228516571</v>
      </c>
      <c r="AU42" s="90">
        <v>44</v>
      </c>
      <c r="AV42" s="379">
        <v>7.8953507150675586</v>
      </c>
      <c r="AW42" s="89" t="s">
        <v>69</v>
      </c>
    </row>
    <row r="43" spans="1:49" s="88" customFormat="1" ht="36.75" customHeight="1">
      <c r="A43" s="89" t="s">
        <v>70</v>
      </c>
      <c r="B43" s="90">
        <v>229958</v>
      </c>
      <c r="C43" s="91">
        <v>720</v>
      </c>
      <c r="D43" s="371">
        <v>31.310065316275146</v>
      </c>
      <c r="E43" s="93">
        <v>555</v>
      </c>
      <c r="F43" s="375">
        <v>24.134842014628759</v>
      </c>
      <c r="G43" s="251">
        <v>6</v>
      </c>
      <c r="H43" s="375">
        <v>0.26091721096895953</v>
      </c>
      <c r="I43" s="251">
        <v>159</v>
      </c>
      <c r="J43" s="379">
        <v>6.9143060906774281</v>
      </c>
      <c r="K43" s="247">
        <v>485</v>
      </c>
      <c r="L43" s="383">
        <v>25.587231356052918</v>
      </c>
      <c r="M43" s="451">
        <v>226</v>
      </c>
      <c r="N43" s="371">
        <v>11.923122240140122</v>
      </c>
      <c r="O43" s="451">
        <v>0</v>
      </c>
      <c r="P43" s="371">
        <v>0</v>
      </c>
      <c r="Q43" s="451">
        <v>259</v>
      </c>
      <c r="R43" s="371">
        <v>13.664109115912796</v>
      </c>
      <c r="S43" s="93">
        <v>212</v>
      </c>
      <c r="T43" s="383">
        <v>11.18452174738808</v>
      </c>
      <c r="U43" s="94">
        <v>76</v>
      </c>
      <c r="V43" s="375">
        <v>4.0095455320825195</v>
      </c>
      <c r="W43" s="451">
        <v>0</v>
      </c>
      <c r="X43" s="375">
        <v>0</v>
      </c>
      <c r="Y43" s="92">
        <v>136</v>
      </c>
      <c r="Z43" s="383">
        <v>7.174976215305561</v>
      </c>
      <c r="AA43" s="95">
        <v>2</v>
      </c>
      <c r="AB43" s="375">
        <v>0.10551435610743472</v>
      </c>
      <c r="AC43" s="251">
        <v>2</v>
      </c>
      <c r="AD43" s="447">
        <v>0.10551435610743472</v>
      </c>
      <c r="AE43" s="251">
        <v>0</v>
      </c>
      <c r="AF43" s="447">
        <v>0</v>
      </c>
      <c r="AG43" s="251">
        <v>0</v>
      </c>
      <c r="AH43" s="447">
        <v>0</v>
      </c>
      <c r="AI43" s="90">
        <v>699</v>
      </c>
      <c r="AJ43" s="379">
        <v>36.877267459548435</v>
      </c>
      <c r="AK43" s="92">
        <v>0</v>
      </c>
      <c r="AL43" s="383">
        <v>0</v>
      </c>
      <c r="AM43" s="94">
        <v>1</v>
      </c>
      <c r="AN43" s="375">
        <v>5.2757178053717359E-2</v>
      </c>
      <c r="AO43" s="90">
        <v>1</v>
      </c>
      <c r="AP43" s="379">
        <v>5.2757178053717359E-2</v>
      </c>
      <c r="AQ43" s="90">
        <v>634</v>
      </c>
      <c r="AR43" s="379">
        <v>27.570251959053394</v>
      </c>
      <c r="AS43" s="94">
        <v>46</v>
      </c>
      <c r="AT43" s="375">
        <v>2.0003652840953565</v>
      </c>
      <c r="AU43" s="90">
        <v>86</v>
      </c>
      <c r="AV43" s="379">
        <v>3.7398133572217533</v>
      </c>
      <c r="AW43" s="89" t="s">
        <v>70</v>
      </c>
    </row>
    <row r="44" spans="1:49" s="88" customFormat="1" ht="36.75" customHeight="1">
      <c r="A44" s="89" t="s">
        <v>71</v>
      </c>
      <c r="B44" s="90">
        <v>305723</v>
      </c>
      <c r="C44" s="91">
        <v>924</v>
      </c>
      <c r="D44" s="371">
        <v>30.223437556219189</v>
      </c>
      <c r="E44" s="93">
        <v>694</v>
      </c>
      <c r="F44" s="375">
        <v>22.700287515168959</v>
      </c>
      <c r="G44" s="251">
        <v>23</v>
      </c>
      <c r="H44" s="375">
        <v>0.75231500410502317</v>
      </c>
      <c r="I44" s="251">
        <v>207</v>
      </c>
      <c r="J44" s="379">
        <v>6.7708350369452086</v>
      </c>
      <c r="K44" s="247">
        <v>462</v>
      </c>
      <c r="L44" s="383">
        <v>19.360272887655942</v>
      </c>
      <c r="M44" s="451">
        <v>200</v>
      </c>
      <c r="N44" s="371">
        <v>8.3810705141367716</v>
      </c>
      <c r="O44" s="451">
        <v>7</v>
      </c>
      <c r="P44" s="371">
        <v>0.29333746799478699</v>
      </c>
      <c r="Q44" s="451">
        <v>255</v>
      </c>
      <c r="R44" s="371">
        <v>10.685864905524383</v>
      </c>
      <c r="S44" s="93">
        <v>373</v>
      </c>
      <c r="T44" s="383">
        <v>15.630696508865078</v>
      </c>
      <c r="U44" s="94">
        <v>76</v>
      </c>
      <c r="V44" s="375">
        <v>3.1848067953719736</v>
      </c>
      <c r="W44" s="451">
        <v>3</v>
      </c>
      <c r="X44" s="375">
        <v>0.12571605771205158</v>
      </c>
      <c r="Y44" s="92">
        <v>294</v>
      </c>
      <c r="Z44" s="383">
        <v>12.320173655781055</v>
      </c>
      <c r="AA44" s="95">
        <v>4</v>
      </c>
      <c r="AB44" s="375">
        <v>0.16762141028273542</v>
      </c>
      <c r="AC44" s="251">
        <v>4</v>
      </c>
      <c r="AD44" s="447">
        <v>0.16762141028273542</v>
      </c>
      <c r="AE44" s="251">
        <v>0</v>
      </c>
      <c r="AF44" s="447">
        <v>0</v>
      </c>
      <c r="AG44" s="251">
        <v>0</v>
      </c>
      <c r="AH44" s="447">
        <v>0</v>
      </c>
      <c r="AI44" s="90">
        <v>839</v>
      </c>
      <c r="AJ44" s="379">
        <v>35.158590806803758</v>
      </c>
      <c r="AK44" s="92">
        <v>3</v>
      </c>
      <c r="AL44" s="383">
        <v>0.12571605771205158</v>
      </c>
      <c r="AM44" s="94">
        <v>4</v>
      </c>
      <c r="AN44" s="375">
        <v>0.16762141028273542</v>
      </c>
      <c r="AO44" s="90">
        <v>7</v>
      </c>
      <c r="AP44" s="379">
        <v>0.29333746799478699</v>
      </c>
      <c r="AQ44" s="90">
        <v>663</v>
      </c>
      <c r="AR44" s="379">
        <v>21.686297727027409</v>
      </c>
      <c r="AS44" s="94">
        <v>74</v>
      </c>
      <c r="AT44" s="375">
        <v>2.4204917523379006</v>
      </c>
      <c r="AU44" s="90">
        <v>310</v>
      </c>
      <c r="AV44" s="379">
        <v>10.13989788141553</v>
      </c>
      <c r="AW44" s="89" t="s">
        <v>71</v>
      </c>
    </row>
    <row r="45" spans="1:49" s="88" customFormat="1" ht="36.75" customHeight="1">
      <c r="A45" s="89" t="s">
        <v>72</v>
      </c>
      <c r="B45" s="90">
        <v>118742</v>
      </c>
      <c r="C45" s="91">
        <v>259</v>
      </c>
      <c r="D45" s="371">
        <v>21.811995755503531</v>
      </c>
      <c r="E45" s="93">
        <v>205</v>
      </c>
      <c r="F45" s="375">
        <v>17.264320964780786</v>
      </c>
      <c r="G45" s="251">
        <v>13</v>
      </c>
      <c r="H45" s="375">
        <v>1.0948105977665865</v>
      </c>
      <c r="I45" s="251">
        <v>41</v>
      </c>
      <c r="J45" s="379">
        <v>3.4528641929561568</v>
      </c>
      <c r="K45" s="247">
        <v>420</v>
      </c>
      <c r="L45" s="383">
        <v>42.606575614836551</v>
      </c>
      <c r="M45" s="451">
        <v>168</v>
      </c>
      <c r="N45" s="371">
        <v>17.042630245934621</v>
      </c>
      <c r="O45" s="451">
        <v>1</v>
      </c>
      <c r="P45" s="371">
        <v>0.10144422765437275</v>
      </c>
      <c r="Q45" s="451">
        <v>251</v>
      </c>
      <c r="R45" s="371">
        <v>25.462501141247561</v>
      </c>
      <c r="S45" s="93">
        <v>297</v>
      </c>
      <c r="T45" s="383">
        <v>30.128935613348705</v>
      </c>
      <c r="U45" s="94">
        <v>75</v>
      </c>
      <c r="V45" s="375">
        <v>7.6083170740779558</v>
      </c>
      <c r="W45" s="451">
        <v>8</v>
      </c>
      <c r="X45" s="375">
        <v>0.81155382123498199</v>
      </c>
      <c r="Y45" s="92">
        <v>214</v>
      </c>
      <c r="Z45" s="383">
        <v>21.709064718035769</v>
      </c>
      <c r="AA45" s="95">
        <v>1</v>
      </c>
      <c r="AB45" s="375">
        <v>0.10144422765437275</v>
      </c>
      <c r="AC45" s="251">
        <v>1</v>
      </c>
      <c r="AD45" s="447">
        <v>0.10144422765437275</v>
      </c>
      <c r="AE45" s="251">
        <v>0</v>
      </c>
      <c r="AF45" s="447">
        <v>0</v>
      </c>
      <c r="AG45" s="251">
        <v>0</v>
      </c>
      <c r="AH45" s="447">
        <v>0</v>
      </c>
      <c r="AI45" s="90">
        <v>718</v>
      </c>
      <c r="AJ45" s="379">
        <v>72.836955455839629</v>
      </c>
      <c r="AK45" s="92">
        <v>1</v>
      </c>
      <c r="AL45" s="383">
        <v>0.10144422765437275</v>
      </c>
      <c r="AM45" s="94">
        <v>4</v>
      </c>
      <c r="AN45" s="375">
        <v>0.40577691061749099</v>
      </c>
      <c r="AO45" s="90">
        <v>5</v>
      </c>
      <c r="AP45" s="379">
        <v>0.50722113827186366</v>
      </c>
      <c r="AQ45" s="90">
        <v>199</v>
      </c>
      <c r="AR45" s="379">
        <v>16.759023765811591</v>
      </c>
      <c r="AS45" s="94">
        <v>13</v>
      </c>
      <c r="AT45" s="375">
        <v>1.0948105977665865</v>
      </c>
      <c r="AU45" s="90">
        <v>160</v>
      </c>
      <c r="AV45" s="379">
        <v>13.474591972511833</v>
      </c>
      <c r="AW45" s="89" t="s">
        <v>72</v>
      </c>
    </row>
    <row r="46" spans="1:49" s="88" customFormat="1" ht="36.75" customHeight="1">
      <c r="A46" s="89" t="s">
        <v>73</v>
      </c>
      <c r="B46" s="90">
        <v>85148</v>
      </c>
      <c r="C46" s="91">
        <v>600</v>
      </c>
      <c r="D46" s="371">
        <v>70.465542349790951</v>
      </c>
      <c r="E46" s="93">
        <v>384</v>
      </c>
      <c r="F46" s="375">
        <v>45.097947103866211</v>
      </c>
      <c r="G46" s="251">
        <v>4</v>
      </c>
      <c r="H46" s="375">
        <v>0.46977028233193968</v>
      </c>
      <c r="I46" s="251">
        <v>212</v>
      </c>
      <c r="J46" s="379">
        <v>24.897824963592804</v>
      </c>
      <c r="K46" s="247">
        <v>129</v>
      </c>
      <c r="L46" s="383">
        <v>17.642794946957643</v>
      </c>
      <c r="M46" s="451">
        <v>92</v>
      </c>
      <c r="N46" s="371">
        <v>12.582458411783744</v>
      </c>
      <c r="O46" s="451">
        <v>0</v>
      </c>
      <c r="P46" s="371">
        <v>0</v>
      </c>
      <c r="Q46" s="451">
        <v>37</v>
      </c>
      <c r="R46" s="371">
        <v>5.0603365351738976</v>
      </c>
      <c r="S46" s="93">
        <v>30</v>
      </c>
      <c r="T46" s="383">
        <v>4.1029755690599172</v>
      </c>
      <c r="U46" s="94">
        <v>19</v>
      </c>
      <c r="V46" s="375">
        <v>2.5985511937379471</v>
      </c>
      <c r="W46" s="451">
        <v>0</v>
      </c>
      <c r="X46" s="375">
        <v>0</v>
      </c>
      <c r="Y46" s="92">
        <v>11</v>
      </c>
      <c r="Z46" s="383">
        <v>1.5044243753219695</v>
      </c>
      <c r="AA46" s="95">
        <v>0</v>
      </c>
      <c r="AB46" s="375">
        <v>0</v>
      </c>
      <c r="AC46" s="251">
        <v>0</v>
      </c>
      <c r="AD46" s="447">
        <v>0</v>
      </c>
      <c r="AE46" s="251">
        <v>0</v>
      </c>
      <c r="AF46" s="447">
        <v>0</v>
      </c>
      <c r="AG46" s="251">
        <v>0</v>
      </c>
      <c r="AH46" s="447">
        <v>0</v>
      </c>
      <c r="AI46" s="90">
        <v>159</v>
      </c>
      <c r="AJ46" s="379">
        <v>21.745770516017558</v>
      </c>
      <c r="AK46" s="92">
        <v>3</v>
      </c>
      <c r="AL46" s="383">
        <v>0.41029755690599168</v>
      </c>
      <c r="AM46" s="94">
        <v>2</v>
      </c>
      <c r="AN46" s="375">
        <v>0.27353170460399445</v>
      </c>
      <c r="AO46" s="90">
        <v>5</v>
      </c>
      <c r="AP46" s="379">
        <v>0.68382926150998613</v>
      </c>
      <c r="AQ46" s="90">
        <v>214</v>
      </c>
      <c r="AR46" s="379">
        <v>25.132710104758772</v>
      </c>
      <c r="AS46" s="94">
        <v>18</v>
      </c>
      <c r="AT46" s="375">
        <v>2.1139662704937288</v>
      </c>
      <c r="AU46" s="90">
        <v>33</v>
      </c>
      <c r="AV46" s="379">
        <v>3.8756048292385024</v>
      </c>
      <c r="AW46" s="89" t="s">
        <v>73</v>
      </c>
    </row>
    <row r="47" spans="1:49" s="88" customFormat="1" ht="36.75" customHeight="1">
      <c r="A47" s="89" t="s">
        <v>74</v>
      </c>
      <c r="B47" s="90">
        <v>118582</v>
      </c>
      <c r="C47" s="91">
        <v>481</v>
      </c>
      <c r="D47" s="371">
        <v>40.562648631326844</v>
      </c>
      <c r="E47" s="93">
        <v>307</v>
      </c>
      <c r="F47" s="375">
        <v>25.889258066148319</v>
      </c>
      <c r="G47" s="251">
        <v>32</v>
      </c>
      <c r="H47" s="375">
        <v>2.6985545866994989</v>
      </c>
      <c r="I47" s="251">
        <v>142</v>
      </c>
      <c r="J47" s="379">
        <v>11.974835978479028</v>
      </c>
      <c r="K47" s="247">
        <v>445</v>
      </c>
      <c r="L47" s="383">
        <v>47.306371654447325</v>
      </c>
      <c r="M47" s="451">
        <v>228</v>
      </c>
      <c r="N47" s="371">
        <v>24.237871319582002</v>
      </c>
      <c r="O47" s="451">
        <v>4</v>
      </c>
      <c r="P47" s="371">
        <v>0.42522581262424564</v>
      </c>
      <c r="Q47" s="451">
        <v>213</v>
      </c>
      <c r="R47" s="371">
        <v>22.643274522241079</v>
      </c>
      <c r="S47" s="93">
        <v>218</v>
      </c>
      <c r="T47" s="383">
        <v>23.174806788021389</v>
      </c>
      <c r="U47" s="94">
        <v>105</v>
      </c>
      <c r="V47" s="375">
        <v>11.162177581386448</v>
      </c>
      <c r="W47" s="451">
        <v>0</v>
      </c>
      <c r="X47" s="375">
        <v>0</v>
      </c>
      <c r="Y47" s="92">
        <v>113</v>
      </c>
      <c r="Z47" s="383">
        <v>12.012629206634941</v>
      </c>
      <c r="AA47" s="95">
        <v>0</v>
      </c>
      <c r="AB47" s="375">
        <v>0</v>
      </c>
      <c r="AC47" s="251">
        <v>0</v>
      </c>
      <c r="AD47" s="447">
        <v>0</v>
      </c>
      <c r="AE47" s="251">
        <v>0</v>
      </c>
      <c r="AF47" s="447">
        <v>0</v>
      </c>
      <c r="AG47" s="251">
        <v>0</v>
      </c>
      <c r="AH47" s="447">
        <v>0</v>
      </c>
      <c r="AI47" s="90">
        <v>663</v>
      </c>
      <c r="AJ47" s="379">
        <v>70.481178442468718</v>
      </c>
      <c r="AK47" s="92">
        <v>1</v>
      </c>
      <c r="AL47" s="383">
        <v>0.10630645315606141</v>
      </c>
      <c r="AM47" s="94">
        <v>1</v>
      </c>
      <c r="AN47" s="375">
        <v>0.10630645315606141</v>
      </c>
      <c r="AO47" s="90">
        <v>2</v>
      </c>
      <c r="AP47" s="379">
        <v>0.21261290631212282</v>
      </c>
      <c r="AQ47" s="90">
        <v>240</v>
      </c>
      <c r="AR47" s="379">
        <v>20.239159400246244</v>
      </c>
      <c r="AS47" s="94">
        <v>51</v>
      </c>
      <c r="AT47" s="375">
        <v>4.3008213725523268</v>
      </c>
      <c r="AU47" s="90">
        <v>66</v>
      </c>
      <c r="AV47" s="379">
        <v>5.5657688350677166</v>
      </c>
      <c r="AW47" s="89" t="s">
        <v>74</v>
      </c>
    </row>
    <row r="48" spans="1:49" s="88" customFormat="1" ht="36.75" customHeight="1">
      <c r="A48" s="89" t="s">
        <v>75</v>
      </c>
      <c r="B48" s="90">
        <v>117084</v>
      </c>
      <c r="C48" s="91">
        <v>412</v>
      </c>
      <c r="D48" s="371">
        <v>35.188411738580847</v>
      </c>
      <c r="E48" s="93">
        <v>324</v>
      </c>
      <c r="F48" s="375">
        <v>27.672440299272317</v>
      </c>
      <c r="G48" s="251">
        <v>7</v>
      </c>
      <c r="H48" s="375">
        <v>0.59786136449045135</v>
      </c>
      <c r="I48" s="251">
        <v>81</v>
      </c>
      <c r="J48" s="379">
        <v>6.9181100748180793</v>
      </c>
      <c r="K48" s="247">
        <v>235</v>
      </c>
      <c r="L48" s="383">
        <v>23.87087380941901</v>
      </c>
      <c r="M48" s="451">
        <v>81</v>
      </c>
      <c r="N48" s="371">
        <v>8.2278331002678282</v>
      </c>
      <c r="O48" s="451">
        <v>12</v>
      </c>
      <c r="P48" s="371">
        <v>1.2189382370767154</v>
      </c>
      <c r="Q48" s="451">
        <v>142</v>
      </c>
      <c r="R48" s="371">
        <v>14.424102472074464</v>
      </c>
      <c r="S48" s="93">
        <v>157</v>
      </c>
      <c r="T48" s="383">
        <v>15.947775268420358</v>
      </c>
      <c r="U48" s="94">
        <v>70</v>
      </c>
      <c r="V48" s="375">
        <v>7.1104730496141721</v>
      </c>
      <c r="W48" s="451">
        <v>1</v>
      </c>
      <c r="X48" s="375">
        <v>0.1015781864230596</v>
      </c>
      <c r="Y48" s="92">
        <v>86</v>
      </c>
      <c r="Z48" s="383">
        <v>8.7357240323831267</v>
      </c>
      <c r="AA48" s="95">
        <v>0</v>
      </c>
      <c r="AB48" s="375">
        <v>0</v>
      </c>
      <c r="AC48" s="251">
        <v>0</v>
      </c>
      <c r="AD48" s="447">
        <v>0</v>
      </c>
      <c r="AE48" s="251">
        <v>0</v>
      </c>
      <c r="AF48" s="447">
        <v>0</v>
      </c>
      <c r="AG48" s="251">
        <v>0</v>
      </c>
      <c r="AH48" s="447">
        <v>0</v>
      </c>
      <c r="AI48" s="90">
        <v>392</v>
      </c>
      <c r="AJ48" s="379">
        <v>39.818649077839368</v>
      </c>
      <c r="AK48" s="92">
        <v>0</v>
      </c>
      <c r="AL48" s="383">
        <v>0</v>
      </c>
      <c r="AM48" s="94">
        <v>0</v>
      </c>
      <c r="AN48" s="375">
        <v>0</v>
      </c>
      <c r="AO48" s="90">
        <v>0</v>
      </c>
      <c r="AP48" s="379">
        <v>0</v>
      </c>
      <c r="AQ48" s="90">
        <v>258</v>
      </c>
      <c r="AR48" s="379">
        <v>22.035461719790916</v>
      </c>
      <c r="AS48" s="94">
        <v>30</v>
      </c>
      <c r="AT48" s="375">
        <v>2.5622629906733629</v>
      </c>
      <c r="AU48" s="90">
        <v>74</v>
      </c>
      <c r="AV48" s="379">
        <v>6.3202487103276273</v>
      </c>
      <c r="AW48" s="89" t="s">
        <v>75</v>
      </c>
    </row>
    <row r="49" spans="1:49" s="88" customFormat="1" ht="36.75" customHeight="1">
      <c r="A49" s="89" t="s">
        <v>76</v>
      </c>
      <c r="B49" s="90">
        <v>58877</v>
      </c>
      <c r="C49" s="91">
        <v>101</v>
      </c>
      <c r="D49" s="371">
        <v>17.154406644360275</v>
      </c>
      <c r="E49" s="93">
        <v>83</v>
      </c>
      <c r="F49" s="375">
        <v>14.097185658236663</v>
      </c>
      <c r="G49" s="251">
        <v>6</v>
      </c>
      <c r="H49" s="375">
        <v>1.0190736620412044</v>
      </c>
      <c r="I49" s="251">
        <v>12</v>
      </c>
      <c r="J49" s="379">
        <v>2.0381473240824088</v>
      </c>
      <c r="K49" s="247">
        <v>269</v>
      </c>
      <c r="L49" s="383">
        <v>62.121363744832848</v>
      </c>
      <c r="M49" s="451">
        <v>173</v>
      </c>
      <c r="N49" s="371">
        <v>39.951657724372055</v>
      </c>
      <c r="O49" s="451">
        <v>6</v>
      </c>
      <c r="P49" s="371">
        <v>1.3856066262787996</v>
      </c>
      <c r="Q49" s="451">
        <v>90</v>
      </c>
      <c r="R49" s="371">
        <v>20.784099394181993</v>
      </c>
      <c r="S49" s="93">
        <v>220</v>
      </c>
      <c r="T49" s="383">
        <v>50.805576296889313</v>
      </c>
      <c r="U49" s="94">
        <v>117</v>
      </c>
      <c r="V49" s="375">
        <v>27.019329212436592</v>
      </c>
      <c r="W49" s="451">
        <v>12</v>
      </c>
      <c r="X49" s="375">
        <v>2.7712132525575992</v>
      </c>
      <c r="Y49" s="92">
        <v>91</v>
      </c>
      <c r="Z49" s="383">
        <v>21.015033831895128</v>
      </c>
      <c r="AA49" s="95">
        <v>0</v>
      </c>
      <c r="AB49" s="375">
        <v>0</v>
      </c>
      <c r="AC49" s="251">
        <v>0</v>
      </c>
      <c r="AD49" s="447">
        <v>0</v>
      </c>
      <c r="AE49" s="251">
        <v>0</v>
      </c>
      <c r="AF49" s="447">
        <v>0</v>
      </c>
      <c r="AG49" s="251">
        <v>0</v>
      </c>
      <c r="AH49" s="447">
        <v>0</v>
      </c>
      <c r="AI49" s="90">
        <v>489</v>
      </c>
      <c r="AJ49" s="379">
        <v>112.92694004172218</v>
      </c>
      <c r="AK49" s="92">
        <v>0</v>
      </c>
      <c r="AL49" s="383">
        <v>0</v>
      </c>
      <c r="AM49" s="94">
        <v>2</v>
      </c>
      <c r="AN49" s="375">
        <v>0.46186887542626653</v>
      </c>
      <c r="AO49" s="90">
        <v>2</v>
      </c>
      <c r="AP49" s="379">
        <v>0.46186887542626653</v>
      </c>
      <c r="AQ49" s="90">
        <v>85</v>
      </c>
      <c r="AR49" s="379">
        <v>14.436876878917063</v>
      </c>
      <c r="AS49" s="94">
        <v>15</v>
      </c>
      <c r="AT49" s="375">
        <v>2.5476841551030112</v>
      </c>
      <c r="AU49" s="90">
        <v>42</v>
      </c>
      <c r="AV49" s="379">
        <v>7.1335156342884316</v>
      </c>
      <c r="AW49" s="89" t="s">
        <v>76</v>
      </c>
    </row>
    <row r="50" spans="1:49" s="88" customFormat="1" ht="36.75" customHeight="1">
      <c r="A50" s="89" t="s">
        <v>77</v>
      </c>
      <c r="B50" s="90">
        <v>586354</v>
      </c>
      <c r="C50" s="91">
        <v>1414</v>
      </c>
      <c r="D50" s="371">
        <v>24.115124992751817</v>
      </c>
      <c r="E50" s="93">
        <v>1084</v>
      </c>
      <c r="F50" s="375">
        <v>18.487125524853585</v>
      </c>
      <c r="G50" s="251">
        <v>52</v>
      </c>
      <c r="H50" s="375">
        <v>0.88683627979002444</v>
      </c>
      <c r="I50" s="251">
        <v>278</v>
      </c>
      <c r="J50" s="379">
        <v>4.7411631881082075</v>
      </c>
      <c r="K50" s="247">
        <v>804</v>
      </c>
      <c r="L50" s="383">
        <v>18.412565125288651</v>
      </c>
      <c r="M50" s="451">
        <v>524</v>
      </c>
      <c r="N50" s="371">
        <v>12.000229012004047</v>
      </c>
      <c r="O50" s="451">
        <v>9</v>
      </c>
      <c r="P50" s="371">
        <v>0.20611080364129089</v>
      </c>
      <c r="Q50" s="451">
        <v>271</v>
      </c>
      <c r="R50" s="371">
        <v>6.2062253096433144</v>
      </c>
      <c r="S50" s="93">
        <v>197</v>
      </c>
      <c r="T50" s="383">
        <v>4.5115364797038113</v>
      </c>
      <c r="U50" s="94">
        <v>120</v>
      </c>
      <c r="V50" s="375">
        <v>2.7481440485505448</v>
      </c>
      <c r="W50" s="451">
        <v>2</v>
      </c>
      <c r="X50" s="375">
        <v>4.5802400809175747E-2</v>
      </c>
      <c r="Y50" s="92">
        <v>75</v>
      </c>
      <c r="Z50" s="383">
        <v>1.7175900303440905</v>
      </c>
      <c r="AA50" s="95">
        <v>0</v>
      </c>
      <c r="AB50" s="375">
        <v>0</v>
      </c>
      <c r="AC50" s="251">
        <v>0</v>
      </c>
      <c r="AD50" s="447">
        <v>0</v>
      </c>
      <c r="AE50" s="251">
        <v>0</v>
      </c>
      <c r="AF50" s="447">
        <v>0</v>
      </c>
      <c r="AG50" s="251">
        <v>0</v>
      </c>
      <c r="AH50" s="447">
        <v>0</v>
      </c>
      <c r="AI50" s="90">
        <v>1001</v>
      </c>
      <c r="AJ50" s="379">
        <v>22.924101604992462</v>
      </c>
      <c r="AK50" s="92">
        <v>2</v>
      </c>
      <c r="AL50" s="383">
        <v>4.5802400809175747E-2</v>
      </c>
      <c r="AM50" s="94">
        <v>8</v>
      </c>
      <c r="AN50" s="375">
        <v>0.18320960323670299</v>
      </c>
      <c r="AO50" s="90">
        <v>10</v>
      </c>
      <c r="AP50" s="379">
        <v>0.22901200404587876</v>
      </c>
      <c r="AQ50" s="90">
        <v>1306</v>
      </c>
      <c r="AR50" s="379">
        <v>22.273234257803306</v>
      </c>
      <c r="AS50" s="94">
        <v>188</v>
      </c>
      <c r="AT50" s="375">
        <v>3.2062542423177809</v>
      </c>
      <c r="AU50" s="90">
        <v>425</v>
      </c>
      <c r="AV50" s="379">
        <v>7.248181132899238</v>
      </c>
      <c r="AW50" s="89" t="s">
        <v>77</v>
      </c>
    </row>
    <row r="51" spans="1:49" s="88" customFormat="1" ht="36.75" customHeight="1">
      <c r="A51" s="89" t="s">
        <v>78</v>
      </c>
      <c r="B51" s="90">
        <v>88247</v>
      </c>
      <c r="C51" s="91">
        <v>484</v>
      </c>
      <c r="D51" s="371">
        <v>54.84605708975942</v>
      </c>
      <c r="E51" s="93">
        <v>371</v>
      </c>
      <c r="F51" s="375">
        <v>42.041089215497408</v>
      </c>
      <c r="G51" s="251">
        <v>11</v>
      </c>
      <c r="H51" s="375">
        <v>1.2465012974945322</v>
      </c>
      <c r="I51" s="251">
        <v>102</v>
      </c>
      <c r="J51" s="379">
        <v>11.558466576767483</v>
      </c>
      <c r="K51" s="247">
        <v>101</v>
      </c>
      <c r="L51" s="383">
        <v>13.669399042690934</v>
      </c>
      <c r="M51" s="451">
        <v>49</v>
      </c>
      <c r="N51" s="371">
        <v>6.6316886444738197</v>
      </c>
      <c r="O51" s="451">
        <v>3</v>
      </c>
      <c r="P51" s="371">
        <v>0.40602175374329508</v>
      </c>
      <c r="Q51" s="451">
        <v>49</v>
      </c>
      <c r="R51" s="371">
        <v>6.6316886444738197</v>
      </c>
      <c r="S51" s="93">
        <v>70</v>
      </c>
      <c r="T51" s="383">
        <v>9.473840920676885</v>
      </c>
      <c r="U51" s="94">
        <v>41</v>
      </c>
      <c r="V51" s="375">
        <v>5.5489639678250322</v>
      </c>
      <c r="W51" s="451">
        <v>0</v>
      </c>
      <c r="X51" s="375">
        <v>0</v>
      </c>
      <c r="Y51" s="92">
        <v>29</v>
      </c>
      <c r="Z51" s="383">
        <v>3.9248769528518523</v>
      </c>
      <c r="AA51" s="95">
        <v>0</v>
      </c>
      <c r="AB51" s="375">
        <v>0</v>
      </c>
      <c r="AC51" s="251">
        <v>0</v>
      </c>
      <c r="AD51" s="447">
        <v>0</v>
      </c>
      <c r="AE51" s="251">
        <v>0</v>
      </c>
      <c r="AF51" s="447">
        <v>0</v>
      </c>
      <c r="AG51" s="251">
        <v>0</v>
      </c>
      <c r="AH51" s="447">
        <v>0</v>
      </c>
      <c r="AI51" s="90">
        <v>171</v>
      </c>
      <c r="AJ51" s="379">
        <v>23.143239963367819</v>
      </c>
      <c r="AK51" s="92">
        <v>4</v>
      </c>
      <c r="AL51" s="383">
        <v>0.5413623383243934</v>
      </c>
      <c r="AM51" s="94">
        <v>10</v>
      </c>
      <c r="AN51" s="375">
        <v>1.3534058458109837</v>
      </c>
      <c r="AO51" s="90">
        <v>14</v>
      </c>
      <c r="AP51" s="379">
        <v>1.894768184135377</v>
      </c>
      <c r="AQ51" s="90">
        <v>281</v>
      </c>
      <c r="AR51" s="379">
        <v>31.842442235996693</v>
      </c>
      <c r="AS51" s="94">
        <v>20</v>
      </c>
      <c r="AT51" s="375">
        <v>2.2663659954446045</v>
      </c>
      <c r="AU51" s="90">
        <v>66</v>
      </c>
      <c r="AV51" s="379">
        <v>7.4790077849671945</v>
      </c>
      <c r="AW51" s="89" t="s">
        <v>78</v>
      </c>
    </row>
    <row r="52" spans="1:49" s="88" customFormat="1" ht="36.75" customHeight="1">
      <c r="A52" s="89" t="s">
        <v>79</v>
      </c>
      <c r="B52" s="90">
        <v>130434</v>
      </c>
      <c r="C52" s="91">
        <v>615</v>
      </c>
      <c r="D52" s="371">
        <v>47.150282901697409</v>
      </c>
      <c r="E52" s="93">
        <v>486</v>
      </c>
      <c r="F52" s="375">
        <v>37.26022356134137</v>
      </c>
      <c r="G52" s="251">
        <v>13</v>
      </c>
      <c r="H52" s="375">
        <v>0.99667264670254685</v>
      </c>
      <c r="I52" s="251">
        <v>116</v>
      </c>
      <c r="J52" s="379">
        <v>8.8933866936534951</v>
      </c>
      <c r="K52" s="247">
        <v>412</v>
      </c>
      <c r="L52" s="383">
        <v>37.314446668417659</v>
      </c>
      <c r="M52" s="451">
        <v>185</v>
      </c>
      <c r="N52" s="371">
        <v>16.755273382663269</v>
      </c>
      <c r="O52" s="451">
        <v>16</v>
      </c>
      <c r="P52" s="371">
        <v>1.4491047249870936</v>
      </c>
      <c r="Q52" s="451">
        <v>211</v>
      </c>
      <c r="R52" s="371">
        <v>19.110068560767299</v>
      </c>
      <c r="S52" s="93">
        <v>281</v>
      </c>
      <c r="T52" s="383">
        <v>25.449901732585833</v>
      </c>
      <c r="U52" s="94">
        <v>120</v>
      </c>
      <c r="V52" s="375">
        <v>10.868285437403204</v>
      </c>
      <c r="W52" s="451">
        <v>4</v>
      </c>
      <c r="X52" s="375">
        <v>0.36227618124677341</v>
      </c>
      <c r="Y52" s="92">
        <v>157</v>
      </c>
      <c r="Z52" s="383">
        <v>14.219340113935857</v>
      </c>
      <c r="AA52" s="95">
        <v>10</v>
      </c>
      <c r="AB52" s="375">
        <v>0.90569045311693352</v>
      </c>
      <c r="AC52" s="251">
        <v>1</v>
      </c>
      <c r="AD52" s="447">
        <v>9.0569045311693352E-2</v>
      </c>
      <c r="AE52" s="251">
        <v>0</v>
      </c>
      <c r="AF52" s="447">
        <v>0</v>
      </c>
      <c r="AG52" s="251">
        <v>9</v>
      </c>
      <c r="AH52" s="447">
        <v>0.81512140780524023</v>
      </c>
      <c r="AI52" s="90">
        <v>703</v>
      </c>
      <c r="AJ52" s="379">
        <v>63.670038854120428</v>
      </c>
      <c r="AK52" s="92">
        <v>0</v>
      </c>
      <c r="AL52" s="383">
        <v>0</v>
      </c>
      <c r="AM52" s="94">
        <v>0</v>
      </c>
      <c r="AN52" s="375">
        <v>0</v>
      </c>
      <c r="AO52" s="90">
        <v>0</v>
      </c>
      <c r="AP52" s="379">
        <v>0</v>
      </c>
      <c r="AQ52" s="90">
        <v>313</v>
      </c>
      <c r="AR52" s="379">
        <v>23.996810647530552</v>
      </c>
      <c r="AS52" s="94">
        <v>54</v>
      </c>
      <c r="AT52" s="375">
        <v>4.1400248401490405</v>
      </c>
      <c r="AU52" s="90">
        <v>79</v>
      </c>
      <c r="AV52" s="379">
        <v>6.0567030068847076</v>
      </c>
      <c r="AW52" s="89" t="s">
        <v>79</v>
      </c>
    </row>
    <row r="53" spans="1:49" s="88" customFormat="1" ht="36.75" customHeight="1">
      <c r="A53" s="89" t="s">
        <v>80</v>
      </c>
      <c r="B53" s="90">
        <v>161585</v>
      </c>
      <c r="C53" s="91">
        <v>493</v>
      </c>
      <c r="D53" s="371">
        <v>30.510257759074172</v>
      </c>
      <c r="E53" s="93">
        <v>387</v>
      </c>
      <c r="F53" s="375">
        <v>23.950242906210356</v>
      </c>
      <c r="G53" s="251">
        <v>18</v>
      </c>
      <c r="H53" s="375">
        <v>1.1139647863353654</v>
      </c>
      <c r="I53" s="251">
        <v>88</v>
      </c>
      <c r="J53" s="379">
        <v>5.4460500665284526</v>
      </c>
      <c r="K53" s="247">
        <v>281</v>
      </c>
      <c r="L53" s="383">
        <v>21.47595610039436</v>
      </c>
      <c r="M53" s="451">
        <v>42</v>
      </c>
      <c r="N53" s="371">
        <v>3.2099293815536054</v>
      </c>
      <c r="O53" s="451">
        <v>2</v>
      </c>
      <c r="P53" s="371">
        <v>0.15285378007398123</v>
      </c>
      <c r="Q53" s="451">
        <v>237</v>
      </c>
      <c r="R53" s="371">
        <v>18.113172938766773</v>
      </c>
      <c r="S53" s="93">
        <v>56</v>
      </c>
      <c r="T53" s="383">
        <v>4.2799058420714742</v>
      </c>
      <c r="U53" s="94">
        <v>23</v>
      </c>
      <c r="V53" s="375">
        <v>1.757818470850784</v>
      </c>
      <c r="W53" s="451">
        <v>4</v>
      </c>
      <c r="X53" s="375">
        <v>0.30570756014796246</v>
      </c>
      <c r="Y53" s="92">
        <v>29</v>
      </c>
      <c r="Z53" s="383">
        <v>2.2163798110727275</v>
      </c>
      <c r="AA53" s="95">
        <v>0</v>
      </c>
      <c r="AB53" s="375">
        <v>0</v>
      </c>
      <c r="AC53" s="251">
        <v>0</v>
      </c>
      <c r="AD53" s="447">
        <v>0</v>
      </c>
      <c r="AE53" s="251">
        <v>0</v>
      </c>
      <c r="AF53" s="447">
        <v>0</v>
      </c>
      <c r="AG53" s="251">
        <v>0</v>
      </c>
      <c r="AH53" s="447">
        <v>0</v>
      </c>
      <c r="AI53" s="90">
        <v>337</v>
      </c>
      <c r="AJ53" s="379">
        <v>25.755861942465835</v>
      </c>
      <c r="AK53" s="92">
        <v>2</v>
      </c>
      <c r="AL53" s="383">
        <v>0.15285378007398123</v>
      </c>
      <c r="AM53" s="94">
        <v>5</v>
      </c>
      <c r="AN53" s="375">
        <v>0.38213445018495301</v>
      </c>
      <c r="AO53" s="90">
        <v>7</v>
      </c>
      <c r="AP53" s="379">
        <v>0.53498823025893427</v>
      </c>
      <c r="AQ53" s="90">
        <v>411</v>
      </c>
      <c r="AR53" s="379">
        <v>25.435529287990843</v>
      </c>
      <c r="AS53" s="94">
        <v>34</v>
      </c>
      <c r="AT53" s="375">
        <v>2.1041557075223567</v>
      </c>
      <c r="AU53" s="90">
        <v>139</v>
      </c>
      <c r="AV53" s="379">
        <v>8.6022836278119872</v>
      </c>
      <c r="AW53" s="89" t="s">
        <v>80</v>
      </c>
    </row>
    <row r="54" spans="1:49" s="88" customFormat="1" ht="36.75" customHeight="1">
      <c r="A54" s="89" t="s">
        <v>81</v>
      </c>
      <c r="B54" s="90">
        <v>94704</v>
      </c>
      <c r="C54" s="91">
        <v>389</v>
      </c>
      <c r="D54" s="371">
        <v>41.075350565973984</v>
      </c>
      <c r="E54" s="93">
        <v>303</v>
      </c>
      <c r="F54" s="375">
        <v>31.994424733907756</v>
      </c>
      <c r="G54" s="251">
        <v>20</v>
      </c>
      <c r="H54" s="375">
        <v>2.1118432167595875</v>
      </c>
      <c r="I54" s="251">
        <v>66</v>
      </c>
      <c r="J54" s="379">
        <v>6.9690826153066396</v>
      </c>
      <c r="K54" s="247">
        <v>98</v>
      </c>
      <c r="L54" s="383">
        <v>12.607150055102682</v>
      </c>
      <c r="M54" s="451">
        <v>66</v>
      </c>
      <c r="N54" s="371">
        <v>8.4905296289467032</v>
      </c>
      <c r="O54" s="451">
        <v>3</v>
      </c>
      <c r="P54" s="371">
        <v>0.38593316495212288</v>
      </c>
      <c r="Q54" s="451">
        <v>29</v>
      </c>
      <c r="R54" s="371">
        <v>3.7306872612038546</v>
      </c>
      <c r="S54" s="93">
        <v>113</v>
      </c>
      <c r="T54" s="383">
        <v>14.536815879863296</v>
      </c>
      <c r="U54" s="94">
        <v>71</v>
      </c>
      <c r="V54" s="375">
        <v>9.1337515705335761</v>
      </c>
      <c r="W54" s="451">
        <v>9</v>
      </c>
      <c r="X54" s="375">
        <v>1.1577994948563688</v>
      </c>
      <c r="Y54" s="92">
        <v>33</v>
      </c>
      <c r="Z54" s="383">
        <v>4.2452648144733516</v>
      </c>
      <c r="AA54" s="95">
        <v>0</v>
      </c>
      <c r="AB54" s="375">
        <v>0</v>
      </c>
      <c r="AC54" s="251">
        <v>0</v>
      </c>
      <c r="AD54" s="447">
        <v>0</v>
      </c>
      <c r="AE54" s="251">
        <v>0</v>
      </c>
      <c r="AF54" s="447">
        <v>0</v>
      </c>
      <c r="AG54" s="251">
        <v>0</v>
      </c>
      <c r="AH54" s="447">
        <v>0</v>
      </c>
      <c r="AI54" s="90">
        <v>211</v>
      </c>
      <c r="AJ54" s="379">
        <v>27.143965934965976</v>
      </c>
      <c r="AK54" s="92">
        <v>0</v>
      </c>
      <c r="AL54" s="383">
        <v>0</v>
      </c>
      <c r="AM54" s="94">
        <v>4</v>
      </c>
      <c r="AN54" s="375">
        <v>0.51457755326949717</v>
      </c>
      <c r="AO54" s="90">
        <v>4</v>
      </c>
      <c r="AP54" s="379">
        <v>0.51457755326949717</v>
      </c>
      <c r="AQ54" s="90">
        <v>293</v>
      </c>
      <c r="AR54" s="379">
        <v>30.938503125527962</v>
      </c>
      <c r="AS54" s="94">
        <v>7</v>
      </c>
      <c r="AT54" s="375">
        <v>0.73914512586585579</v>
      </c>
      <c r="AU54" s="90">
        <v>54</v>
      </c>
      <c r="AV54" s="379">
        <v>5.7019766852508873</v>
      </c>
      <c r="AW54" s="89" t="s">
        <v>81</v>
      </c>
    </row>
    <row r="55" spans="1:49" s="88" customFormat="1" ht="36.75" customHeight="1">
      <c r="A55" s="89" t="s">
        <v>82</v>
      </c>
      <c r="B55" s="90">
        <v>97985</v>
      </c>
      <c r="C55" s="91">
        <v>559</v>
      </c>
      <c r="D55" s="371">
        <v>57.049548400265344</v>
      </c>
      <c r="E55" s="93">
        <v>489</v>
      </c>
      <c r="F55" s="375">
        <v>49.905597795580952</v>
      </c>
      <c r="G55" s="251">
        <v>4</v>
      </c>
      <c r="H55" s="375">
        <v>0.40822574883910806</v>
      </c>
      <c r="I55" s="251">
        <v>66</v>
      </c>
      <c r="J55" s="379">
        <v>6.735724855845282</v>
      </c>
      <c r="K55" s="247">
        <v>241</v>
      </c>
      <c r="L55" s="383">
        <v>28.555630159169009</v>
      </c>
      <c r="M55" s="451">
        <v>124</v>
      </c>
      <c r="N55" s="371">
        <v>14.692523401398162</v>
      </c>
      <c r="O55" s="451">
        <v>4</v>
      </c>
      <c r="P55" s="371">
        <v>0.47395236778703742</v>
      </c>
      <c r="Q55" s="451">
        <v>113</v>
      </c>
      <c r="R55" s="371">
        <v>13.389154389983808</v>
      </c>
      <c r="S55" s="93">
        <v>122</v>
      </c>
      <c r="T55" s="383">
        <v>14.455547217504643</v>
      </c>
      <c r="U55" s="94">
        <v>61</v>
      </c>
      <c r="V55" s="375">
        <v>7.2277736087523214</v>
      </c>
      <c r="W55" s="451">
        <v>3</v>
      </c>
      <c r="X55" s="375">
        <v>0.35546427584027812</v>
      </c>
      <c r="Y55" s="92">
        <v>58</v>
      </c>
      <c r="Z55" s="383">
        <v>6.8723093329120433</v>
      </c>
      <c r="AA55" s="95">
        <v>1</v>
      </c>
      <c r="AB55" s="375">
        <v>0.11848809194675936</v>
      </c>
      <c r="AC55" s="251">
        <v>1</v>
      </c>
      <c r="AD55" s="447">
        <v>0.11848809194675936</v>
      </c>
      <c r="AE55" s="251">
        <v>0</v>
      </c>
      <c r="AF55" s="447">
        <v>0</v>
      </c>
      <c r="AG55" s="251">
        <v>0</v>
      </c>
      <c r="AH55" s="447">
        <v>0</v>
      </c>
      <c r="AI55" s="90">
        <v>364</v>
      </c>
      <c r="AJ55" s="379">
        <v>43.129665468620402</v>
      </c>
      <c r="AK55" s="92">
        <v>0</v>
      </c>
      <c r="AL55" s="383">
        <v>0</v>
      </c>
      <c r="AM55" s="94">
        <v>2</v>
      </c>
      <c r="AN55" s="375">
        <v>0.23697618389351871</v>
      </c>
      <c r="AO55" s="90">
        <v>2</v>
      </c>
      <c r="AP55" s="379">
        <v>0.23697618389351871</v>
      </c>
      <c r="AQ55" s="90">
        <v>302</v>
      </c>
      <c r="AR55" s="379">
        <v>30.821044037352657</v>
      </c>
      <c r="AS55" s="94">
        <v>24</v>
      </c>
      <c r="AT55" s="375">
        <v>2.4493544930346483</v>
      </c>
      <c r="AU55" s="90">
        <v>72</v>
      </c>
      <c r="AV55" s="379">
        <v>7.3480634791039448</v>
      </c>
      <c r="AW55" s="89" t="s">
        <v>82</v>
      </c>
    </row>
    <row r="56" spans="1:49" s="88" customFormat="1" ht="36.75" customHeight="1">
      <c r="A56" s="89" t="s">
        <v>83</v>
      </c>
      <c r="B56" s="90">
        <v>136795</v>
      </c>
      <c r="C56" s="91">
        <v>777</v>
      </c>
      <c r="D56" s="371">
        <v>56.80032164918309</v>
      </c>
      <c r="E56" s="93">
        <v>576</v>
      </c>
      <c r="F56" s="375">
        <v>42.106802149201357</v>
      </c>
      <c r="G56" s="251">
        <v>22</v>
      </c>
      <c r="H56" s="375">
        <v>1.6082459154208855</v>
      </c>
      <c r="I56" s="251">
        <v>179</v>
      </c>
      <c r="J56" s="379">
        <v>13.08527358456084</v>
      </c>
      <c r="K56" s="247">
        <v>78</v>
      </c>
      <c r="L56" s="383">
        <v>6.3852778414486391</v>
      </c>
      <c r="M56" s="451">
        <v>50</v>
      </c>
      <c r="N56" s="371">
        <v>4.0931268214414356</v>
      </c>
      <c r="O56" s="451">
        <v>0</v>
      </c>
      <c r="P56" s="371">
        <v>0</v>
      </c>
      <c r="Q56" s="451">
        <v>28</v>
      </c>
      <c r="R56" s="371">
        <v>2.2921510200072035</v>
      </c>
      <c r="S56" s="93">
        <v>42</v>
      </c>
      <c r="T56" s="383">
        <v>3.4382265300108052</v>
      </c>
      <c r="U56" s="94">
        <v>19</v>
      </c>
      <c r="V56" s="375">
        <v>1.5553881921477453</v>
      </c>
      <c r="W56" s="451">
        <v>0</v>
      </c>
      <c r="X56" s="375">
        <v>0</v>
      </c>
      <c r="Y56" s="92">
        <v>23</v>
      </c>
      <c r="Z56" s="383">
        <v>1.88283833786306</v>
      </c>
      <c r="AA56" s="95">
        <v>1</v>
      </c>
      <c r="AB56" s="375">
        <v>8.1862536428828694E-2</v>
      </c>
      <c r="AC56" s="251">
        <v>1</v>
      </c>
      <c r="AD56" s="447">
        <v>8.1862536428828694E-2</v>
      </c>
      <c r="AE56" s="251">
        <v>0</v>
      </c>
      <c r="AF56" s="447">
        <v>0</v>
      </c>
      <c r="AG56" s="251">
        <v>0</v>
      </c>
      <c r="AH56" s="447">
        <v>0</v>
      </c>
      <c r="AI56" s="90">
        <v>121</v>
      </c>
      <c r="AJ56" s="379">
        <v>9.9053669078882738</v>
      </c>
      <c r="AK56" s="92">
        <v>1</v>
      </c>
      <c r="AL56" s="383">
        <v>8.1862536428828694E-2</v>
      </c>
      <c r="AM56" s="94">
        <v>1</v>
      </c>
      <c r="AN56" s="375">
        <v>8.1862536428828694E-2</v>
      </c>
      <c r="AO56" s="90">
        <v>2</v>
      </c>
      <c r="AP56" s="379">
        <v>0.16372507285765739</v>
      </c>
      <c r="AQ56" s="90">
        <v>374</v>
      </c>
      <c r="AR56" s="379">
        <v>27.340180562155048</v>
      </c>
      <c r="AS56" s="94">
        <v>35</v>
      </c>
      <c r="AT56" s="375">
        <v>2.5585730472604991</v>
      </c>
      <c r="AU56" s="90">
        <v>145</v>
      </c>
      <c r="AV56" s="379">
        <v>10.599802624364925</v>
      </c>
      <c r="AW56" s="89" t="s">
        <v>83</v>
      </c>
    </row>
    <row r="57" spans="1:49" s="88" customFormat="1" ht="36.75" customHeight="1" thickBot="1">
      <c r="A57" s="96" t="s">
        <v>84</v>
      </c>
      <c r="B57" s="97">
        <v>115330</v>
      </c>
      <c r="C57" s="98">
        <v>764</v>
      </c>
      <c r="D57" s="372">
        <v>66.244689152865689</v>
      </c>
      <c r="E57" s="100">
        <v>533</v>
      </c>
      <c r="F57" s="376">
        <v>46.215208532038503</v>
      </c>
      <c r="G57" s="252">
        <v>16</v>
      </c>
      <c r="H57" s="376">
        <v>1.3873233330443078</v>
      </c>
      <c r="I57" s="252">
        <v>215</v>
      </c>
      <c r="J57" s="380">
        <v>18.642157287782883</v>
      </c>
      <c r="K57" s="248">
        <v>146</v>
      </c>
      <c r="L57" s="384">
        <v>15.932023366967609</v>
      </c>
      <c r="M57" s="452">
        <v>117</v>
      </c>
      <c r="N57" s="372">
        <v>12.767443383117879</v>
      </c>
      <c r="O57" s="452">
        <v>8</v>
      </c>
      <c r="P57" s="372">
        <v>0.8729875817516497</v>
      </c>
      <c r="Q57" s="452">
        <v>21</v>
      </c>
      <c r="R57" s="372">
        <v>2.2915924020980807</v>
      </c>
      <c r="S57" s="100">
        <v>194</v>
      </c>
      <c r="T57" s="384">
        <v>21.169948857477507</v>
      </c>
      <c r="U57" s="101">
        <v>117</v>
      </c>
      <c r="V57" s="376">
        <v>12.767443383117879</v>
      </c>
      <c r="W57" s="452">
        <v>4</v>
      </c>
      <c r="X57" s="376">
        <v>0.43649379087582485</v>
      </c>
      <c r="Y57" s="99">
        <v>73</v>
      </c>
      <c r="Z57" s="384">
        <v>7.9660116834838046</v>
      </c>
      <c r="AA57" s="102">
        <v>8</v>
      </c>
      <c r="AB57" s="376">
        <v>0.8729875817516497</v>
      </c>
      <c r="AC57" s="252">
        <v>8</v>
      </c>
      <c r="AD57" s="448">
        <v>0.8729875817516497</v>
      </c>
      <c r="AE57" s="252">
        <v>0</v>
      </c>
      <c r="AF57" s="448">
        <v>0</v>
      </c>
      <c r="AG57" s="252">
        <v>0</v>
      </c>
      <c r="AH57" s="448">
        <v>0</v>
      </c>
      <c r="AI57" s="97">
        <v>348</v>
      </c>
      <c r="AJ57" s="380">
        <v>37.974959806196765</v>
      </c>
      <c r="AK57" s="99">
        <v>1</v>
      </c>
      <c r="AL57" s="384">
        <v>0.10912344771895621</v>
      </c>
      <c r="AM57" s="101">
        <v>10</v>
      </c>
      <c r="AN57" s="376">
        <v>1.0912344771895621</v>
      </c>
      <c r="AO57" s="97">
        <v>11</v>
      </c>
      <c r="AP57" s="380">
        <v>1.2003579249085183</v>
      </c>
      <c r="AQ57" s="97">
        <v>436</v>
      </c>
      <c r="AR57" s="380">
        <v>37.804560825457379</v>
      </c>
      <c r="AS57" s="101">
        <v>38</v>
      </c>
      <c r="AT57" s="376">
        <v>3.2948929159802303</v>
      </c>
      <c r="AU57" s="97">
        <v>82</v>
      </c>
      <c r="AV57" s="380">
        <v>7.1100320818520766</v>
      </c>
      <c r="AW57" s="96" t="s">
        <v>105</v>
      </c>
    </row>
    <row r="58" spans="1:49" ht="36.75" customHeight="1">
      <c r="A58" s="263" t="s">
        <v>168</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31" customFormat="1" ht="32.25">
      <c r="A1" s="203" t="s">
        <v>37</v>
      </c>
      <c r="B1" s="229"/>
      <c r="C1" s="229"/>
      <c r="D1" s="229"/>
      <c r="E1" s="229"/>
      <c r="F1" s="229"/>
      <c r="G1" s="229"/>
      <c r="H1" s="229"/>
      <c r="I1" s="229"/>
      <c r="J1" s="229"/>
      <c r="K1" s="229"/>
      <c r="L1" s="229"/>
      <c r="M1" s="229"/>
      <c r="N1" s="229"/>
      <c r="O1" s="229"/>
      <c r="P1" s="229"/>
      <c r="Q1" s="229"/>
      <c r="R1" s="229"/>
      <c r="S1" s="229"/>
      <c r="T1" s="229"/>
      <c r="U1" s="229"/>
      <c r="V1" s="229"/>
      <c r="W1" s="229"/>
      <c r="X1" s="229"/>
      <c r="Y1" s="229"/>
      <c r="Z1" s="230"/>
    </row>
    <row r="2" spans="1:26" s="204" customFormat="1" ht="25.5" customHeight="1">
      <c r="Z2" s="44" t="s">
        <v>108</v>
      </c>
    </row>
    <row r="3" spans="1:26" s="207" customFormat="1" ht="25.5" customHeight="1" thickBot="1">
      <c r="A3" s="205" t="s">
        <v>311</v>
      </c>
      <c r="B3" s="205"/>
      <c r="C3" s="205"/>
      <c r="D3" s="205"/>
      <c r="E3" s="205"/>
      <c r="F3" s="205"/>
      <c r="G3" s="45"/>
      <c r="H3" s="45"/>
      <c r="I3" s="45"/>
      <c r="J3" s="45"/>
      <c r="K3" s="209"/>
      <c r="L3" s="209"/>
      <c r="M3" s="209"/>
      <c r="N3" s="209"/>
      <c r="O3" s="209"/>
      <c r="P3" s="209"/>
      <c r="Q3" s="209"/>
      <c r="R3" s="209"/>
      <c r="S3" s="209"/>
      <c r="T3" s="209"/>
      <c r="U3" s="209"/>
      <c r="V3" s="209"/>
      <c r="W3" s="209"/>
      <c r="X3" s="209"/>
      <c r="Y3" s="209"/>
      <c r="Z3" s="45" t="s">
        <v>200</v>
      </c>
    </row>
    <row r="4" spans="1:26" s="55" customFormat="1" ht="33.75" customHeight="1" thickBot="1">
      <c r="A4" s="771" t="s">
        <v>85</v>
      </c>
      <c r="B4" s="232" t="s">
        <v>86</v>
      </c>
      <c r="C4" s="233"/>
      <c r="D4" s="253"/>
      <c r="E4" s="253"/>
      <c r="F4" s="266"/>
      <c r="G4" s="49" t="s">
        <v>87</v>
      </c>
      <c r="H4" s="49"/>
      <c r="I4" s="49"/>
      <c r="J4" s="49"/>
      <c r="K4" s="51"/>
      <c r="L4" s="49"/>
      <c r="M4" s="49"/>
      <c r="N4" s="53"/>
      <c r="O4" s="53"/>
      <c r="P4" s="53"/>
      <c r="Q4" s="53"/>
      <c r="R4" s="53"/>
      <c r="S4" s="53"/>
      <c r="T4" s="53"/>
      <c r="U4" s="49"/>
      <c r="V4" s="53"/>
      <c r="W4" s="51"/>
      <c r="X4" s="51"/>
      <c r="Y4" s="51"/>
      <c r="Z4" s="771" t="s">
        <v>85</v>
      </c>
    </row>
    <row r="5" spans="1:26" s="55" customFormat="1" ht="33.75" customHeight="1" thickBot="1">
      <c r="A5" s="772"/>
      <c r="B5" s="803" t="s">
        <v>88</v>
      </c>
      <c r="C5" s="810" t="s">
        <v>89</v>
      </c>
      <c r="D5" s="273"/>
      <c r="E5" s="273"/>
      <c r="F5" s="274"/>
      <c r="G5" s="254" t="s">
        <v>90</v>
      </c>
      <c r="H5" s="51"/>
      <c r="I5" s="51"/>
      <c r="J5" s="51"/>
      <c r="K5" s="51"/>
      <c r="L5" s="49"/>
      <c r="M5" s="49"/>
      <c r="N5" s="53"/>
      <c r="O5" s="53"/>
      <c r="P5" s="53"/>
      <c r="Q5" s="53"/>
      <c r="R5" s="53"/>
      <c r="S5" s="53"/>
      <c r="T5" s="49"/>
      <c r="U5" s="49"/>
      <c r="V5" s="53"/>
      <c r="W5" s="51" t="s">
        <v>91</v>
      </c>
      <c r="X5" s="51"/>
      <c r="Y5" s="51"/>
      <c r="Z5" s="772"/>
    </row>
    <row r="6" spans="1:26" s="55" customFormat="1" ht="33.75" customHeight="1" thickBot="1">
      <c r="A6" s="772"/>
      <c r="B6" s="804"/>
      <c r="C6" s="811"/>
      <c r="D6" s="275"/>
      <c r="E6" s="275"/>
      <c r="F6" s="276"/>
      <c r="G6" s="254" t="s">
        <v>92</v>
      </c>
      <c r="H6" s="51"/>
      <c r="I6" s="51"/>
      <c r="J6" s="51"/>
      <c r="K6" s="51"/>
      <c r="L6" s="49"/>
      <c r="M6" s="49"/>
      <c r="N6" s="53"/>
      <c r="O6" s="53"/>
      <c r="P6" s="53"/>
      <c r="Q6" s="53"/>
      <c r="R6" s="53"/>
      <c r="S6" s="53"/>
      <c r="T6" s="51" t="s">
        <v>93</v>
      </c>
      <c r="U6" s="49"/>
      <c r="V6" s="53"/>
      <c r="W6" s="59"/>
      <c r="X6" s="59"/>
      <c r="Y6" s="771" t="s">
        <v>99</v>
      </c>
      <c r="Z6" s="772"/>
    </row>
    <row r="7" spans="1:26" s="55" customFormat="1" ht="33.75" customHeight="1">
      <c r="A7" s="772"/>
      <c r="B7" s="804"/>
      <c r="C7" s="811"/>
      <c r="D7" s="806" t="s">
        <v>100</v>
      </c>
      <c r="E7" s="806" t="s">
        <v>128</v>
      </c>
      <c r="F7" s="808" t="s">
        <v>101</v>
      </c>
      <c r="G7" s="774" t="s">
        <v>94</v>
      </c>
      <c r="H7" s="441"/>
      <c r="I7" s="441"/>
      <c r="J7" s="441"/>
      <c r="K7" s="778" t="s">
        <v>89</v>
      </c>
      <c r="L7" s="271"/>
      <c r="M7" s="61"/>
      <c r="N7" s="61"/>
      <c r="O7" s="778" t="s">
        <v>95</v>
      </c>
      <c r="P7" s="462"/>
      <c r="Q7" s="441"/>
      <c r="R7" s="441"/>
      <c r="S7" s="771" t="s">
        <v>96</v>
      </c>
      <c r="T7" s="774" t="s">
        <v>94</v>
      </c>
      <c r="U7" s="813" t="s">
        <v>89</v>
      </c>
      <c r="V7" s="779" t="s">
        <v>96</v>
      </c>
      <c r="W7" s="63" t="s">
        <v>97</v>
      </c>
      <c r="X7" s="63" t="s">
        <v>98</v>
      </c>
      <c r="Y7" s="772"/>
      <c r="Z7" s="772"/>
    </row>
    <row r="8" spans="1:26" s="55" customFormat="1" ht="33.75" customHeight="1" thickBot="1">
      <c r="A8" s="773"/>
      <c r="B8" s="805"/>
      <c r="C8" s="812"/>
      <c r="D8" s="807"/>
      <c r="E8" s="807"/>
      <c r="F8" s="809"/>
      <c r="G8" s="802"/>
      <c r="H8" s="453" t="s">
        <v>143</v>
      </c>
      <c r="I8" s="453" t="s">
        <v>144</v>
      </c>
      <c r="J8" s="453" t="s">
        <v>145</v>
      </c>
      <c r="K8" s="780"/>
      <c r="L8" s="453" t="s">
        <v>143</v>
      </c>
      <c r="M8" s="453" t="s">
        <v>144</v>
      </c>
      <c r="N8" s="453" t="s">
        <v>145</v>
      </c>
      <c r="O8" s="780"/>
      <c r="P8" s="453" t="s">
        <v>143</v>
      </c>
      <c r="Q8" s="453" t="s">
        <v>144</v>
      </c>
      <c r="R8" s="443" t="s">
        <v>145</v>
      </c>
      <c r="S8" s="773"/>
      <c r="T8" s="776"/>
      <c r="U8" s="814"/>
      <c r="V8" s="781"/>
      <c r="W8" s="37"/>
      <c r="X8" s="37"/>
      <c r="Y8" s="773"/>
      <c r="Z8" s="773"/>
    </row>
    <row r="9" spans="1:26" s="55" customFormat="1" ht="12" customHeight="1">
      <c r="A9" s="46"/>
      <c r="B9" s="68" t="s">
        <v>110</v>
      </c>
      <c r="C9" s="68" t="s">
        <v>110</v>
      </c>
      <c r="D9" s="71" t="s">
        <v>130</v>
      </c>
      <c r="E9" s="71" t="s">
        <v>130</v>
      </c>
      <c r="F9" s="73" t="s">
        <v>130</v>
      </c>
      <c r="G9" s="126" t="s">
        <v>110</v>
      </c>
      <c r="H9" s="72" t="s">
        <v>130</v>
      </c>
      <c r="I9" s="72" t="s">
        <v>130</v>
      </c>
      <c r="J9" s="72" t="s">
        <v>130</v>
      </c>
      <c r="K9" s="72" t="s">
        <v>110</v>
      </c>
      <c r="L9" s="71" t="s">
        <v>110</v>
      </c>
      <c r="M9" s="72" t="s">
        <v>130</v>
      </c>
      <c r="N9" s="72" t="s">
        <v>110</v>
      </c>
      <c r="O9" s="73" t="s">
        <v>110</v>
      </c>
      <c r="P9" s="71" t="s">
        <v>130</v>
      </c>
      <c r="Q9" s="71" t="s">
        <v>130</v>
      </c>
      <c r="R9" s="69" t="s">
        <v>130</v>
      </c>
      <c r="S9" s="68" t="s">
        <v>110</v>
      </c>
      <c r="T9" s="126" t="s">
        <v>110</v>
      </c>
      <c r="U9" s="73" t="s">
        <v>110</v>
      </c>
      <c r="V9" s="68" t="s">
        <v>110</v>
      </c>
      <c r="W9" s="68" t="s">
        <v>110</v>
      </c>
      <c r="X9" s="68" t="s">
        <v>110</v>
      </c>
      <c r="Y9" s="68" t="s">
        <v>110</v>
      </c>
      <c r="Z9" s="46"/>
    </row>
    <row r="10" spans="1:26" s="58" customFormat="1" ht="33.75" customHeight="1" thickBot="1">
      <c r="A10" s="57" t="s">
        <v>102</v>
      </c>
      <c r="B10" s="385">
        <v>7.9762793496243916</v>
      </c>
      <c r="C10" s="387">
        <v>-5.0195299855413396</v>
      </c>
      <c r="D10" s="388">
        <v>-5.7973832606461286</v>
      </c>
      <c r="E10" s="388">
        <v>67.334669338677344</v>
      </c>
      <c r="F10" s="389">
        <v>-9.7516591736244891</v>
      </c>
      <c r="G10" s="390">
        <v>-2.6958089625753132</v>
      </c>
      <c r="H10" s="454">
        <v>-8.9880214787278021</v>
      </c>
      <c r="I10" s="454">
        <v>-16.44204851752022</v>
      </c>
      <c r="J10" s="454">
        <v>5.2226444509402654</v>
      </c>
      <c r="K10" s="388">
        <v>-7.0562705776713557</v>
      </c>
      <c r="L10" s="388">
        <v>6.3793831854668213</v>
      </c>
      <c r="M10" s="388">
        <v>-16.17647058823529</v>
      </c>
      <c r="N10" s="388">
        <v>-14.339576745317444</v>
      </c>
      <c r="O10" s="389">
        <v>-28.205128205128204</v>
      </c>
      <c r="P10" s="388">
        <v>-37.885462555066077</v>
      </c>
      <c r="Q10" s="388" t="s">
        <v>22</v>
      </c>
      <c r="R10" s="458">
        <v>19.565217391304344</v>
      </c>
      <c r="S10" s="385">
        <v>-4.4892236639542489</v>
      </c>
      <c r="T10" s="390">
        <v>-17.600000000000009</v>
      </c>
      <c r="U10" s="391">
        <v>148.14814814814815</v>
      </c>
      <c r="V10" s="385">
        <v>59.227467811158789</v>
      </c>
      <c r="W10" s="385">
        <v>-4.0880789673500431</v>
      </c>
      <c r="X10" s="385">
        <v>-21.471978392977718</v>
      </c>
      <c r="Y10" s="385">
        <v>29.623921085080127</v>
      </c>
      <c r="Z10" s="220" t="s">
        <v>102</v>
      </c>
    </row>
    <row r="11" spans="1:26" s="234" customFormat="1" ht="33.75" customHeight="1">
      <c r="A11" s="81" t="s">
        <v>103</v>
      </c>
      <c r="B11" s="392">
        <v>4.4710711467720614</v>
      </c>
      <c r="C11" s="393">
        <v>18.280098280098287</v>
      </c>
      <c r="D11" s="394">
        <v>14.884819846426467</v>
      </c>
      <c r="E11" s="394">
        <v>146.15384615384616</v>
      </c>
      <c r="F11" s="395">
        <v>25.949367088607602</v>
      </c>
      <c r="G11" s="396">
        <v>16.642547033285098</v>
      </c>
      <c r="H11" s="455">
        <v>14.439655172413794</v>
      </c>
      <c r="I11" s="455">
        <v>-57.142857142857146</v>
      </c>
      <c r="J11" s="455">
        <v>23.636363636363626</v>
      </c>
      <c r="K11" s="394">
        <v>-0.63291139240506311</v>
      </c>
      <c r="L11" s="394">
        <v>-16.513761467889907</v>
      </c>
      <c r="M11" s="394">
        <v>-53.846153846153847</v>
      </c>
      <c r="N11" s="394">
        <v>12.444444444444429</v>
      </c>
      <c r="O11" s="395">
        <v>-28.571428571428569</v>
      </c>
      <c r="P11" s="394">
        <v>-20</v>
      </c>
      <c r="Q11" s="394" t="s">
        <v>22</v>
      </c>
      <c r="R11" s="459">
        <v>-50</v>
      </c>
      <c r="S11" s="392">
        <v>7.2580645161290249</v>
      </c>
      <c r="T11" s="396">
        <v>50</v>
      </c>
      <c r="U11" s="397">
        <v>60</v>
      </c>
      <c r="V11" s="392">
        <v>55.555555555555571</v>
      </c>
      <c r="W11" s="392">
        <v>9.7264437689969583</v>
      </c>
      <c r="X11" s="392">
        <v>-8.6206896551724128</v>
      </c>
      <c r="Y11" s="392">
        <v>-11.409395973154361</v>
      </c>
      <c r="Z11" s="81" t="s">
        <v>103</v>
      </c>
    </row>
    <row r="12" spans="1:26" s="234" customFormat="1" ht="33.75" customHeight="1">
      <c r="A12" s="89" t="s">
        <v>39</v>
      </c>
      <c r="B12" s="398">
        <v>5.3890933558983392</v>
      </c>
      <c r="C12" s="399">
        <v>-12.413793103448285</v>
      </c>
      <c r="D12" s="386">
        <v>-12.340425531914889</v>
      </c>
      <c r="E12" s="386">
        <v>-66.666666666666671</v>
      </c>
      <c r="F12" s="400">
        <v>-9.6153846153846132</v>
      </c>
      <c r="G12" s="401">
        <v>9.1205211726384334</v>
      </c>
      <c r="H12" s="456">
        <v>0.64516129032257652</v>
      </c>
      <c r="I12" s="456">
        <v>275</v>
      </c>
      <c r="J12" s="456">
        <v>3.4722222222222285</v>
      </c>
      <c r="K12" s="386">
        <v>20.125786163522008</v>
      </c>
      <c r="L12" s="386">
        <v>78.571428571428584</v>
      </c>
      <c r="M12" s="386">
        <v>0</v>
      </c>
      <c r="N12" s="386">
        <v>-11.881188118811878</v>
      </c>
      <c r="O12" s="400" t="s">
        <v>22</v>
      </c>
      <c r="P12" s="386" t="s">
        <v>22</v>
      </c>
      <c r="Q12" s="386" t="s">
        <v>22</v>
      </c>
      <c r="R12" s="460" t="s">
        <v>22</v>
      </c>
      <c r="S12" s="398">
        <v>12.875536480686691</v>
      </c>
      <c r="T12" s="401" t="s">
        <v>22</v>
      </c>
      <c r="U12" s="402">
        <v>-50</v>
      </c>
      <c r="V12" s="398">
        <v>-50</v>
      </c>
      <c r="W12" s="398">
        <v>9.8901098901098976</v>
      </c>
      <c r="X12" s="398">
        <v>-58.536585365853661</v>
      </c>
      <c r="Y12" s="398">
        <v>31.343283582089555</v>
      </c>
      <c r="Z12" s="89" t="s">
        <v>39</v>
      </c>
    </row>
    <row r="13" spans="1:26" s="234" customFormat="1" ht="33.75" customHeight="1">
      <c r="A13" s="89" t="s">
        <v>40</v>
      </c>
      <c r="B13" s="398">
        <v>7.2723609991941913</v>
      </c>
      <c r="C13" s="399">
        <v>35.22727272727272</v>
      </c>
      <c r="D13" s="386">
        <v>33.55263157894737</v>
      </c>
      <c r="E13" s="386" t="s">
        <v>22</v>
      </c>
      <c r="F13" s="400">
        <v>25</v>
      </c>
      <c r="G13" s="401">
        <v>-40.225563909774429</v>
      </c>
      <c r="H13" s="456">
        <v>-47.530864197530867</v>
      </c>
      <c r="I13" s="456">
        <v>50</v>
      </c>
      <c r="J13" s="456">
        <v>-30.392156862745097</v>
      </c>
      <c r="K13" s="386">
        <v>5.3191489361702082</v>
      </c>
      <c r="L13" s="386">
        <v>-69.811320754716974</v>
      </c>
      <c r="M13" s="386" t="s">
        <v>22</v>
      </c>
      <c r="N13" s="386">
        <v>97.560975609756099</v>
      </c>
      <c r="O13" s="400" t="s">
        <v>22</v>
      </c>
      <c r="P13" s="386" t="s">
        <v>22</v>
      </c>
      <c r="Q13" s="386" t="s">
        <v>22</v>
      </c>
      <c r="R13" s="460" t="s">
        <v>22</v>
      </c>
      <c r="S13" s="398">
        <v>-28.333333333333329</v>
      </c>
      <c r="T13" s="401" t="s">
        <v>22</v>
      </c>
      <c r="U13" s="402" t="s">
        <v>22</v>
      </c>
      <c r="V13" s="398" t="s">
        <v>22</v>
      </c>
      <c r="W13" s="398">
        <v>50.961538461538453</v>
      </c>
      <c r="X13" s="398">
        <v>-32.35294117647058</v>
      </c>
      <c r="Y13" s="398">
        <v>169.56521739130437</v>
      </c>
      <c r="Z13" s="89" t="s">
        <v>40</v>
      </c>
    </row>
    <row r="14" spans="1:26" s="234" customFormat="1" ht="33.75" customHeight="1">
      <c r="A14" s="89" t="s">
        <v>41</v>
      </c>
      <c r="B14" s="398">
        <v>6.839526035009456</v>
      </c>
      <c r="C14" s="399">
        <v>-0.89552238805970319</v>
      </c>
      <c r="D14" s="386">
        <v>7.5757575757575637</v>
      </c>
      <c r="E14" s="386" t="s">
        <v>22</v>
      </c>
      <c r="F14" s="400">
        <v>-42.25352112676056</v>
      </c>
      <c r="G14" s="401">
        <v>-4.3196544276457871</v>
      </c>
      <c r="H14" s="456">
        <v>-10.15625</v>
      </c>
      <c r="I14" s="456">
        <v>-62.5</v>
      </c>
      <c r="J14" s="456">
        <v>5.5276381909547609</v>
      </c>
      <c r="K14" s="386">
        <v>-42.692307692307693</v>
      </c>
      <c r="L14" s="386">
        <v>-25</v>
      </c>
      <c r="M14" s="386" t="s">
        <v>22</v>
      </c>
      <c r="N14" s="386">
        <v>-56.25</v>
      </c>
      <c r="O14" s="400" t="s">
        <v>22</v>
      </c>
      <c r="P14" s="386" t="s">
        <v>22</v>
      </c>
      <c r="Q14" s="386" t="s">
        <v>22</v>
      </c>
      <c r="R14" s="460" t="s">
        <v>22</v>
      </c>
      <c r="S14" s="398">
        <v>-21.17177097203728</v>
      </c>
      <c r="T14" s="401">
        <v>-83.333333333333343</v>
      </c>
      <c r="U14" s="402">
        <v>0</v>
      </c>
      <c r="V14" s="398">
        <v>-71.428571428571431</v>
      </c>
      <c r="W14" s="398">
        <v>-4.078014184397162</v>
      </c>
      <c r="X14" s="398">
        <v>-39.252336448598136</v>
      </c>
      <c r="Y14" s="398">
        <v>287.77777777777777</v>
      </c>
      <c r="Z14" s="89" t="s">
        <v>41</v>
      </c>
    </row>
    <row r="15" spans="1:26" s="234" customFormat="1" ht="33.75" customHeight="1">
      <c r="A15" s="89" t="s">
        <v>42</v>
      </c>
      <c r="B15" s="398">
        <v>8.7455766592041755</v>
      </c>
      <c r="C15" s="399">
        <v>23.008849557522112</v>
      </c>
      <c r="D15" s="386">
        <v>10.869565217391312</v>
      </c>
      <c r="E15" s="386" t="s">
        <v>309</v>
      </c>
      <c r="F15" s="400">
        <v>53.658536585365852</v>
      </c>
      <c r="G15" s="401">
        <v>-8.7962962962962905</v>
      </c>
      <c r="H15" s="456">
        <v>10.256410256410263</v>
      </c>
      <c r="I15" s="456">
        <v>0</v>
      </c>
      <c r="J15" s="456">
        <v>-19.708029197080293</v>
      </c>
      <c r="K15" s="386">
        <v>5.0847457627118757</v>
      </c>
      <c r="L15" s="386">
        <v>80.645161290322562</v>
      </c>
      <c r="M15" s="386" t="s">
        <v>22</v>
      </c>
      <c r="N15" s="386">
        <v>-21.839080459770116</v>
      </c>
      <c r="O15" s="400" t="s">
        <v>309</v>
      </c>
      <c r="P15" s="386" t="s">
        <v>22</v>
      </c>
      <c r="Q15" s="386" t="s">
        <v>22</v>
      </c>
      <c r="R15" s="460" t="s">
        <v>22</v>
      </c>
      <c r="S15" s="398">
        <v>2.9761904761904674</v>
      </c>
      <c r="T15" s="401" t="s">
        <v>22</v>
      </c>
      <c r="U15" s="402" t="s">
        <v>22</v>
      </c>
      <c r="V15" s="398" t="s">
        <v>22</v>
      </c>
      <c r="W15" s="398">
        <v>27.027027027027017</v>
      </c>
      <c r="X15" s="398">
        <v>-9.0909090909090935</v>
      </c>
      <c r="Y15" s="398">
        <v>-16.981132075471692</v>
      </c>
      <c r="Z15" s="89" t="s">
        <v>42</v>
      </c>
    </row>
    <row r="16" spans="1:26" s="234" customFormat="1" ht="33.75" customHeight="1">
      <c r="A16" s="89" t="s">
        <v>43</v>
      </c>
      <c r="B16" s="398">
        <v>6.8451321227031059</v>
      </c>
      <c r="C16" s="399">
        <v>-13.00813008130082</v>
      </c>
      <c r="D16" s="386">
        <v>-10.174418604651152</v>
      </c>
      <c r="E16" s="386">
        <v>-9.0909090909090935</v>
      </c>
      <c r="F16" s="400">
        <v>-20.43795620437956</v>
      </c>
      <c r="G16" s="401">
        <v>-21.428571428571431</v>
      </c>
      <c r="H16" s="456">
        <v>-18.666666666666671</v>
      </c>
      <c r="I16" s="456" t="s">
        <v>22</v>
      </c>
      <c r="J16" s="456">
        <v>-24</v>
      </c>
      <c r="K16" s="386">
        <v>11.940298507462671</v>
      </c>
      <c r="L16" s="386">
        <v>20.689655172413794</v>
      </c>
      <c r="M16" s="386" t="s">
        <v>22</v>
      </c>
      <c r="N16" s="386">
        <v>5.2631578947368354</v>
      </c>
      <c r="O16" s="400" t="s">
        <v>22</v>
      </c>
      <c r="P16" s="386" t="s">
        <v>22</v>
      </c>
      <c r="Q16" s="386" t="s">
        <v>22</v>
      </c>
      <c r="R16" s="460" t="s">
        <v>22</v>
      </c>
      <c r="S16" s="398">
        <v>-4.2307692307692264</v>
      </c>
      <c r="T16" s="401" t="s">
        <v>22</v>
      </c>
      <c r="U16" s="402" t="s">
        <v>22</v>
      </c>
      <c r="V16" s="398" t="s">
        <v>22</v>
      </c>
      <c r="W16" s="398">
        <v>-21.016949152542381</v>
      </c>
      <c r="X16" s="398">
        <v>-35</v>
      </c>
      <c r="Y16" s="398">
        <v>41.538461538461547</v>
      </c>
      <c r="Z16" s="89" t="s">
        <v>43</v>
      </c>
    </row>
    <row r="17" spans="1:26" s="234" customFormat="1" ht="33.75" customHeight="1">
      <c r="A17" s="89" t="s">
        <v>44</v>
      </c>
      <c r="B17" s="398">
        <v>10.193643162393172</v>
      </c>
      <c r="C17" s="399">
        <v>1.0344827586206833</v>
      </c>
      <c r="D17" s="386">
        <v>18.765432098765416</v>
      </c>
      <c r="E17" s="386">
        <v>-52.380952380952387</v>
      </c>
      <c r="F17" s="400">
        <v>-38.311688311688307</v>
      </c>
      <c r="G17" s="401">
        <v>-5.6603773584905639</v>
      </c>
      <c r="H17" s="456">
        <v>-11.458333333333343</v>
      </c>
      <c r="I17" s="456">
        <v>75</v>
      </c>
      <c r="J17" s="456">
        <v>-1.6949152542372872</v>
      </c>
      <c r="K17" s="386">
        <v>-43.421052631578952</v>
      </c>
      <c r="L17" s="386">
        <v>-20</v>
      </c>
      <c r="M17" s="386">
        <v>-90</v>
      </c>
      <c r="N17" s="386">
        <v>-54.887218045112782</v>
      </c>
      <c r="O17" s="400" t="s">
        <v>22</v>
      </c>
      <c r="P17" s="386" t="s">
        <v>22</v>
      </c>
      <c r="Q17" s="386" t="s">
        <v>22</v>
      </c>
      <c r="R17" s="460" t="s">
        <v>22</v>
      </c>
      <c r="S17" s="398">
        <v>-27.906976744186053</v>
      </c>
      <c r="T17" s="401">
        <v>400</v>
      </c>
      <c r="U17" s="402" t="s">
        <v>22</v>
      </c>
      <c r="V17" s="398">
        <v>400</v>
      </c>
      <c r="W17" s="398">
        <v>-7.2327044025157221</v>
      </c>
      <c r="X17" s="398">
        <v>-33.333333333333343</v>
      </c>
      <c r="Y17" s="398">
        <v>143.05555555555554</v>
      </c>
      <c r="Z17" s="89" t="s">
        <v>44</v>
      </c>
    </row>
    <row r="18" spans="1:26" s="234" customFormat="1" ht="33.75" customHeight="1">
      <c r="A18" s="89" t="s">
        <v>45</v>
      </c>
      <c r="B18" s="398">
        <v>10.986529481480375</v>
      </c>
      <c r="C18" s="399">
        <v>-1.4440433212996311</v>
      </c>
      <c r="D18" s="386">
        <v>-0.48622366288493879</v>
      </c>
      <c r="E18" s="386">
        <v>385.71428571428567</v>
      </c>
      <c r="F18" s="400">
        <v>-17.391304347826093</v>
      </c>
      <c r="G18" s="401">
        <v>-19.169960474308297</v>
      </c>
      <c r="H18" s="456">
        <v>11.52073732718894</v>
      </c>
      <c r="I18" s="456" t="s">
        <v>22</v>
      </c>
      <c r="J18" s="456">
        <v>-42.560553633217992</v>
      </c>
      <c r="K18" s="386">
        <v>18.672199170124486</v>
      </c>
      <c r="L18" s="386">
        <v>-2.5</v>
      </c>
      <c r="M18" s="386">
        <v>0</v>
      </c>
      <c r="N18" s="386">
        <v>29.375</v>
      </c>
      <c r="O18" s="400" t="s">
        <v>22</v>
      </c>
      <c r="P18" s="386" t="s">
        <v>22</v>
      </c>
      <c r="Q18" s="386" t="s">
        <v>22</v>
      </c>
      <c r="R18" s="460" t="s">
        <v>22</v>
      </c>
      <c r="S18" s="398">
        <v>-6.6934404283801996</v>
      </c>
      <c r="T18" s="401">
        <v>-50</v>
      </c>
      <c r="U18" s="402">
        <v>100</v>
      </c>
      <c r="V18" s="398">
        <v>0</v>
      </c>
      <c r="W18" s="398">
        <v>-8.910891089108901</v>
      </c>
      <c r="X18" s="398">
        <v>-25.301204819277118</v>
      </c>
      <c r="Y18" s="398">
        <v>1.1904761904761898</v>
      </c>
      <c r="Z18" s="89" t="s">
        <v>45</v>
      </c>
    </row>
    <row r="19" spans="1:26" s="234" customFormat="1" ht="33.75" customHeight="1">
      <c r="A19" s="89" t="s">
        <v>46</v>
      </c>
      <c r="B19" s="398">
        <v>10.559314766202661</v>
      </c>
      <c r="C19" s="399">
        <v>-34.375</v>
      </c>
      <c r="D19" s="386">
        <v>-36.056838365896979</v>
      </c>
      <c r="E19" s="386">
        <v>133.33333333333334</v>
      </c>
      <c r="F19" s="400">
        <v>-30.188679245283026</v>
      </c>
      <c r="G19" s="401">
        <v>-12.727272727272734</v>
      </c>
      <c r="H19" s="456">
        <v>-1.8691588785046775</v>
      </c>
      <c r="I19" s="456" t="s">
        <v>22</v>
      </c>
      <c r="J19" s="456">
        <v>-23.008849557522126</v>
      </c>
      <c r="K19" s="386">
        <v>-16.793893129770993</v>
      </c>
      <c r="L19" s="386">
        <v>-3.4090909090909065</v>
      </c>
      <c r="M19" s="386" t="s">
        <v>22</v>
      </c>
      <c r="N19" s="386">
        <v>-22.674418604651152</v>
      </c>
      <c r="O19" s="400" t="s">
        <v>22</v>
      </c>
      <c r="P19" s="386" t="s">
        <v>22</v>
      </c>
      <c r="Q19" s="386" t="s">
        <v>22</v>
      </c>
      <c r="R19" s="460" t="s">
        <v>22</v>
      </c>
      <c r="S19" s="398">
        <v>-14.937759336099589</v>
      </c>
      <c r="T19" s="401" t="s">
        <v>22</v>
      </c>
      <c r="U19" s="402" t="s">
        <v>22</v>
      </c>
      <c r="V19" s="398" t="s">
        <v>22</v>
      </c>
      <c r="W19" s="398">
        <v>4.7311827956989276</v>
      </c>
      <c r="X19" s="398">
        <v>18.75</v>
      </c>
      <c r="Y19" s="398">
        <v>103.82165605095543</v>
      </c>
      <c r="Z19" s="89" t="s">
        <v>46</v>
      </c>
    </row>
    <row r="20" spans="1:26" s="234" customFormat="1" ht="33.75" customHeight="1">
      <c r="A20" s="89" t="s">
        <v>47</v>
      </c>
      <c r="B20" s="398">
        <v>9.0418522150258269</v>
      </c>
      <c r="C20" s="399">
        <v>-25.140712945590991</v>
      </c>
      <c r="D20" s="386">
        <v>-27.75330396475772</v>
      </c>
      <c r="E20" s="386">
        <v>-48</v>
      </c>
      <c r="F20" s="400">
        <v>7.407407407407419</v>
      </c>
      <c r="G20" s="401">
        <v>-21.839080459770116</v>
      </c>
      <c r="H20" s="456">
        <v>-8.6956521739130466</v>
      </c>
      <c r="I20" s="456">
        <v>0</v>
      </c>
      <c r="J20" s="456">
        <v>-43.87755102040817</v>
      </c>
      <c r="K20" s="386">
        <v>30.731707317073187</v>
      </c>
      <c r="L20" s="386">
        <v>30.357142857142861</v>
      </c>
      <c r="M20" s="386">
        <v>-45.45454545454546</v>
      </c>
      <c r="N20" s="386">
        <v>36.956521739130437</v>
      </c>
      <c r="O20" s="400" t="s">
        <v>22</v>
      </c>
      <c r="P20" s="386" t="s">
        <v>22</v>
      </c>
      <c r="Q20" s="386" t="s">
        <v>22</v>
      </c>
      <c r="R20" s="460" t="s">
        <v>22</v>
      </c>
      <c r="S20" s="398">
        <v>0.85470085470085166</v>
      </c>
      <c r="T20" s="401" t="s">
        <v>22</v>
      </c>
      <c r="U20" s="402" t="s">
        <v>22</v>
      </c>
      <c r="V20" s="398" t="s">
        <v>22</v>
      </c>
      <c r="W20" s="398">
        <v>1.8691588785046775</v>
      </c>
      <c r="X20" s="398">
        <v>-44.615384615384613</v>
      </c>
      <c r="Y20" s="398">
        <v>3.5294117647058982</v>
      </c>
      <c r="Z20" s="89" t="s">
        <v>47</v>
      </c>
    </row>
    <row r="21" spans="1:26" s="234" customFormat="1" ht="33.75" customHeight="1">
      <c r="A21" s="89" t="s">
        <v>48</v>
      </c>
      <c r="B21" s="398">
        <v>10.562612478332383</v>
      </c>
      <c r="C21" s="399">
        <v>13.331048663468124</v>
      </c>
      <c r="D21" s="386">
        <v>16.375648890986298</v>
      </c>
      <c r="E21" s="386">
        <v>82.258064516129025</v>
      </c>
      <c r="F21" s="400">
        <v>-1.2211668928086965</v>
      </c>
      <c r="G21" s="401">
        <v>22.207446808510639</v>
      </c>
      <c r="H21" s="456">
        <v>32.731958762886592</v>
      </c>
      <c r="I21" s="456">
        <v>-70</v>
      </c>
      <c r="J21" s="456">
        <v>13.276836158192083</v>
      </c>
      <c r="K21" s="386">
        <v>-9.5168374816983885</v>
      </c>
      <c r="L21" s="386">
        <v>-27.299703264094958</v>
      </c>
      <c r="M21" s="386">
        <v>92.307692307692321</v>
      </c>
      <c r="N21" s="386">
        <v>4.5045045045044958</v>
      </c>
      <c r="O21" s="400">
        <v>-50</v>
      </c>
      <c r="P21" s="386">
        <v>0</v>
      </c>
      <c r="Q21" s="386" t="s">
        <v>22</v>
      </c>
      <c r="R21" s="460">
        <v>-66.666666666666671</v>
      </c>
      <c r="S21" s="398">
        <v>6.9492703266157037</v>
      </c>
      <c r="T21" s="401">
        <v>-30.769230769230774</v>
      </c>
      <c r="U21" s="402">
        <v>140</v>
      </c>
      <c r="V21" s="398">
        <v>16.666666666666671</v>
      </c>
      <c r="W21" s="398">
        <v>-5.0137741046831934</v>
      </c>
      <c r="X21" s="398">
        <v>-22.053231939163496</v>
      </c>
      <c r="Y21" s="398">
        <v>47.811447811447806</v>
      </c>
      <c r="Z21" s="89" t="s">
        <v>48</v>
      </c>
    </row>
    <row r="22" spans="1:26" s="234" customFormat="1" ht="33.75" customHeight="1">
      <c r="A22" s="89" t="s">
        <v>49</v>
      </c>
      <c r="B22" s="398">
        <v>10.609454695047688</v>
      </c>
      <c r="C22" s="399">
        <v>2.8861571352217936</v>
      </c>
      <c r="D22" s="386">
        <v>11.409395973154361</v>
      </c>
      <c r="E22" s="386">
        <v>77.27272727272728</v>
      </c>
      <c r="F22" s="400">
        <v>-37.047353760445681</v>
      </c>
      <c r="G22" s="401">
        <v>17.731958762886606</v>
      </c>
      <c r="H22" s="456">
        <v>-10.382513661202182</v>
      </c>
      <c r="I22" s="456">
        <v>200</v>
      </c>
      <c r="J22" s="456">
        <v>54.047619047619065</v>
      </c>
      <c r="K22" s="386">
        <v>-21.345707656612532</v>
      </c>
      <c r="L22" s="386">
        <v>-9.92366412213741</v>
      </c>
      <c r="M22" s="386">
        <v>140</v>
      </c>
      <c r="N22" s="386">
        <v>-29.152542372881356</v>
      </c>
      <c r="O22" s="400">
        <v>12.5</v>
      </c>
      <c r="P22" s="386">
        <v>12.5</v>
      </c>
      <c r="Q22" s="386" t="s">
        <v>22</v>
      </c>
      <c r="R22" s="460" t="s">
        <v>22</v>
      </c>
      <c r="S22" s="398">
        <v>5.7487579843861027</v>
      </c>
      <c r="T22" s="401">
        <v>50</v>
      </c>
      <c r="U22" s="402">
        <v>0</v>
      </c>
      <c r="V22" s="398">
        <v>33.333333333333314</v>
      </c>
      <c r="W22" s="398">
        <v>-16.291793313069917</v>
      </c>
      <c r="X22" s="398">
        <v>-38.297872340425535</v>
      </c>
      <c r="Y22" s="398">
        <v>37.888198757763973</v>
      </c>
      <c r="Z22" s="89" t="s">
        <v>49</v>
      </c>
    </row>
    <row r="23" spans="1:26" s="234" customFormat="1" ht="33.75" customHeight="1">
      <c r="A23" s="89" t="s">
        <v>50</v>
      </c>
      <c r="B23" s="398">
        <v>7.0285729070332081</v>
      </c>
      <c r="C23" s="399">
        <v>2.6927029804727738</v>
      </c>
      <c r="D23" s="386">
        <v>1.5155407141022295</v>
      </c>
      <c r="E23" s="386">
        <v>442.85714285714289</v>
      </c>
      <c r="F23" s="400">
        <v>-19.213973799126634</v>
      </c>
      <c r="G23" s="401">
        <v>-11.387782204515275</v>
      </c>
      <c r="H23" s="456">
        <v>-12.433155080213908</v>
      </c>
      <c r="I23" s="456">
        <v>-47.692307692307686</v>
      </c>
      <c r="J23" s="456">
        <v>-8.6836664369400438</v>
      </c>
      <c r="K23" s="386">
        <v>16.756433273488923</v>
      </c>
      <c r="L23" s="386">
        <v>38.879159369527144</v>
      </c>
      <c r="M23" s="386">
        <v>-23.255813953488371</v>
      </c>
      <c r="N23" s="386">
        <v>7.6923076923076934</v>
      </c>
      <c r="O23" s="400" t="s">
        <v>22</v>
      </c>
      <c r="P23" s="386" t="s">
        <v>22</v>
      </c>
      <c r="Q23" s="386" t="s">
        <v>22</v>
      </c>
      <c r="R23" s="460" t="s">
        <v>22</v>
      </c>
      <c r="S23" s="398">
        <v>-1.3874066168623358</v>
      </c>
      <c r="T23" s="401">
        <v>-55.555555555555557</v>
      </c>
      <c r="U23" s="402">
        <v>-38.46153846153846</v>
      </c>
      <c r="V23" s="398">
        <v>-48.387096774193552</v>
      </c>
      <c r="W23" s="398">
        <v>-4.1516966067864303</v>
      </c>
      <c r="X23" s="398">
        <v>-13.911290322580655</v>
      </c>
      <c r="Y23" s="398">
        <v>74.666666666666657</v>
      </c>
      <c r="Z23" s="89" t="s">
        <v>50</v>
      </c>
    </row>
    <row r="24" spans="1:26" s="234" customFormat="1" ht="33.75" customHeight="1">
      <c r="A24" s="89" t="s">
        <v>51</v>
      </c>
      <c r="B24" s="398">
        <v>8.919254493570179</v>
      </c>
      <c r="C24" s="399">
        <v>-3.4780023781212748</v>
      </c>
      <c r="D24" s="386">
        <v>-6.2545989698307665</v>
      </c>
      <c r="E24" s="386">
        <v>59.708737864077676</v>
      </c>
      <c r="F24" s="400">
        <v>-15.909090909090907</v>
      </c>
      <c r="G24" s="401">
        <v>-18.608328940432258</v>
      </c>
      <c r="H24" s="456">
        <v>14.809590973201693</v>
      </c>
      <c r="I24" s="456">
        <v>-52.941176470588239</v>
      </c>
      <c r="J24" s="456">
        <v>-37.906772207563769</v>
      </c>
      <c r="K24" s="386">
        <v>-11.163522012578625</v>
      </c>
      <c r="L24" s="386">
        <v>70.454545454545467</v>
      </c>
      <c r="M24" s="386">
        <v>6.8965517241379217</v>
      </c>
      <c r="N24" s="386">
        <v>-34.94736842105263</v>
      </c>
      <c r="O24" s="400">
        <v>230</v>
      </c>
      <c r="P24" s="386">
        <v>120.00000000000003</v>
      </c>
      <c r="Q24" s="386" t="s">
        <v>22</v>
      </c>
      <c r="R24" s="460" t="s">
        <v>22</v>
      </c>
      <c r="S24" s="398">
        <v>-15.768777034998038</v>
      </c>
      <c r="T24" s="401">
        <v>300</v>
      </c>
      <c r="U24" s="402">
        <v>-75</v>
      </c>
      <c r="V24" s="398">
        <v>0</v>
      </c>
      <c r="W24" s="398">
        <v>0.38038884192729938</v>
      </c>
      <c r="X24" s="398">
        <v>-12.152777777777786</v>
      </c>
      <c r="Y24" s="398">
        <v>58.421052631578959</v>
      </c>
      <c r="Z24" s="89" t="s">
        <v>51</v>
      </c>
    </row>
    <row r="25" spans="1:26" s="234" customFormat="1" ht="33.75" customHeight="1">
      <c r="A25" s="89" t="s">
        <v>52</v>
      </c>
      <c r="B25" s="398">
        <v>7.977994374429926</v>
      </c>
      <c r="C25" s="399">
        <v>7.2386058981233248</v>
      </c>
      <c r="D25" s="386">
        <v>-10.80139372822299</v>
      </c>
      <c r="E25" s="386">
        <v>112</v>
      </c>
      <c r="F25" s="400">
        <v>49.180327868852459</v>
      </c>
      <c r="G25" s="401">
        <v>-2.8328611898016902</v>
      </c>
      <c r="H25" s="456">
        <v>-17.924528301886795</v>
      </c>
      <c r="I25" s="456" t="s">
        <v>22</v>
      </c>
      <c r="J25" s="456">
        <v>25.185185185185176</v>
      </c>
      <c r="K25" s="386">
        <v>10.628019323671495</v>
      </c>
      <c r="L25" s="386">
        <v>-42.000000000000007</v>
      </c>
      <c r="M25" s="386">
        <v>-8.6206896551724128</v>
      </c>
      <c r="N25" s="386">
        <v>140.81632653061226</v>
      </c>
      <c r="O25" s="400">
        <v>0</v>
      </c>
      <c r="P25" s="386">
        <v>100</v>
      </c>
      <c r="Q25" s="386" t="s">
        <v>22</v>
      </c>
      <c r="R25" s="460">
        <v>-50</v>
      </c>
      <c r="S25" s="398">
        <v>2.1314387211367745</v>
      </c>
      <c r="T25" s="401" t="s">
        <v>22</v>
      </c>
      <c r="U25" s="402">
        <v>0</v>
      </c>
      <c r="V25" s="398">
        <v>-80</v>
      </c>
      <c r="W25" s="398">
        <v>-24.528301886792448</v>
      </c>
      <c r="X25" s="398">
        <v>-43.137254901960787</v>
      </c>
      <c r="Y25" s="398">
        <v>7.1942446043165518</v>
      </c>
      <c r="Z25" s="89" t="s">
        <v>52</v>
      </c>
    </row>
    <row r="26" spans="1:26" s="234" customFormat="1" ht="33.75" customHeight="1">
      <c r="A26" s="89" t="s">
        <v>53</v>
      </c>
      <c r="B26" s="398">
        <v>7.1196101866323431</v>
      </c>
      <c r="C26" s="399">
        <v>-4.0498442367601228</v>
      </c>
      <c r="D26" s="386">
        <v>3.8461538461538538</v>
      </c>
      <c r="E26" s="386" t="s">
        <v>309</v>
      </c>
      <c r="F26" s="400">
        <v>-32.558139534883722</v>
      </c>
      <c r="G26" s="401">
        <v>48.039215686274531</v>
      </c>
      <c r="H26" s="456">
        <v>12.000000000000014</v>
      </c>
      <c r="I26" s="456" t="s">
        <v>22</v>
      </c>
      <c r="J26" s="456">
        <v>69.230769230769226</v>
      </c>
      <c r="K26" s="386">
        <v>-16.129032258064512</v>
      </c>
      <c r="L26" s="386">
        <v>-18.181818181818173</v>
      </c>
      <c r="M26" s="386" t="s">
        <v>22</v>
      </c>
      <c r="N26" s="386">
        <v>-24.137931034482762</v>
      </c>
      <c r="O26" s="400" t="s">
        <v>22</v>
      </c>
      <c r="P26" s="386" t="s">
        <v>22</v>
      </c>
      <c r="Q26" s="386" t="s">
        <v>22</v>
      </c>
      <c r="R26" s="460" t="s">
        <v>22</v>
      </c>
      <c r="S26" s="398">
        <v>23.780487804878049</v>
      </c>
      <c r="T26" s="401" t="s">
        <v>22</v>
      </c>
      <c r="U26" s="402" t="s">
        <v>22</v>
      </c>
      <c r="V26" s="398" t="s">
        <v>22</v>
      </c>
      <c r="W26" s="398">
        <v>1.3513513513513544</v>
      </c>
      <c r="X26" s="398">
        <v>-53.333333333333336</v>
      </c>
      <c r="Y26" s="398">
        <v>45.26315789473685</v>
      </c>
      <c r="Z26" s="89" t="s">
        <v>53</v>
      </c>
    </row>
    <row r="27" spans="1:26" s="234" customFormat="1" ht="33.75" customHeight="1">
      <c r="A27" s="89" t="s">
        <v>54</v>
      </c>
      <c r="B27" s="398">
        <v>8.8114535306964399</v>
      </c>
      <c r="C27" s="399">
        <v>-24.172185430463571</v>
      </c>
      <c r="D27" s="386">
        <v>-18.75</v>
      </c>
      <c r="E27" s="386">
        <v>-75</v>
      </c>
      <c r="F27" s="400">
        <v>-52.380952380952387</v>
      </c>
      <c r="G27" s="401">
        <v>-21.505376344086031</v>
      </c>
      <c r="H27" s="456">
        <v>-18.518518518518519</v>
      </c>
      <c r="I27" s="456">
        <v>-75</v>
      </c>
      <c r="J27" s="456">
        <v>-12.903225806451616</v>
      </c>
      <c r="K27" s="386">
        <v>0</v>
      </c>
      <c r="L27" s="386">
        <v>275</v>
      </c>
      <c r="M27" s="386" t="s">
        <v>22</v>
      </c>
      <c r="N27" s="386">
        <v>-64.705882352941174</v>
      </c>
      <c r="O27" s="400" t="s">
        <v>22</v>
      </c>
      <c r="P27" s="386" t="s">
        <v>22</v>
      </c>
      <c r="Q27" s="386" t="s">
        <v>22</v>
      </c>
      <c r="R27" s="460" t="s">
        <v>22</v>
      </c>
      <c r="S27" s="398">
        <v>-14.912280701754383</v>
      </c>
      <c r="T27" s="401" t="s">
        <v>22</v>
      </c>
      <c r="U27" s="402" t="s">
        <v>22</v>
      </c>
      <c r="V27" s="398" t="s">
        <v>22</v>
      </c>
      <c r="W27" s="398">
        <v>10.837438423645324</v>
      </c>
      <c r="X27" s="398">
        <v>-46.428571428571431</v>
      </c>
      <c r="Y27" s="398">
        <v>-63.15789473684211</v>
      </c>
      <c r="Z27" s="89" t="s">
        <v>54</v>
      </c>
    </row>
    <row r="28" spans="1:26" s="234" customFormat="1" ht="33.75" customHeight="1">
      <c r="A28" s="89" t="s">
        <v>55</v>
      </c>
      <c r="B28" s="398">
        <v>12.913313473537571</v>
      </c>
      <c r="C28" s="399">
        <v>32.931726907630519</v>
      </c>
      <c r="D28" s="386">
        <v>28</v>
      </c>
      <c r="E28" s="386">
        <v>75</v>
      </c>
      <c r="F28" s="400">
        <v>51.111111111111114</v>
      </c>
      <c r="G28" s="401">
        <v>0.85470085470085166</v>
      </c>
      <c r="H28" s="456">
        <v>6.8965517241379217</v>
      </c>
      <c r="I28" s="456">
        <v>33.333333333333314</v>
      </c>
      <c r="J28" s="456">
        <v>-7.1428571428571388</v>
      </c>
      <c r="K28" s="386">
        <v>41.666666666666686</v>
      </c>
      <c r="L28" s="386">
        <v>87.5</v>
      </c>
      <c r="M28" s="386" t="s">
        <v>22</v>
      </c>
      <c r="N28" s="386">
        <v>8.3333333333333286</v>
      </c>
      <c r="O28" s="400" t="s">
        <v>22</v>
      </c>
      <c r="P28" s="386" t="s">
        <v>22</v>
      </c>
      <c r="Q28" s="386" t="s">
        <v>22</v>
      </c>
      <c r="R28" s="460" t="s">
        <v>22</v>
      </c>
      <c r="S28" s="398">
        <v>14.689265536723155</v>
      </c>
      <c r="T28" s="401">
        <v>50</v>
      </c>
      <c r="U28" s="402" t="s">
        <v>22</v>
      </c>
      <c r="V28" s="398" t="s">
        <v>309</v>
      </c>
      <c r="W28" s="398">
        <v>-16.806722689075627</v>
      </c>
      <c r="X28" s="398">
        <v>23.80952380952381</v>
      </c>
      <c r="Y28" s="398">
        <v>0</v>
      </c>
      <c r="Z28" s="89" t="s">
        <v>55</v>
      </c>
    </row>
    <row r="29" spans="1:26" s="234" customFormat="1" ht="33.75" customHeight="1">
      <c r="A29" s="89" t="s">
        <v>56</v>
      </c>
      <c r="B29" s="398">
        <v>10.422574615003114</v>
      </c>
      <c r="C29" s="399">
        <v>7.807807807807805</v>
      </c>
      <c r="D29" s="386">
        <v>5.2631578947368354</v>
      </c>
      <c r="E29" s="386">
        <v>250</v>
      </c>
      <c r="F29" s="400">
        <v>2.2727272727272663</v>
      </c>
      <c r="G29" s="401">
        <v>27.272727272727266</v>
      </c>
      <c r="H29" s="456">
        <v>-37.931034482758619</v>
      </c>
      <c r="I29" s="456" t="s">
        <v>22</v>
      </c>
      <c r="J29" s="456">
        <v>153.33333333333331</v>
      </c>
      <c r="K29" s="386">
        <v>-59.302325581395351</v>
      </c>
      <c r="L29" s="386">
        <v>-32.142857142857139</v>
      </c>
      <c r="M29" s="386" t="s">
        <v>22</v>
      </c>
      <c r="N29" s="386">
        <v>-75.862068965517238</v>
      </c>
      <c r="O29" s="400" t="s">
        <v>22</v>
      </c>
      <c r="P29" s="386" t="s">
        <v>22</v>
      </c>
      <c r="Q29" s="386" t="s">
        <v>22</v>
      </c>
      <c r="R29" s="460" t="s">
        <v>22</v>
      </c>
      <c r="S29" s="398">
        <v>-30</v>
      </c>
      <c r="T29" s="401" t="s">
        <v>22</v>
      </c>
      <c r="U29" s="402" t="s">
        <v>22</v>
      </c>
      <c r="V29" s="398" t="s">
        <v>22</v>
      </c>
      <c r="W29" s="398">
        <v>65.476190476190453</v>
      </c>
      <c r="X29" s="398">
        <v>-16.666666666666657</v>
      </c>
      <c r="Y29" s="398">
        <v>15.384615384615373</v>
      </c>
      <c r="Z29" s="89" t="s">
        <v>56</v>
      </c>
    </row>
    <row r="30" spans="1:26" s="234" customFormat="1" ht="33.75" customHeight="1">
      <c r="A30" s="89" t="s">
        <v>57</v>
      </c>
      <c r="B30" s="398">
        <v>6.8909755683095142</v>
      </c>
      <c r="C30" s="399">
        <v>16.287215411558662</v>
      </c>
      <c r="D30" s="386">
        <v>13.793103448275872</v>
      </c>
      <c r="E30" s="386">
        <v>52</v>
      </c>
      <c r="F30" s="400">
        <v>18.018018018018012</v>
      </c>
      <c r="G30" s="401">
        <v>-1.9801980198019749</v>
      </c>
      <c r="H30" s="456">
        <v>-12.087912087912088</v>
      </c>
      <c r="I30" s="456">
        <v>-84.375</v>
      </c>
      <c r="J30" s="456">
        <v>48.314606741573044</v>
      </c>
      <c r="K30" s="386">
        <v>100.83333333333334</v>
      </c>
      <c r="L30" s="386">
        <v>127.02702702702703</v>
      </c>
      <c r="M30" s="386">
        <v>-25</v>
      </c>
      <c r="N30" s="386">
        <v>94.936708860759495</v>
      </c>
      <c r="O30" s="400" t="s">
        <v>22</v>
      </c>
      <c r="P30" s="386" t="s">
        <v>22</v>
      </c>
      <c r="Q30" s="386" t="s">
        <v>22</v>
      </c>
      <c r="R30" s="460" t="s">
        <v>22</v>
      </c>
      <c r="S30" s="398">
        <v>26.886792452830193</v>
      </c>
      <c r="T30" s="401" t="s">
        <v>22</v>
      </c>
      <c r="U30" s="402" t="s">
        <v>22</v>
      </c>
      <c r="V30" s="398" t="s">
        <v>22</v>
      </c>
      <c r="W30" s="398">
        <v>11.974110032362461</v>
      </c>
      <c r="X30" s="398">
        <v>46.153846153846132</v>
      </c>
      <c r="Y30" s="398">
        <v>21.296296296296305</v>
      </c>
      <c r="Z30" s="89" t="s">
        <v>57</v>
      </c>
    </row>
    <row r="31" spans="1:26" s="234" customFormat="1" ht="33.75" customHeight="1">
      <c r="A31" s="89" t="s">
        <v>58</v>
      </c>
      <c r="B31" s="398">
        <v>5.1407694178692935</v>
      </c>
      <c r="C31" s="399">
        <v>-16.84350132625994</v>
      </c>
      <c r="D31" s="386">
        <v>-12.075471698113205</v>
      </c>
      <c r="E31" s="386">
        <v>100</v>
      </c>
      <c r="F31" s="400">
        <v>-32.870370370370367</v>
      </c>
      <c r="G31" s="401">
        <v>43.005181347150256</v>
      </c>
      <c r="H31" s="456">
        <v>7</v>
      </c>
      <c r="I31" s="456" t="s">
        <v>309</v>
      </c>
      <c r="J31" s="456">
        <v>77.173913043478279</v>
      </c>
      <c r="K31" s="386">
        <v>-46.919431279620852</v>
      </c>
      <c r="L31" s="386">
        <v>-50.877192982456144</v>
      </c>
      <c r="M31" s="386">
        <v>-40</v>
      </c>
      <c r="N31" s="386">
        <v>-45.833333333333336</v>
      </c>
      <c r="O31" s="400" t="s">
        <v>22</v>
      </c>
      <c r="P31" s="386" t="s">
        <v>22</v>
      </c>
      <c r="Q31" s="386" t="s">
        <v>22</v>
      </c>
      <c r="R31" s="460" t="s">
        <v>22</v>
      </c>
      <c r="S31" s="398">
        <v>-3.9603960396039639</v>
      </c>
      <c r="T31" s="401">
        <v>0</v>
      </c>
      <c r="U31" s="402" t="s">
        <v>309</v>
      </c>
      <c r="V31" s="398" t="s">
        <v>309</v>
      </c>
      <c r="W31" s="398">
        <v>-3.0487804878048763</v>
      </c>
      <c r="X31" s="398">
        <v>-33.333333333333343</v>
      </c>
      <c r="Y31" s="398">
        <v>-13.043478260869563</v>
      </c>
      <c r="Z31" s="89" t="s">
        <v>58</v>
      </c>
    </row>
    <row r="32" spans="1:26" s="234" customFormat="1" ht="33.75" customHeight="1">
      <c r="A32" s="89" t="s">
        <v>59</v>
      </c>
      <c r="B32" s="398">
        <v>9.5275269953328063</v>
      </c>
      <c r="C32" s="399">
        <v>-15.658362989323848</v>
      </c>
      <c r="D32" s="386">
        <v>-17.79206859592712</v>
      </c>
      <c r="E32" s="386">
        <v>277.77777777777777</v>
      </c>
      <c r="F32" s="400">
        <v>-19.230769230769226</v>
      </c>
      <c r="G32" s="401">
        <v>-22.222222222222214</v>
      </c>
      <c r="H32" s="456">
        <v>-34.117647058823536</v>
      </c>
      <c r="I32" s="456">
        <v>200</v>
      </c>
      <c r="J32" s="456">
        <v>-11.5</v>
      </c>
      <c r="K32" s="386">
        <v>-7.210031347962385</v>
      </c>
      <c r="L32" s="386">
        <v>41.284403669724782</v>
      </c>
      <c r="M32" s="386">
        <v>200</v>
      </c>
      <c r="N32" s="386">
        <v>-36.89320388349514</v>
      </c>
      <c r="O32" s="400">
        <v>-66.666666666666671</v>
      </c>
      <c r="P32" s="386">
        <v>-50</v>
      </c>
      <c r="Q32" s="386" t="s">
        <v>22</v>
      </c>
      <c r="R32" s="460" t="s">
        <v>22</v>
      </c>
      <c r="S32" s="398">
        <v>-16.261203585147243</v>
      </c>
      <c r="T32" s="401" t="s">
        <v>22</v>
      </c>
      <c r="U32" s="402">
        <v>-25</v>
      </c>
      <c r="V32" s="398">
        <v>0</v>
      </c>
      <c r="W32" s="398">
        <v>2.6234567901234556</v>
      </c>
      <c r="X32" s="398">
        <v>-17.045454545454547</v>
      </c>
      <c r="Y32" s="398">
        <v>-38.636363636363633</v>
      </c>
      <c r="Z32" s="89" t="s">
        <v>59</v>
      </c>
    </row>
    <row r="33" spans="1:26" s="234" customFormat="1" ht="33.75" customHeight="1">
      <c r="A33" s="89" t="s">
        <v>60</v>
      </c>
      <c r="B33" s="398">
        <v>7.0760583190483146</v>
      </c>
      <c r="C33" s="399">
        <v>-22.947430596574122</v>
      </c>
      <c r="D33" s="386">
        <v>-26.666666666666671</v>
      </c>
      <c r="E33" s="386">
        <v>47.826086956521721</v>
      </c>
      <c r="F33" s="400">
        <v>-7.9591836734693828</v>
      </c>
      <c r="G33" s="401">
        <v>20.406681190994917</v>
      </c>
      <c r="H33" s="456">
        <v>-23.169267707082824</v>
      </c>
      <c r="I33" s="456">
        <v>200</v>
      </c>
      <c r="J33" s="456">
        <v>86.506469500924226</v>
      </c>
      <c r="K33" s="386">
        <v>-24.637681159420282</v>
      </c>
      <c r="L33" s="386">
        <v>12.269938650306742</v>
      </c>
      <c r="M33" s="386">
        <v>-70.370370370370381</v>
      </c>
      <c r="N33" s="386">
        <v>-37.804878048780488</v>
      </c>
      <c r="O33" s="400">
        <v>-36.363636363636367</v>
      </c>
      <c r="P33" s="386">
        <v>-36.363636363636367</v>
      </c>
      <c r="Q33" s="386" t="s">
        <v>22</v>
      </c>
      <c r="R33" s="460" t="s">
        <v>22</v>
      </c>
      <c r="S33" s="398">
        <v>-0.46856696602888803</v>
      </c>
      <c r="T33" s="401">
        <v>-36.842105263157897</v>
      </c>
      <c r="U33" s="402">
        <v>133.33333333333334</v>
      </c>
      <c r="V33" s="398">
        <v>-13.63636363636364</v>
      </c>
      <c r="W33" s="398">
        <v>-7.4449076831447343</v>
      </c>
      <c r="X33" s="398">
        <v>28</v>
      </c>
      <c r="Y33" s="398">
        <v>24.229074889867846</v>
      </c>
      <c r="Z33" s="89" t="s">
        <v>60</v>
      </c>
    </row>
    <row r="34" spans="1:26" s="234" customFormat="1" ht="33.75" customHeight="1">
      <c r="A34" s="89" t="s">
        <v>61</v>
      </c>
      <c r="B34" s="398">
        <v>8.5867347562092959</v>
      </c>
      <c r="C34" s="399">
        <v>-15.709969788519643</v>
      </c>
      <c r="D34" s="386">
        <v>-27.196652719665266</v>
      </c>
      <c r="E34" s="386">
        <v>100</v>
      </c>
      <c r="F34" s="400">
        <v>9.1954022988505812</v>
      </c>
      <c r="G34" s="401">
        <v>-10.679611650485427</v>
      </c>
      <c r="H34" s="456">
        <v>-18.644067796610159</v>
      </c>
      <c r="I34" s="456">
        <v>-10</v>
      </c>
      <c r="J34" s="456">
        <v>0.81967213114752724</v>
      </c>
      <c r="K34" s="386">
        <v>-36.15384615384616</v>
      </c>
      <c r="L34" s="386">
        <v>-11.764705882352942</v>
      </c>
      <c r="M34" s="386">
        <v>133.33333333333334</v>
      </c>
      <c r="N34" s="386">
        <v>-44.545454545454547</v>
      </c>
      <c r="O34" s="400" t="s">
        <v>22</v>
      </c>
      <c r="P34" s="386" t="s">
        <v>22</v>
      </c>
      <c r="Q34" s="386" t="s">
        <v>22</v>
      </c>
      <c r="R34" s="460" t="s">
        <v>22</v>
      </c>
      <c r="S34" s="398">
        <v>-18.409090909090907</v>
      </c>
      <c r="T34" s="401" t="s">
        <v>22</v>
      </c>
      <c r="U34" s="402" t="s">
        <v>22</v>
      </c>
      <c r="V34" s="398" t="s">
        <v>22</v>
      </c>
      <c r="W34" s="398">
        <v>-23.961661341853031</v>
      </c>
      <c r="X34" s="398">
        <v>-28.260869565217391</v>
      </c>
      <c r="Y34" s="398">
        <v>118.18181818181816</v>
      </c>
      <c r="Z34" s="89" t="s">
        <v>61</v>
      </c>
    </row>
    <row r="35" spans="1:26" s="234" customFormat="1" ht="33.75" customHeight="1">
      <c r="A35" s="89" t="s">
        <v>62</v>
      </c>
      <c r="B35" s="398">
        <v>6.4370070695925818</v>
      </c>
      <c r="C35" s="399">
        <v>-5.2696078431372655</v>
      </c>
      <c r="D35" s="386">
        <v>2.1594684385381981</v>
      </c>
      <c r="E35" s="386">
        <v>21.05263157894737</v>
      </c>
      <c r="F35" s="400">
        <v>-30.769230769230774</v>
      </c>
      <c r="G35" s="401">
        <v>23.529411764705884</v>
      </c>
      <c r="H35" s="456">
        <v>-11.340206185567013</v>
      </c>
      <c r="I35" s="456" t="s">
        <v>22</v>
      </c>
      <c r="J35" s="456">
        <v>110.25641025641028</v>
      </c>
      <c r="K35" s="386">
        <v>6.4516129032257936</v>
      </c>
      <c r="L35" s="386">
        <v>62.5</v>
      </c>
      <c r="M35" s="386" t="s">
        <v>22</v>
      </c>
      <c r="N35" s="386">
        <v>-13.043478260869563</v>
      </c>
      <c r="O35" s="400" t="s">
        <v>22</v>
      </c>
      <c r="P35" s="386" t="s">
        <v>22</v>
      </c>
      <c r="Q35" s="386" t="s">
        <v>22</v>
      </c>
      <c r="R35" s="460" t="s">
        <v>22</v>
      </c>
      <c r="S35" s="398">
        <v>20.359281437125759</v>
      </c>
      <c r="T35" s="401" t="s">
        <v>309</v>
      </c>
      <c r="U35" s="402">
        <v>50</v>
      </c>
      <c r="V35" s="398">
        <v>266.66666666666663</v>
      </c>
      <c r="W35" s="398">
        <v>-7.3076923076923066</v>
      </c>
      <c r="X35" s="398">
        <v>-47.435897435897431</v>
      </c>
      <c r="Y35" s="398">
        <v>-58</v>
      </c>
      <c r="Z35" s="89" t="s">
        <v>62</v>
      </c>
    </row>
    <row r="36" spans="1:26" s="234" customFormat="1" ht="33.75" customHeight="1">
      <c r="A36" s="89" t="s">
        <v>63</v>
      </c>
      <c r="B36" s="398">
        <v>6.5883807169344806</v>
      </c>
      <c r="C36" s="399">
        <v>-34.665099882491191</v>
      </c>
      <c r="D36" s="386">
        <v>-36.812411847672777</v>
      </c>
      <c r="E36" s="386">
        <v>54.545454545454533</v>
      </c>
      <c r="F36" s="400">
        <v>-30.534351145038158</v>
      </c>
      <c r="G36" s="401">
        <v>5.5837563451776759</v>
      </c>
      <c r="H36" s="456">
        <v>-10.67615658362989</v>
      </c>
      <c r="I36" s="456">
        <v>0</v>
      </c>
      <c r="J36" s="456">
        <v>49.056603773584897</v>
      </c>
      <c r="K36" s="386">
        <v>11.834319526627212</v>
      </c>
      <c r="L36" s="386">
        <v>55.072463768115938</v>
      </c>
      <c r="M36" s="386" t="s">
        <v>22</v>
      </c>
      <c r="N36" s="386">
        <v>-15.463917525773198</v>
      </c>
      <c r="O36" s="400" t="s">
        <v>22</v>
      </c>
      <c r="P36" s="386" t="s">
        <v>22</v>
      </c>
      <c r="Q36" s="386" t="s">
        <v>22</v>
      </c>
      <c r="R36" s="460" t="s">
        <v>22</v>
      </c>
      <c r="S36" s="398">
        <v>7.2695035460993012</v>
      </c>
      <c r="T36" s="401" t="s">
        <v>22</v>
      </c>
      <c r="U36" s="402" t="s">
        <v>22</v>
      </c>
      <c r="V36" s="398" t="s">
        <v>22</v>
      </c>
      <c r="W36" s="398">
        <v>-5.9941520467836256</v>
      </c>
      <c r="X36" s="398">
        <v>-42.148760330578519</v>
      </c>
      <c r="Y36" s="398">
        <v>-6.849315068493155</v>
      </c>
      <c r="Z36" s="89" t="s">
        <v>63</v>
      </c>
    </row>
    <row r="37" spans="1:26" s="234" customFormat="1" ht="33.75" customHeight="1">
      <c r="A37" s="89" t="s">
        <v>64</v>
      </c>
      <c r="B37" s="398">
        <v>6.774719558898127</v>
      </c>
      <c r="C37" s="399">
        <v>-13.503222026947853</v>
      </c>
      <c r="D37" s="386">
        <v>-16.986196319018404</v>
      </c>
      <c r="E37" s="386">
        <v>72.222222222222229</v>
      </c>
      <c r="F37" s="400">
        <v>-9.536784741144416</v>
      </c>
      <c r="G37" s="401">
        <v>-8.7878787878787818</v>
      </c>
      <c r="H37" s="456">
        <v>-24.515771997786388</v>
      </c>
      <c r="I37" s="456">
        <v>31.578947368421069</v>
      </c>
      <c r="J37" s="456">
        <v>9.9728629579375792</v>
      </c>
      <c r="K37" s="386">
        <v>-26.66174298375185</v>
      </c>
      <c r="L37" s="386">
        <v>-25.602968460111313</v>
      </c>
      <c r="M37" s="386">
        <v>-52.631578947368425</v>
      </c>
      <c r="N37" s="386">
        <v>-26.758793969849251</v>
      </c>
      <c r="O37" s="400">
        <v>-55.555555555555557</v>
      </c>
      <c r="P37" s="386">
        <v>-67.625899280575538</v>
      </c>
      <c r="Q37" s="386" t="s">
        <v>22</v>
      </c>
      <c r="R37" s="460">
        <v>64.285714285714278</v>
      </c>
      <c r="S37" s="398">
        <v>-15.311004784689004</v>
      </c>
      <c r="T37" s="401">
        <v>-14.285714285714292</v>
      </c>
      <c r="U37" s="402">
        <v>83.333333333333314</v>
      </c>
      <c r="V37" s="398">
        <v>30.769230769230774</v>
      </c>
      <c r="W37" s="398">
        <v>-2.9826464208242953</v>
      </c>
      <c r="X37" s="398">
        <v>-11.685823754789268</v>
      </c>
      <c r="Y37" s="398">
        <v>-5.8479532163742647</v>
      </c>
      <c r="Z37" s="89" t="s">
        <v>64</v>
      </c>
    </row>
    <row r="38" spans="1:26" s="234" customFormat="1" ht="33.75" customHeight="1">
      <c r="A38" s="89" t="s">
        <v>65</v>
      </c>
      <c r="B38" s="398">
        <v>7.185401024723916</v>
      </c>
      <c r="C38" s="399">
        <v>16.107097322566943</v>
      </c>
      <c r="D38" s="386">
        <v>22.089947089947088</v>
      </c>
      <c r="E38" s="386">
        <v>0</v>
      </c>
      <c r="F38" s="400">
        <v>5.6109725685785463</v>
      </c>
      <c r="G38" s="401">
        <v>-35.090909090909093</v>
      </c>
      <c r="H38" s="456">
        <v>-38.474295190713107</v>
      </c>
      <c r="I38" s="456">
        <v>-78.260869565217391</v>
      </c>
      <c r="J38" s="456">
        <v>-28.691983122362871</v>
      </c>
      <c r="K38" s="386">
        <v>-23.613312202852612</v>
      </c>
      <c r="L38" s="386">
        <v>2.051282051282044</v>
      </c>
      <c r="M38" s="386">
        <v>109.09090909090909</v>
      </c>
      <c r="N38" s="386">
        <v>-38.823529411764703</v>
      </c>
      <c r="O38" s="400">
        <v>-20</v>
      </c>
      <c r="P38" s="386">
        <v>-75</v>
      </c>
      <c r="Q38" s="386" t="s">
        <v>22</v>
      </c>
      <c r="R38" s="460">
        <v>16.666666666666671</v>
      </c>
      <c r="S38" s="398">
        <v>-30.844342331993104</v>
      </c>
      <c r="T38" s="401">
        <v>-25</v>
      </c>
      <c r="U38" s="402">
        <v>-50</v>
      </c>
      <c r="V38" s="398">
        <v>-30</v>
      </c>
      <c r="W38" s="398">
        <v>-20.897357098955126</v>
      </c>
      <c r="X38" s="398">
        <v>-58.878504672897201</v>
      </c>
      <c r="Y38" s="398">
        <v>-0.40816326530612912</v>
      </c>
      <c r="Z38" s="89" t="s">
        <v>65</v>
      </c>
    </row>
    <row r="39" spans="1:26" s="234" customFormat="1" ht="33.75" customHeight="1">
      <c r="A39" s="89" t="s">
        <v>66</v>
      </c>
      <c r="B39" s="398">
        <v>7.726977130676687</v>
      </c>
      <c r="C39" s="399">
        <v>4.5977011494252764</v>
      </c>
      <c r="D39" s="386">
        <v>12.31766612641816</v>
      </c>
      <c r="E39" s="386">
        <v>-55.555555555555557</v>
      </c>
      <c r="F39" s="400">
        <v>-12.704918032786878</v>
      </c>
      <c r="G39" s="401">
        <v>-30.232558139534888</v>
      </c>
      <c r="H39" s="456">
        <v>-39.75903614457831</v>
      </c>
      <c r="I39" s="456" t="s">
        <v>22</v>
      </c>
      <c r="J39" s="456">
        <v>-15.217391304347828</v>
      </c>
      <c r="K39" s="386">
        <v>11.627906976744185</v>
      </c>
      <c r="L39" s="386">
        <v>-19.047619047619051</v>
      </c>
      <c r="M39" s="386" t="s">
        <v>22</v>
      </c>
      <c r="N39" s="386">
        <v>40.909090909090907</v>
      </c>
      <c r="O39" s="400">
        <v>0</v>
      </c>
      <c r="P39" s="386" t="s">
        <v>22</v>
      </c>
      <c r="Q39" s="386" t="s">
        <v>22</v>
      </c>
      <c r="R39" s="460" t="s">
        <v>22</v>
      </c>
      <c r="S39" s="398">
        <v>-19.653179190751445</v>
      </c>
      <c r="T39" s="401">
        <v>-50</v>
      </c>
      <c r="U39" s="402">
        <v>-66.666666666666671</v>
      </c>
      <c r="V39" s="398">
        <v>-60</v>
      </c>
      <c r="W39" s="398">
        <v>2.6706231454005831</v>
      </c>
      <c r="X39" s="398">
        <v>-15.384615384615387</v>
      </c>
      <c r="Y39" s="398">
        <v>182.22222222222223</v>
      </c>
      <c r="Z39" s="89" t="s">
        <v>66</v>
      </c>
    </row>
    <row r="40" spans="1:26" s="234" customFormat="1" ht="33.75" customHeight="1">
      <c r="A40" s="89" t="s">
        <v>67</v>
      </c>
      <c r="B40" s="398">
        <v>5.920270427788779</v>
      </c>
      <c r="C40" s="399">
        <v>-21.784776902887131</v>
      </c>
      <c r="D40" s="386">
        <v>-15</v>
      </c>
      <c r="E40" s="386">
        <v>11.111111111111114</v>
      </c>
      <c r="F40" s="400">
        <v>-45.652173913043484</v>
      </c>
      <c r="G40" s="401">
        <v>-14.423076923076934</v>
      </c>
      <c r="H40" s="456">
        <v>-30.985915492957744</v>
      </c>
      <c r="I40" s="456">
        <v>-28.571428571428569</v>
      </c>
      <c r="J40" s="456">
        <v>34.615384615384613</v>
      </c>
      <c r="K40" s="386">
        <v>-27.61904761904762</v>
      </c>
      <c r="L40" s="386">
        <v>54.545454545454533</v>
      </c>
      <c r="M40" s="386">
        <v>-37.5</v>
      </c>
      <c r="N40" s="386">
        <v>-50.666666666666664</v>
      </c>
      <c r="O40" s="400" t="s">
        <v>22</v>
      </c>
      <c r="P40" s="386" t="s">
        <v>22</v>
      </c>
      <c r="Q40" s="386" t="s">
        <v>22</v>
      </c>
      <c r="R40" s="460" t="s">
        <v>22</v>
      </c>
      <c r="S40" s="398">
        <v>-20.095693779904309</v>
      </c>
      <c r="T40" s="401" t="s">
        <v>22</v>
      </c>
      <c r="U40" s="402">
        <v>0</v>
      </c>
      <c r="V40" s="398">
        <v>-50</v>
      </c>
      <c r="W40" s="398">
        <v>-3.9325842696629252</v>
      </c>
      <c r="X40" s="398">
        <v>35.29411764705884</v>
      </c>
      <c r="Y40" s="398">
        <v>42.553191489361694</v>
      </c>
      <c r="Z40" s="89" t="s">
        <v>67</v>
      </c>
    </row>
    <row r="41" spans="1:26" s="234" customFormat="1" ht="33.75" customHeight="1">
      <c r="A41" s="89" t="s">
        <v>68</v>
      </c>
      <c r="B41" s="398">
        <v>6.934904704907467</v>
      </c>
      <c r="C41" s="399">
        <v>-21.348314606741567</v>
      </c>
      <c r="D41" s="386">
        <v>-25.324675324675326</v>
      </c>
      <c r="E41" s="386" t="s">
        <v>22</v>
      </c>
      <c r="F41" s="400">
        <v>-4.1666666666666572</v>
      </c>
      <c r="G41" s="401">
        <v>-42.391304347826086</v>
      </c>
      <c r="H41" s="456">
        <v>-30.555555555555557</v>
      </c>
      <c r="I41" s="456" t="s">
        <v>22</v>
      </c>
      <c r="J41" s="456">
        <v>-51.785714285714285</v>
      </c>
      <c r="K41" s="386">
        <v>29.629629629629619</v>
      </c>
      <c r="L41" s="386">
        <v>25</v>
      </c>
      <c r="M41" s="386" t="s">
        <v>22</v>
      </c>
      <c r="N41" s="386">
        <v>6.6666666666666714</v>
      </c>
      <c r="O41" s="400" t="s">
        <v>22</v>
      </c>
      <c r="P41" s="386" t="s">
        <v>22</v>
      </c>
      <c r="Q41" s="386" t="s">
        <v>22</v>
      </c>
      <c r="R41" s="460" t="s">
        <v>22</v>
      </c>
      <c r="S41" s="398">
        <v>-26.05042016806722</v>
      </c>
      <c r="T41" s="401" t="s">
        <v>22</v>
      </c>
      <c r="U41" s="402" t="s">
        <v>22</v>
      </c>
      <c r="V41" s="398" t="s">
        <v>22</v>
      </c>
      <c r="W41" s="398">
        <v>-3.7383177570093409</v>
      </c>
      <c r="X41" s="398">
        <v>14.285714285714278</v>
      </c>
      <c r="Y41" s="398">
        <v>-67.441860465116278</v>
      </c>
      <c r="Z41" s="89" t="s">
        <v>68</v>
      </c>
    </row>
    <row r="42" spans="1:26" s="234" customFormat="1" ht="33.75" customHeight="1">
      <c r="A42" s="89" t="s">
        <v>69</v>
      </c>
      <c r="B42" s="398">
        <v>7.70970235794357</v>
      </c>
      <c r="C42" s="399">
        <v>12.72727272727272</v>
      </c>
      <c r="D42" s="386">
        <v>4.2553191489361808</v>
      </c>
      <c r="E42" s="386">
        <v>350</v>
      </c>
      <c r="F42" s="400">
        <v>43.333333333333343</v>
      </c>
      <c r="G42" s="401">
        <v>28.915662650602428</v>
      </c>
      <c r="H42" s="456">
        <v>220</v>
      </c>
      <c r="I42" s="456" t="s">
        <v>309</v>
      </c>
      <c r="J42" s="456">
        <v>-67.741935483870975</v>
      </c>
      <c r="K42" s="386">
        <v>14.0625</v>
      </c>
      <c r="L42" s="386">
        <v>315.38461538461542</v>
      </c>
      <c r="M42" s="386" t="s">
        <v>22</v>
      </c>
      <c r="N42" s="386">
        <v>-42.424242424242422</v>
      </c>
      <c r="O42" s="400" t="s">
        <v>22</v>
      </c>
      <c r="P42" s="386" t="s">
        <v>22</v>
      </c>
      <c r="Q42" s="386" t="s">
        <v>22</v>
      </c>
      <c r="R42" s="460" t="s">
        <v>22</v>
      </c>
      <c r="S42" s="398">
        <v>22.448979591836732</v>
      </c>
      <c r="T42" s="401" t="s">
        <v>22</v>
      </c>
      <c r="U42" s="402" t="s">
        <v>22</v>
      </c>
      <c r="V42" s="398" t="s">
        <v>22</v>
      </c>
      <c r="W42" s="398">
        <v>-18.691588785046733</v>
      </c>
      <c r="X42" s="398">
        <v>-58.82352941176471</v>
      </c>
      <c r="Y42" s="398">
        <v>-36.231884057971023</v>
      </c>
      <c r="Z42" s="89" t="s">
        <v>69</v>
      </c>
    </row>
    <row r="43" spans="1:26" s="234" customFormat="1" ht="33.75" customHeight="1">
      <c r="A43" s="89" t="s">
        <v>70</v>
      </c>
      <c r="B43" s="398">
        <v>7.7021071316500667</v>
      </c>
      <c r="C43" s="399">
        <v>-13.669064748201436</v>
      </c>
      <c r="D43" s="386">
        <v>-17.777777777777786</v>
      </c>
      <c r="E43" s="386">
        <v>100</v>
      </c>
      <c r="F43" s="400">
        <v>1.9230769230769198</v>
      </c>
      <c r="G43" s="401">
        <v>16.867469879518083</v>
      </c>
      <c r="H43" s="456">
        <v>6.1032863849765278</v>
      </c>
      <c r="I43" s="456" t="s">
        <v>22</v>
      </c>
      <c r="J43" s="456">
        <v>29.5</v>
      </c>
      <c r="K43" s="386">
        <v>-21.771217712177133</v>
      </c>
      <c r="L43" s="386">
        <v>-26.213592233009706</v>
      </c>
      <c r="M43" s="386" t="s">
        <v>22</v>
      </c>
      <c r="N43" s="386">
        <v>-19.047619047619051</v>
      </c>
      <c r="O43" s="400">
        <v>100</v>
      </c>
      <c r="P43" s="386">
        <v>100</v>
      </c>
      <c r="Q43" s="386" t="s">
        <v>22</v>
      </c>
      <c r="R43" s="460" t="s">
        <v>22</v>
      </c>
      <c r="S43" s="398">
        <v>1.7467248908296966</v>
      </c>
      <c r="T43" s="401" t="s">
        <v>22</v>
      </c>
      <c r="U43" s="402">
        <v>0</v>
      </c>
      <c r="V43" s="398">
        <v>-50</v>
      </c>
      <c r="W43" s="398">
        <v>14.23423423423425</v>
      </c>
      <c r="X43" s="398">
        <v>-40.259740259740262</v>
      </c>
      <c r="Y43" s="398">
        <v>7.5</v>
      </c>
      <c r="Z43" s="89" t="s">
        <v>70</v>
      </c>
    </row>
    <row r="44" spans="1:26" s="234" customFormat="1" ht="33.75" customHeight="1">
      <c r="A44" s="89" t="s">
        <v>71</v>
      </c>
      <c r="B44" s="398">
        <v>7.5482118860503959</v>
      </c>
      <c r="C44" s="399">
        <v>-4.9382716049382651</v>
      </c>
      <c r="D44" s="386">
        <v>9.2913385826771702</v>
      </c>
      <c r="E44" s="386">
        <v>-32.35294117647058</v>
      </c>
      <c r="F44" s="400">
        <v>-31.683168316831683</v>
      </c>
      <c r="G44" s="401">
        <v>1.9867549668874318</v>
      </c>
      <c r="H44" s="456">
        <v>-29.078014184397162</v>
      </c>
      <c r="I44" s="456">
        <v>-22.222222222222214</v>
      </c>
      <c r="J44" s="456">
        <v>57.407407407407419</v>
      </c>
      <c r="K44" s="386">
        <v>13.719512195121951</v>
      </c>
      <c r="L44" s="386">
        <v>0</v>
      </c>
      <c r="M44" s="386" t="s">
        <v>22</v>
      </c>
      <c r="N44" s="386">
        <v>16.666666666666671</v>
      </c>
      <c r="O44" s="400" t="s">
        <v>22</v>
      </c>
      <c r="P44" s="386" t="s">
        <v>22</v>
      </c>
      <c r="Q44" s="386" t="s">
        <v>22</v>
      </c>
      <c r="R44" s="460" t="s">
        <v>22</v>
      </c>
      <c r="S44" s="398">
        <v>7.426376440460956</v>
      </c>
      <c r="T44" s="401" t="s">
        <v>22</v>
      </c>
      <c r="U44" s="402">
        <v>100</v>
      </c>
      <c r="V44" s="398">
        <v>250</v>
      </c>
      <c r="W44" s="398">
        <v>4.9050632911392427</v>
      </c>
      <c r="X44" s="398">
        <v>7.2463768115942173</v>
      </c>
      <c r="Y44" s="398">
        <v>93.75</v>
      </c>
      <c r="Z44" s="89" t="s">
        <v>71</v>
      </c>
    </row>
    <row r="45" spans="1:26" s="234" customFormat="1" ht="33.75" customHeight="1">
      <c r="A45" s="89" t="s">
        <v>72</v>
      </c>
      <c r="B45" s="398">
        <v>7.2385235760022368</v>
      </c>
      <c r="C45" s="399">
        <v>-11.904761904761912</v>
      </c>
      <c r="D45" s="386">
        <v>-17.338709677419345</v>
      </c>
      <c r="E45" s="386">
        <v>333.33333333333331</v>
      </c>
      <c r="F45" s="400">
        <v>-4.6511627906976685</v>
      </c>
      <c r="G45" s="401">
        <v>21.387283236994222</v>
      </c>
      <c r="H45" s="456">
        <v>18.309859154929569</v>
      </c>
      <c r="I45" s="456">
        <v>-80</v>
      </c>
      <c r="J45" s="456">
        <v>26.130653266331663</v>
      </c>
      <c r="K45" s="386">
        <v>104.82758620689654</v>
      </c>
      <c r="L45" s="386">
        <v>212.5</v>
      </c>
      <c r="M45" s="386">
        <v>-52.941176470588239</v>
      </c>
      <c r="N45" s="386">
        <v>105.76923076923075</v>
      </c>
      <c r="O45" s="400">
        <v>-66.666666666666671</v>
      </c>
      <c r="P45" s="386">
        <v>0</v>
      </c>
      <c r="Q45" s="386" t="s">
        <v>22</v>
      </c>
      <c r="R45" s="460" t="s">
        <v>22</v>
      </c>
      <c r="S45" s="398">
        <v>45.344129554655865</v>
      </c>
      <c r="T45" s="401" t="s">
        <v>22</v>
      </c>
      <c r="U45" s="402" t="s">
        <v>22</v>
      </c>
      <c r="V45" s="398" t="s">
        <v>22</v>
      </c>
      <c r="W45" s="398">
        <v>-22.868217054263567</v>
      </c>
      <c r="X45" s="398">
        <v>-43.478260869565219</v>
      </c>
      <c r="Y45" s="398">
        <v>48.148148148148152</v>
      </c>
      <c r="Z45" s="89" t="s">
        <v>72</v>
      </c>
    </row>
    <row r="46" spans="1:26" s="234" customFormat="1" ht="33.75" customHeight="1">
      <c r="A46" s="89" t="s">
        <v>73</v>
      </c>
      <c r="B46" s="398">
        <v>8.363877010792109</v>
      </c>
      <c r="C46" s="399">
        <v>16.50485436893203</v>
      </c>
      <c r="D46" s="386">
        <v>0.7874015748031411</v>
      </c>
      <c r="E46" s="386">
        <v>33.333333333333314</v>
      </c>
      <c r="F46" s="400">
        <v>61.832061068702302</v>
      </c>
      <c r="G46" s="401">
        <v>57.317073170731703</v>
      </c>
      <c r="H46" s="456">
        <v>67.272727272727252</v>
      </c>
      <c r="I46" s="456" t="s">
        <v>22</v>
      </c>
      <c r="J46" s="456">
        <v>48</v>
      </c>
      <c r="K46" s="386">
        <v>-42.307692307692314</v>
      </c>
      <c r="L46" s="386">
        <v>-9.5238095238095184</v>
      </c>
      <c r="M46" s="386" t="s">
        <v>22</v>
      </c>
      <c r="N46" s="386">
        <v>-64.516129032258064</v>
      </c>
      <c r="O46" s="400" t="s">
        <v>22</v>
      </c>
      <c r="P46" s="386" t="s">
        <v>22</v>
      </c>
      <c r="Q46" s="386" t="s">
        <v>22</v>
      </c>
      <c r="R46" s="460" t="s">
        <v>22</v>
      </c>
      <c r="S46" s="398">
        <v>17.777777777777786</v>
      </c>
      <c r="T46" s="401">
        <v>0</v>
      </c>
      <c r="U46" s="402">
        <v>-33.333333333333343</v>
      </c>
      <c r="V46" s="398">
        <v>-16.666666666666657</v>
      </c>
      <c r="W46" s="398">
        <v>32.098765432098787</v>
      </c>
      <c r="X46" s="398">
        <v>-30.769230769230774</v>
      </c>
      <c r="Y46" s="398">
        <v>-37.735849056603776</v>
      </c>
      <c r="Z46" s="89" t="s">
        <v>73</v>
      </c>
    </row>
    <row r="47" spans="1:26" s="234" customFormat="1" ht="33.75" customHeight="1">
      <c r="A47" s="89" t="s">
        <v>74</v>
      </c>
      <c r="B47" s="398">
        <v>9.2257244441169348</v>
      </c>
      <c r="C47" s="399">
        <v>11.342592592592581</v>
      </c>
      <c r="D47" s="386">
        <v>13.284132841328415</v>
      </c>
      <c r="E47" s="386" t="s">
        <v>309</v>
      </c>
      <c r="F47" s="400">
        <v>-10.12658227848101</v>
      </c>
      <c r="G47" s="401">
        <v>51.360544217687078</v>
      </c>
      <c r="H47" s="456">
        <v>88.429752066115697</v>
      </c>
      <c r="I47" s="456">
        <v>-69.230769230769226</v>
      </c>
      <c r="J47" s="456">
        <v>33.125</v>
      </c>
      <c r="K47" s="386">
        <v>12.953367875647672</v>
      </c>
      <c r="L47" s="386">
        <v>45.833333333333314</v>
      </c>
      <c r="M47" s="386" t="s">
        <v>22</v>
      </c>
      <c r="N47" s="386">
        <v>-5.0420168067226996</v>
      </c>
      <c r="O47" s="400" t="s">
        <v>22</v>
      </c>
      <c r="P47" s="386" t="s">
        <v>22</v>
      </c>
      <c r="Q47" s="386" t="s">
        <v>22</v>
      </c>
      <c r="R47" s="460" t="s">
        <v>22</v>
      </c>
      <c r="S47" s="398">
        <v>36.139630390143736</v>
      </c>
      <c r="T47" s="401">
        <v>-50</v>
      </c>
      <c r="U47" s="402" t="s">
        <v>22</v>
      </c>
      <c r="V47" s="398">
        <v>0</v>
      </c>
      <c r="W47" s="398">
        <v>14.285714285714278</v>
      </c>
      <c r="X47" s="398">
        <v>45.714285714285694</v>
      </c>
      <c r="Y47" s="398">
        <v>-4.3478260869565162</v>
      </c>
      <c r="Z47" s="89" t="s">
        <v>74</v>
      </c>
    </row>
    <row r="48" spans="1:26" s="234" customFormat="1" ht="33.75" customHeight="1">
      <c r="A48" s="89" t="s">
        <v>75</v>
      </c>
      <c r="B48" s="398">
        <v>7.2728272222527579</v>
      </c>
      <c r="C48" s="399">
        <v>-32.789559543230013</v>
      </c>
      <c r="D48" s="386">
        <v>-13.599999999999994</v>
      </c>
      <c r="E48" s="386">
        <v>-92.783505154639172</v>
      </c>
      <c r="F48" s="400">
        <v>-42.553191489361694</v>
      </c>
      <c r="G48" s="401">
        <v>3.9823008849557482</v>
      </c>
      <c r="H48" s="456">
        <v>-5.8139534883720927</v>
      </c>
      <c r="I48" s="456">
        <v>-25</v>
      </c>
      <c r="J48" s="456">
        <v>14.516129032258078</v>
      </c>
      <c r="K48" s="386">
        <v>-44.522968197879862</v>
      </c>
      <c r="L48" s="386">
        <v>-33.333333333333343</v>
      </c>
      <c r="M48" s="386">
        <v>-85.714285714285722</v>
      </c>
      <c r="N48" s="386">
        <v>-49.707602339181292</v>
      </c>
      <c r="O48" s="400" t="s">
        <v>22</v>
      </c>
      <c r="P48" s="386" t="s">
        <v>22</v>
      </c>
      <c r="Q48" s="386" t="s">
        <v>22</v>
      </c>
      <c r="R48" s="460" t="s">
        <v>22</v>
      </c>
      <c r="S48" s="398">
        <v>-23.137254901960773</v>
      </c>
      <c r="T48" s="401" t="s">
        <v>22</v>
      </c>
      <c r="U48" s="402" t="s">
        <v>22</v>
      </c>
      <c r="V48" s="398" t="s">
        <v>22</v>
      </c>
      <c r="W48" s="398">
        <v>4.8780487804878021</v>
      </c>
      <c r="X48" s="398">
        <v>-53.846153846153847</v>
      </c>
      <c r="Y48" s="398">
        <v>-26.732673267326732</v>
      </c>
      <c r="Z48" s="89" t="s">
        <v>75</v>
      </c>
    </row>
    <row r="49" spans="1:26" s="234" customFormat="1" ht="33.75" customHeight="1">
      <c r="A49" s="89" t="s">
        <v>76</v>
      </c>
      <c r="B49" s="398">
        <v>15.979513444302171</v>
      </c>
      <c r="C49" s="399">
        <v>14.772727272727266</v>
      </c>
      <c r="D49" s="386">
        <v>29.6875</v>
      </c>
      <c r="E49" s="386">
        <v>0</v>
      </c>
      <c r="F49" s="400">
        <v>-33.333333333333343</v>
      </c>
      <c r="G49" s="401">
        <v>3.461538461538467</v>
      </c>
      <c r="H49" s="456">
        <v>4.2168674698795314</v>
      </c>
      <c r="I49" s="456">
        <v>0</v>
      </c>
      <c r="J49" s="456">
        <v>2.2727272727272663</v>
      </c>
      <c r="K49" s="386">
        <v>-26.666666666666671</v>
      </c>
      <c r="L49" s="386">
        <v>-22.516556291390728</v>
      </c>
      <c r="M49" s="386">
        <v>-45.45454545454546</v>
      </c>
      <c r="N49" s="386">
        <v>-28.346456692913392</v>
      </c>
      <c r="O49" s="400" t="s">
        <v>22</v>
      </c>
      <c r="P49" s="386" t="s">
        <v>22</v>
      </c>
      <c r="Q49" s="386" t="s">
        <v>22</v>
      </c>
      <c r="R49" s="460" t="s">
        <v>22</v>
      </c>
      <c r="S49" s="398">
        <v>-12.678571428571431</v>
      </c>
      <c r="T49" s="401" t="s">
        <v>22</v>
      </c>
      <c r="U49" s="402">
        <v>100</v>
      </c>
      <c r="V49" s="398">
        <v>-33.333333333333343</v>
      </c>
      <c r="W49" s="398">
        <v>-16.666666666666657</v>
      </c>
      <c r="X49" s="398">
        <v>-34.782608695652172</v>
      </c>
      <c r="Y49" s="398">
        <v>-17.64705882352942</v>
      </c>
      <c r="Z49" s="89" t="s">
        <v>76</v>
      </c>
    </row>
    <row r="50" spans="1:26" s="234" customFormat="1" ht="33.75" customHeight="1">
      <c r="A50" s="89" t="s">
        <v>77</v>
      </c>
      <c r="B50" s="398">
        <v>7.4744993813866074</v>
      </c>
      <c r="C50" s="399">
        <v>1.0721944245889858</v>
      </c>
      <c r="D50" s="386">
        <v>-3.6444444444444457</v>
      </c>
      <c r="E50" s="386">
        <v>15.555555555555543</v>
      </c>
      <c r="F50" s="400">
        <v>21.397379912663752</v>
      </c>
      <c r="G50" s="401">
        <v>-13.174946004319651</v>
      </c>
      <c r="H50" s="456">
        <v>-1.3182674199623392</v>
      </c>
      <c r="I50" s="456">
        <v>50</v>
      </c>
      <c r="J50" s="456">
        <v>-30.33419023136247</v>
      </c>
      <c r="K50" s="386">
        <v>4.7872340425531945</v>
      </c>
      <c r="L50" s="386">
        <v>21.212121212121218</v>
      </c>
      <c r="M50" s="386">
        <v>100</v>
      </c>
      <c r="N50" s="386">
        <v>-14.772727272727266</v>
      </c>
      <c r="O50" s="400" t="s">
        <v>22</v>
      </c>
      <c r="P50" s="386" t="s">
        <v>22</v>
      </c>
      <c r="Q50" s="386" t="s">
        <v>22</v>
      </c>
      <c r="R50" s="460" t="s">
        <v>22</v>
      </c>
      <c r="S50" s="398">
        <v>-10.304659498207883</v>
      </c>
      <c r="T50" s="401">
        <v>-50</v>
      </c>
      <c r="U50" s="402" t="s">
        <v>309</v>
      </c>
      <c r="V50" s="398">
        <v>100</v>
      </c>
      <c r="W50" s="398">
        <v>-22.813238770685587</v>
      </c>
      <c r="X50" s="398">
        <v>-25.691699604743079</v>
      </c>
      <c r="Y50" s="398">
        <v>-5.5555555555555571</v>
      </c>
      <c r="Z50" s="89" t="s">
        <v>77</v>
      </c>
    </row>
    <row r="51" spans="1:26" s="234" customFormat="1" ht="33.75" customHeight="1">
      <c r="A51" s="89" t="s">
        <v>78</v>
      </c>
      <c r="B51" s="398">
        <v>7.7997117099508841</v>
      </c>
      <c r="C51" s="399">
        <v>-30.459770114942529</v>
      </c>
      <c r="D51" s="386">
        <v>-32.422586520947178</v>
      </c>
      <c r="E51" s="386">
        <v>120.00000000000003</v>
      </c>
      <c r="F51" s="400">
        <v>-28.16901408450704</v>
      </c>
      <c r="G51" s="401">
        <v>-40.588235294117645</v>
      </c>
      <c r="H51" s="456">
        <v>-53.333333333333336</v>
      </c>
      <c r="I51" s="456" t="s">
        <v>22</v>
      </c>
      <c r="J51" s="456">
        <v>-24.615384615384613</v>
      </c>
      <c r="K51" s="386">
        <v>55.555555555555571</v>
      </c>
      <c r="L51" s="386">
        <v>309.99999999999994</v>
      </c>
      <c r="M51" s="386" t="s">
        <v>22</v>
      </c>
      <c r="N51" s="386">
        <v>-3.3333333333333286</v>
      </c>
      <c r="O51" s="400" t="s">
        <v>22</v>
      </c>
      <c r="P51" s="386" t="s">
        <v>22</v>
      </c>
      <c r="Q51" s="386" t="s">
        <v>22</v>
      </c>
      <c r="R51" s="460" t="s">
        <v>22</v>
      </c>
      <c r="S51" s="398">
        <v>-20.465116279069775</v>
      </c>
      <c r="T51" s="401" t="s">
        <v>22</v>
      </c>
      <c r="U51" s="402">
        <v>400</v>
      </c>
      <c r="V51" s="398" t="s">
        <v>309</v>
      </c>
      <c r="W51" s="398">
        <v>47.120418848167532</v>
      </c>
      <c r="X51" s="398">
        <v>-4.7619047619047734</v>
      </c>
      <c r="Y51" s="398">
        <v>17.857142857142861</v>
      </c>
      <c r="Z51" s="89" t="s">
        <v>78</v>
      </c>
    </row>
    <row r="52" spans="1:26" s="234" customFormat="1" ht="33.75" customHeight="1">
      <c r="A52" s="89" t="s">
        <v>79</v>
      </c>
      <c r="B52" s="398">
        <v>7.3477852945533613</v>
      </c>
      <c r="C52" s="399">
        <v>-16.212534059945511</v>
      </c>
      <c r="D52" s="386">
        <v>-17.627118644067792</v>
      </c>
      <c r="E52" s="386">
        <v>-13.333333333333329</v>
      </c>
      <c r="F52" s="400">
        <v>-10.077519379844958</v>
      </c>
      <c r="G52" s="401">
        <v>116.84210526315789</v>
      </c>
      <c r="H52" s="456">
        <v>146.66666666666669</v>
      </c>
      <c r="I52" s="456">
        <v>220</v>
      </c>
      <c r="J52" s="456">
        <v>91.818181818181813</v>
      </c>
      <c r="K52" s="386">
        <v>55.248618784530379</v>
      </c>
      <c r="L52" s="386">
        <v>114.28571428571428</v>
      </c>
      <c r="M52" s="386">
        <v>-50</v>
      </c>
      <c r="N52" s="386">
        <v>34.18803418803418</v>
      </c>
      <c r="O52" s="400" t="s">
        <v>22</v>
      </c>
      <c r="P52" s="386" t="s">
        <v>22</v>
      </c>
      <c r="Q52" s="386" t="s">
        <v>22</v>
      </c>
      <c r="R52" s="460" t="s">
        <v>22</v>
      </c>
      <c r="S52" s="398">
        <v>89.487870619946108</v>
      </c>
      <c r="T52" s="401" t="s">
        <v>22</v>
      </c>
      <c r="U52" s="402" t="s">
        <v>22</v>
      </c>
      <c r="V52" s="398" t="s">
        <v>22</v>
      </c>
      <c r="W52" s="398">
        <v>15.498154981549803</v>
      </c>
      <c r="X52" s="398">
        <v>22.727272727272734</v>
      </c>
      <c r="Y52" s="398">
        <v>8.2191780821917888</v>
      </c>
      <c r="Z52" s="89" t="s">
        <v>79</v>
      </c>
    </row>
    <row r="53" spans="1:26" s="234" customFormat="1" ht="33.75" customHeight="1">
      <c r="A53" s="89" t="s">
        <v>80</v>
      </c>
      <c r="B53" s="398">
        <v>10.609503990799936</v>
      </c>
      <c r="C53" s="399">
        <v>-40.242424242424249</v>
      </c>
      <c r="D53" s="386">
        <v>-46.324549237170601</v>
      </c>
      <c r="E53" s="386">
        <v>50</v>
      </c>
      <c r="F53" s="400">
        <v>-4.3478260869565162</v>
      </c>
      <c r="G53" s="401">
        <v>74.534161490683232</v>
      </c>
      <c r="H53" s="456">
        <v>-50</v>
      </c>
      <c r="I53" s="456">
        <v>100</v>
      </c>
      <c r="J53" s="456">
        <v>211.84210526315786</v>
      </c>
      <c r="K53" s="386">
        <v>-40.425531914893618</v>
      </c>
      <c r="L53" s="386">
        <v>-36.111111111111114</v>
      </c>
      <c r="M53" s="386">
        <v>300</v>
      </c>
      <c r="N53" s="386">
        <v>-49.122807017543856</v>
      </c>
      <c r="O53" s="400" t="s">
        <v>22</v>
      </c>
      <c r="P53" s="386" t="s">
        <v>22</v>
      </c>
      <c r="Q53" s="386" t="s">
        <v>22</v>
      </c>
      <c r="R53" s="460" t="s">
        <v>22</v>
      </c>
      <c r="S53" s="398">
        <v>32.156862745098039</v>
      </c>
      <c r="T53" s="401">
        <v>-33.333333333333343</v>
      </c>
      <c r="U53" s="402">
        <v>-50</v>
      </c>
      <c r="V53" s="398">
        <v>-46.153846153846153</v>
      </c>
      <c r="W53" s="398">
        <v>1.2315270935960569</v>
      </c>
      <c r="X53" s="398">
        <v>30.769230769230774</v>
      </c>
      <c r="Y53" s="398">
        <v>-2.7972027972028002</v>
      </c>
      <c r="Z53" s="89" t="s">
        <v>80</v>
      </c>
    </row>
    <row r="54" spans="1:26" s="234" customFormat="1" ht="33.75" customHeight="1">
      <c r="A54" s="89" t="s">
        <v>81</v>
      </c>
      <c r="B54" s="398">
        <v>6.7989850577953206</v>
      </c>
      <c r="C54" s="399">
        <v>-17.234042553191486</v>
      </c>
      <c r="D54" s="386">
        <v>-20.472440944881882</v>
      </c>
      <c r="E54" s="386">
        <v>0</v>
      </c>
      <c r="F54" s="400">
        <v>-4.3478260869565162</v>
      </c>
      <c r="G54" s="401">
        <v>-22.834645669291348</v>
      </c>
      <c r="H54" s="456">
        <v>-23.255813953488371</v>
      </c>
      <c r="I54" s="456">
        <v>-66.666666666666671</v>
      </c>
      <c r="J54" s="456">
        <v>-9.375</v>
      </c>
      <c r="K54" s="386">
        <v>-14.393939393939391</v>
      </c>
      <c r="L54" s="386">
        <v>-5.3333333333333286</v>
      </c>
      <c r="M54" s="386">
        <v>80</v>
      </c>
      <c r="N54" s="386">
        <v>-36.53846153846154</v>
      </c>
      <c r="O54" s="400" t="s">
        <v>22</v>
      </c>
      <c r="P54" s="386" t="s">
        <v>22</v>
      </c>
      <c r="Q54" s="386" t="s">
        <v>22</v>
      </c>
      <c r="R54" s="460" t="s">
        <v>22</v>
      </c>
      <c r="S54" s="398">
        <v>-18.532818532818524</v>
      </c>
      <c r="T54" s="401" t="s">
        <v>22</v>
      </c>
      <c r="U54" s="402">
        <v>33.333333333333314</v>
      </c>
      <c r="V54" s="398">
        <v>33.333333333333314</v>
      </c>
      <c r="W54" s="398">
        <v>0</v>
      </c>
      <c r="X54" s="398">
        <v>-66.666666666666671</v>
      </c>
      <c r="Y54" s="398">
        <v>45.945945945945937</v>
      </c>
      <c r="Z54" s="89" t="s">
        <v>81</v>
      </c>
    </row>
    <row r="55" spans="1:26" s="234" customFormat="1" ht="33.75" customHeight="1">
      <c r="A55" s="89" t="s">
        <v>82</v>
      </c>
      <c r="B55" s="398">
        <v>16.079467374306972</v>
      </c>
      <c r="C55" s="399">
        <v>-18.75</v>
      </c>
      <c r="D55" s="386">
        <v>-13.297872340425528</v>
      </c>
      <c r="E55" s="386">
        <v>0</v>
      </c>
      <c r="F55" s="400">
        <v>-44.999999999999993</v>
      </c>
      <c r="G55" s="401">
        <v>46.951219512195109</v>
      </c>
      <c r="H55" s="456">
        <v>125.45454545454544</v>
      </c>
      <c r="I55" s="456">
        <v>0</v>
      </c>
      <c r="J55" s="456">
        <v>7.6190476190476204</v>
      </c>
      <c r="K55" s="386">
        <v>-2.4000000000000057</v>
      </c>
      <c r="L55" s="386">
        <v>38.636363636363654</v>
      </c>
      <c r="M55" s="386">
        <v>200</v>
      </c>
      <c r="N55" s="386">
        <v>-27.5</v>
      </c>
      <c r="O55" s="400" t="s">
        <v>22</v>
      </c>
      <c r="P55" s="386" t="s">
        <v>22</v>
      </c>
      <c r="Q55" s="386" t="s">
        <v>22</v>
      </c>
      <c r="R55" s="460" t="s">
        <v>22</v>
      </c>
      <c r="S55" s="398">
        <v>25.951557093425606</v>
      </c>
      <c r="T55" s="401" t="s">
        <v>22</v>
      </c>
      <c r="U55" s="402">
        <v>100</v>
      </c>
      <c r="V55" s="398">
        <v>-33.333333333333343</v>
      </c>
      <c r="W55" s="398">
        <v>7.857142857142847</v>
      </c>
      <c r="X55" s="398">
        <v>0</v>
      </c>
      <c r="Y55" s="398">
        <v>20</v>
      </c>
      <c r="Z55" s="89" t="s">
        <v>82</v>
      </c>
    </row>
    <row r="56" spans="1:26" s="234" customFormat="1" ht="33.75" customHeight="1">
      <c r="A56" s="89" t="s">
        <v>83</v>
      </c>
      <c r="B56" s="398">
        <v>5.7311794713247792</v>
      </c>
      <c r="C56" s="399">
        <v>-16.809421841541763</v>
      </c>
      <c r="D56" s="386">
        <v>-23.097463284379174</v>
      </c>
      <c r="E56" s="386">
        <v>144.44444444444446</v>
      </c>
      <c r="F56" s="400">
        <v>1.7045454545454533</v>
      </c>
      <c r="G56" s="401">
        <v>-69.291338582677156</v>
      </c>
      <c r="H56" s="456">
        <v>-66.666666666666671</v>
      </c>
      <c r="I56" s="456" t="s">
        <v>22</v>
      </c>
      <c r="J56" s="456">
        <v>-72</v>
      </c>
      <c r="K56" s="386">
        <v>-72.185430463576154</v>
      </c>
      <c r="L56" s="386">
        <v>-72.463768115942031</v>
      </c>
      <c r="M56" s="386" t="s">
        <v>22</v>
      </c>
      <c r="N56" s="386">
        <v>-71.25</v>
      </c>
      <c r="O56" s="400">
        <v>-50</v>
      </c>
      <c r="P56" s="386">
        <v>-50</v>
      </c>
      <c r="Q56" s="386" t="s">
        <v>22</v>
      </c>
      <c r="R56" s="460" t="s">
        <v>22</v>
      </c>
      <c r="S56" s="398">
        <v>-70.270270270270274</v>
      </c>
      <c r="T56" s="401" t="s">
        <v>22</v>
      </c>
      <c r="U56" s="402" t="s">
        <v>22</v>
      </c>
      <c r="V56" s="398" t="s">
        <v>22</v>
      </c>
      <c r="W56" s="398">
        <v>-9.0024330900243257</v>
      </c>
      <c r="X56" s="398">
        <v>-2.7777777777777857</v>
      </c>
      <c r="Y56" s="398">
        <v>13.28125</v>
      </c>
      <c r="Z56" s="89" t="s">
        <v>83</v>
      </c>
    </row>
    <row r="57" spans="1:26" s="234" customFormat="1" ht="33.75" customHeight="1" thickBot="1">
      <c r="A57" s="96" t="s">
        <v>84</v>
      </c>
      <c r="B57" s="403">
        <v>7.0924488355680921</v>
      </c>
      <c r="C57" s="404">
        <v>-7.9518072289156692</v>
      </c>
      <c r="D57" s="405">
        <v>-14.170692431561989</v>
      </c>
      <c r="E57" s="405">
        <v>300</v>
      </c>
      <c r="F57" s="406">
        <v>4.8780487804878021</v>
      </c>
      <c r="G57" s="407">
        <v>6.5693430656934311</v>
      </c>
      <c r="H57" s="457">
        <v>25.806451612903231</v>
      </c>
      <c r="I57" s="457">
        <v>60</v>
      </c>
      <c r="J57" s="457">
        <v>-46.153846153846153</v>
      </c>
      <c r="K57" s="405">
        <v>28.476821192052967</v>
      </c>
      <c r="L57" s="405">
        <v>58.108108108108127</v>
      </c>
      <c r="M57" s="405" t="s">
        <v>22</v>
      </c>
      <c r="N57" s="405">
        <v>-5.1948051948051983</v>
      </c>
      <c r="O57" s="406">
        <v>-50</v>
      </c>
      <c r="P57" s="405">
        <v>-50</v>
      </c>
      <c r="Q57" s="405" t="s">
        <v>22</v>
      </c>
      <c r="R57" s="461" t="s">
        <v>22</v>
      </c>
      <c r="S57" s="403">
        <v>14.473684210526301</v>
      </c>
      <c r="T57" s="407">
        <v>-66.666666666666671</v>
      </c>
      <c r="U57" s="408">
        <v>150</v>
      </c>
      <c r="V57" s="403">
        <v>57.142857142857139</v>
      </c>
      <c r="W57" s="403">
        <v>-13.833992094861657</v>
      </c>
      <c r="X57" s="403">
        <v>-35.593220338983059</v>
      </c>
      <c r="Y57" s="403">
        <v>5.1282051282051384</v>
      </c>
      <c r="Z57" s="96" t="s">
        <v>84</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10.1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37" customFormat="1" ht="37.5">
      <c r="A1" s="235" t="s">
        <v>37</v>
      </c>
      <c r="B1" s="235"/>
      <c r="C1" s="235"/>
      <c r="D1" s="235"/>
      <c r="E1" s="225"/>
      <c r="F1" s="225"/>
      <c r="G1" s="225"/>
      <c r="H1" s="225"/>
      <c r="I1" s="225"/>
      <c r="J1" s="225"/>
      <c r="K1" s="235"/>
      <c r="L1" s="235"/>
      <c r="M1" s="236"/>
      <c r="N1" s="236"/>
      <c r="O1" s="236"/>
      <c r="P1" s="236"/>
      <c r="Q1" s="236"/>
      <c r="R1" s="236"/>
      <c r="S1" s="236"/>
      <c r="T1" s="236"/>
      <c r="U1" s="236"/>
      <c r="V1" s="236"/>
      <c r="W1" s="236"/>
      <c r="X1" s="236"/>
      <c r="Y1" s="236"/>
      <c r="Z1" s="236"/>
      <c r="AA1" s="236"/>
      <c r="AB1" s="236"/>
      <c r="AC1" s="236"/>
      <c r="AD1" s="236"/>
      <c r="AE1" s="236"/>
      <c r="AF1" s="236"/>
      <c r="AG1" s="236"/>
      <c r="AH1" s="236"/>
      <c r="AI1" s="208"/>
    </row>
    <row r="2" spans="1:35" s="211" customFormat="1" ht="25.5" customHeight="1">
      <c r="A2" s="107"/>
      <c r="B2" s="107"/>
      <c r="C2" s="107"/>
      <c r="D2" s="107"/>
      <c r="E2" s="204"/>
      <c r="F2" s="204"/>
      <c r="G2" s="204"/>
      <c r="H2" s="204"/>
      <c r="I2" s="204"/>
      <c r="J2" s="204"/>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10"/>
    </row>
    <row r="3" spans="1:35" s="211" customFormat="1" ht="25.5" customHeight="1" thickBot="1">
      <c r="A3" s="302" t="s">
        <v>310</v>
      </c>
      <c r="B3" s="212"/>
      <c r="C3" s="212"/>
      <c r="D3" s="213"/>
      <c r="E3" s="205"/>
      <c r="F3" s="205"/>
      <c r="G3" s="205"/>
      <c r="H3" s="205"/>
      <c r="I3" s="205"/>
      <c r="J3" s="205"/>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45" t="s">
        <v>200</v>
      </c>
    </row>
    <row r="4" spans="1:35" s="55" customFormat="1" ht="30" customHeight="1" thickBot="1">
      <c r="A4" s="771" t="s">
        <v>85</v>
      </c>
      <c r="B4" s="47" t="s">
        <v>86</v>
      </c>
      <c r="C4" s="47"/>
      <c r="D4" s="48"/>
      <c r="E4" s="50"/>
      <c r="F4" s="50"/>
      <c r="G4" s="50"/>
      <c r="H4" s="50"/>
      <c r="I4" s="50"/>
      <c r="J4" s="50"/>
      <c r="K4" s="277" t="s">
        <v>87</v>
      </c>
      <c r="L4" s="278"/>
      <c r="M4" s="278"/>
      <c r="N4" s="278"/>
      <c r="O4" s="278"/>
      <c r="P4" s="278"/>
      <c r="Q4" s="278"/>
      <c r="R4" s="278"/>
      <c r="S4" s="278"/>
      <c r="T4" s="278"/>
      <c r="U4" s="278"/>
      <c r="V4" s="278"/>
      <c r="W4" s="278"/>
      <c r="X4" s="278"/>
      <c r="Y4" s="278"/>
      <c r="Z4" s="278"/>
      <c r="AA4" s="278"/>
      <c r="AB4" s="279"/>
      <c r="AC4" s="280"/>
      <c r="AD4" s="281"/>
      <c r="AE4" s="280"/>
      <c r="AF4" s="281"/>
      <c r="AG4" s="282"/>
      <c r="AH4" s="283"/>
      <c r="AI4" s="771" t="s">
        <v>85</v>
      </c>
    </row>
    <row r="5" spans="1:35" s="55" customFormat="1" ht="30" customHeight="1" thickBot="1">
      <c r="A5" s="772"/>
      <c r="B5" s="784" t="s">
        <v>88</v>
      </c>
      <c r="C5" s="791" t="s">
        <v>89</v>
      </c>
      <c r="D5" s="792"/>
      <c r="E5" s="299"/>
      <c r="F5" s="299"/>
      <c r="G5" s="299"/>
      <c r="H5" s="299"/>
      <c r="I5" s="299"/>
      <c r="J5" s="300"/>
      <c r="K5" s="277" t="s">
        <v>90</v>
      </c>
      <c r="L5" s="278"/>
      <c r="M5" s="278"/>
      <c r="N5" s="278"/>
      <c r="O5" s="278"/>
      <c r="P5" s="278"/>
      <c r="Q5" s="278"/>
      <c r="R5" s="278"/>
      <c r="S5" s="278"/>
      <c r="T5" s="278"/>
      <c r="U5" s="284"/>
      <c r="V5" s="284"/>
      <c r="W5" s="284"/>
      <c r="X5" s="284"/>
      <c r="Y5" s="284"/>
      <c r="Z5" s="284"/>
      <c r="AA5" s="284"/>
      <c r="AB5" s="279"/>
      <c r="AC5" s="280" t="s">
        <v>91</v>
      </c>
      <c r="AD5" s="281"/>
      <c r="AE5" s="280"/>
      <c r="AF5" s="281"/>
      <c r="AG5" s="282"/>
      <c r="AH5" s="283"/>
      <c r="AI5" s="772"/>
    </row>
    <row r="6" spans="1:35" s="55" customFormat="1" ht="30" customHeight="1" thickBot="1">
      <c r="A6" s="772"/>
      <c r="B6" s="785"/>
      <c r="C6" s="793"/>
      <c r="D6" s="794"/>
      <c r="E6" s="244"/>
      <c r="F6" s="244"/>
      <c r="G6" s="244"/>
      <c r="H6" s="244"/>
      <c r="I6" s="244"/>
      <c r="J6" s="301"/>
      <c r="K6" s="277" t="s">
        <v>92</v>
      </c>
      <c r="L6" s="278"/>
      <c r="M6" s="278"/>
      <c r="N6" s="278"/>
      <c r="O6" s="278"/>
      <c r="P6" s="278"/>
      <c r="Q6" s="278"/>
      <c r="R6" s="278"/>
      <c r="S6" s="278"/>
      <c r="T6" s="278"/>
      <c r="U6" s="465"/>
      <c r="V6" s="465"/>
      <c r="W6" s="465"/>
      <c r="X6" s="465"/>
      <c r="Y6" s="465"/>
      <c r="Z6" s="465"/>
      <c r="AA6" s="823" t="s">
        <v>93</v>
      </c>
      <c r="AB6" s="824"/>
      <c r="AC6" s="287"/>
      <c r="AD6" s="288"/>
      <c r="AE6" s="287"/>
      <c r="AF6" s="288"/>
      <c r="AG6" s="289"/>
      <c r="AH6" s="290"/>
      <c r="AI6" s="772"/>
    </row>
    <row r="7" spans="1:35" s="55" customFormat="1" ht="30" customHeight="1">
      <c r="A7" s="772"/>
      <c r="B7" s="785"/>
      <c r="C7" s="793"/>
      <c r="D7" s="794"/>
      <c r="E7" s="787" t="s">
        <v>100</v>
      </c>
      <c r="F7" s="787"/>
      <c r="G7" s="787" t="s">
        <v>128</v>
      </c>
      <c r="H7" s="787"/>
      <c r="I7" s="787" t="s">
        <v>101</v>
      </c>
      <c r="J7" s="789"/>
      <c r="K7" s="815" t="s">
        <v>89</v>
      </c>
      <c r="L7" s="816"/>
      <c r="M7" s="286"/>
      <c r="N7" s="286"/>
      <c r="O7" s="286"/>
      <c r="P7" s="286"/>
      <c r="Q7" s="286"/>
      <c r="R7" s="285"/>
      <c r="S7" s="821" t="s">
        <v>95</v>
      </c>
      <c r="T7" s="816"/>
      <c r="U7" s="442"/>
      <c r="V7" s="442"/>
      <c r="W7" s="442"/>
      <c r="X7" s="442"/>
      <c r="Y7" s="442"/>
      <c r="Z7" s="442"/>
      <c r="AA7" s="815" t="s">
        <v>89</v>
      </c>
      <c r="AB7" s="819"/>
      <c r="AC7" s="287" t="s">
        <v>97</v>
      </c>
      <c r="AD7" s="288"/>
      <c r="AE7" s="287" t="s">
        <v>98</v>
      </c>
      <c r="AF7" s="288"/>
      <c r="AG7" s="289" t="s">
        <v>99</v>
      </c>
      <c r="AH7" s="290"/>
      <c r="AI7" s="772"/>
    </row>
    <row r="8" spans="1:35" s="55" customFormat="1" ht="30" customHeight="1" thickBot="1">
      <c r="A8" s="773"/>
      <c r="B8" s="786"/>
      <c r="C8" s="795"/>
      <c r="D8" s="796"/>
      <c r="E8" s="788"/>
      <c r="F8" s="788"/>
      <c r="G8" s="788"/>
      <c r="H8" s="788"/>
      <c r="I8" s="788"/>
      <c r="J8" s="790"/>
      <c r="K8" s="817"/>
      <c r="L8" s="818"/>
      <c r="M8" s="826" t="s">
        <v>100</v>
      </c>
      <c r="N8" s="827"/>
      <c r="O8" s="825" t="s">
        <v>144</v>
      </c>
      <c r="P8" s="825"/>
      <c r="Q8" s="825" t="s">
        <v>101</v>
      </c>
      <c r="R8" s="825"/>
      <c r="S8" s="822"/>
      <c r="T8" s="818"/>
      <c r="U8" s="826" t="s">
        <v>100</v>
      </c>
      <c r="V8" s="827"/>
      <c r="W8" s="825" t="s">
        <v>144</v>
      </c>
      <c r="X8" s="825"/>
      <c r="Y8" s="825" t="s">
        <v>101</v>
      </c>
      <c r="Z8" s="825"/>
      <c r="AA8" s="817"/>
      <c r="AB8" s="820"/>
      <c r="AC8" s="292"/>
      <c r="AD8" s="291"/>
      <c r="AE8" s="292"/>
      <c r="AF8" s="291"/>
      <c r="AG8" s="293"/>
      <c r="AH8" s="294"/>
      <c r="AI8" s="773"/>
    </row>
    <row r="9" spans="1:35" ht="12" customHeight="1">
      <c r="A9" s="108"/>
      <c r="B9" s="109" t="s">
        <v>106</v>
      </c>
      <c r="C9" s="255" t="s">
        <v>106</v>
      </c>
      <c r="D9" s="112" t="s">
        <v>137</v>
      </c>
      <c r="E9" s="72" t="s">
        <v>106</v>
      </c>
      <c r="F9" s="70" t="s">
        <v>137</v>
      </c>
      <c r="G9" s="70" t="s">
        <v>106</v>
      </c>
      <c r="H9" s="70" t="s">
        <v>137</v>
      </c>
      <c r="I9" s="70" t="s">
        <v>106</v>
      </c>
      <c r="J9" s="69" t="s">
        <v>137</v>
      </c>
      <c r="K9" s="111" t="s">
        <v>106</v>
      </c>
      <c r="L9" s="112" t="s">
        <v>137</v>
      </c>
      <c r="M9" s="113" t="s">
        <v>106</v>
      </c>
      <c r="N9" s="111" t="s">
        <v>137</v>
      </c>
      <c r="O9" s="111" t="s">
        <v>106</v>
      </c>
      <c r="P9" s="111" t="s">
        <v>137</v>
      </c>
      <c r="Q9" s="111" t="s">
        <v>106</v>
      </c>
      <c r="R9" s="114" t="s">
        <v>137</v>
      </c>
      <c r="S9" s="111" t="s">
        <v>106</v>
      </c>
      <c r="T9" s="111" t="s">
        <v>137</v>
      </c>
      <c r="U9" s="112" t="s">
        <v>106</v>
      </c>
      <c r="V9" s="113" t="s">
        <v>137</v>
      </c>
      <c r="W9" s="112" t="s">
        <v>106</v>
      </c>
      <c r="X9" s="113" t="s">
        <v>137</v>
      </c>
      <c r="Y9" s="112" t="s">
        <v>106</v>
      </c>
      <c r="Z9" s="113" t="s">
        <v>137</v>
      </c>
      <c r="AA9" s="109" t="s">
        <v>106</v>
      </c>
      <c r="AB9" s="110" t="s">
        <v>137</v>
      </c>
      <c r="AC9" s="115" t="s">
        <v>106</v>
      </c>
      <c r="AD9" s="110" t="s">
        <v>137</v>
      </c>
      <c r="AE9" s="113" t="s">
        <v>106</v>
      </c>
      <c r="AF9" s="111" t="s">
        <v>137</v>
      </c>
      <c r="AG9" s="109" t="s">
        <v>106</v>
      </c>
      <c r="AH9" s="110" t="s">
        <v>137</v>
      </c>
      <c r="AI9" s="46"/>
    </row>
    <row r="10" spans="1:35" ht="30" customHeight="1" thickBot="1">
      <c r="A10" s="116" t="s">
        <v>102</v>
      </c>
      <c r="B10" s="343">
        <v>16818322.351</v>
      </c>
      <c r="C10" s="344">
        <v>6078.6049999999996</v>
      </c>
      <c r="D10" s="409">
        <v>3.6142754747702712</v>
      </c>
      <c r="E10" s="345">
        <v>4668.2079999999996</v>
      </c>
      <c r="F10" s="413">
        <v>2.7756680497460162</v>
      </c>
      <c r="G10" s="349">
        <v>37.881000000000014</v>
      </c>
      <c r="H10" s="417">
        <v>2.2523649630099788E-2</v>
      </c>
      <c r="I10" s="345">
        <v>1372.5160000000003</v>
      </c>
      <c r="J10" s="421">
        <v>0.81608377539415633</v>
      </c>
      <c r="K10" s="349">
        <v>3398.5259999999989</v>
      </c>
      <c r="L10" s="409">
        <v>2.5229152565352999</v>
      </c>
      <c r="M10" s="356">
        <v>719.24099999999999</v>
      </c>
      <c r="N10" s="425">
        <v>0.53393267905724606</v>
      </c>
      <c r="O10" s="359">
        <v>45.655000000000008</v>
      </c>
      <c r="P10" s="425">
        <v>3.3892250945592062E-2</v>
      </c>
      <c r="Q10" s="359">
        <v>2633.6300000000006</v>
      </c>
      <c r="R10" s="409">
        <v>1.9550903265324633</v>
      </c>
      <c r="S10" s="361">
        <v>491.238</v>
      </c>
      <c r="T10" s="425">
        <v>0.36467334508839661</v>
      </c>
      <c r="U10" s="361">
        <v>340.45499999999998</v>
      </c>
      <c r="V10" s="464">
        <v>0.25273872074650183</v>
      </c>
      <c r="W10" s="361">
        <v>0</v>
      </c>
      <c r="X10" s="464">
        <v>0</v>
      </c>
      <c r="Y10" s="361">
        <v>150.78300000000002</v>
      </c>
      <c r="Z10" s="464">
        <v>0.1119346243418948</v>
      </c>
      <c r="AA10" s="344">
        <v>-49.798000000000009</v>
      </c>
      <c r="AB10" s="429">
        <v>-3.6967830743370789E-2</v>
      </c>
      <c r="AC10" s="344">
        <v>43822.254000000001</v>
      </c>
      <c r="AD10" s="433">
        <v>26.056257625121791</v>
      </c>
      <c r="AE10" s="366">
        <v>5240.0910000000003</v>
      </c>
      <c r="AF10" s="425">
        <v>3.1157037489464163</v>
      </c>
      <c r="AG10" s="344">
        <v>15251.052000000001</v>
      </c>
      <c r="AH10" s="433">
        <v>9.0681173078438402</v>
      </c>
      <c r="AI10" s="117" t="s">
        <v>102</v>
      </c>
    </row>
    <row r="11" spans="1:35" ht="30" customHeight="1">
      <c r="A11" s="118" t="s">
        <v>103</v>
      </c>
      <c r="B11" s="337">
        <v>703305.63300000003</v>
      </c>
      <c r="C11" s="338">
        <v>370.92099999999999</v>
      </c>
      <c r="D11" s="410">
        <v>5.2739660056156552</v>
      </c>
      <c r="E11" s="346">
        <v>312.67</v>
      </c>
      <c r="F11" s="414">
        <v>4.4457201155390154</v>
      </c>
      <c r="G11" s="350">
        <v>1.246</v>
      </c>
      <c r="H11" s="418">
        <v>1.7716337557046127E-2</v>
      </c>
      <c r="I11" s="346">
        <v>57.005000000000003</v>
      </c>
      <c r="J11" s="422">
        <v>0.81052955251959424</v>
      </c>
      <c r="K11" s="353">
        <v>341.40300000000002</v>
      </c>
      <c r="L11" s="410">
        <v>5.7294340725201627</v>
      </c>
      <c r="M11" s="357">
        <v>44.47</v>
      </c>
      <c r="N11" s="426">
        <v>0.74629670273832283</v>
      </c>
      <c r="O11" s="360">
        <v>3.0459999999999998</v>
      </c>
      <c r="P11" s="463">
        <v>5.1118051642476528E-2</v>
      </c>
      <c r="Q11" s="360">
        <v>293.887</v>
      </c>
      <c r="R11" s="410">
        <v>4.9320193181393632</v>
      </c>
      <c r="S11" s="362">
        <v>22.37</v>
      </c>
      <c r="T11" s="426">
        <v>0.37541392489894948</v>
      </c>
      <c r="U11" s="362">
        <v>21.53</v>
      </c>
      <c r="V11" s="466">
        <v>0.36131702293582396</v>
      </c>
      <c r="W11" s="362">
        <v>0</v>
      </c>
      <c r="X11" s="466">
        <v>0</v>
      </c>
      <c r="Y11" s="362">
        <v>0.84</v>
      </c>
      <c r="Z11" s="466">
        <v>1.4096901963125503E-2</v>
      </c>
      <c r="AA11" s="363">
        <v>-2.04</v>
      </c>
      <c r="AB11" s="430">
        <v>-3.4235333339019083E-2</v>
      </c>
      <c r="AC11" s="363">
        <v>2322.1849999999999</v>
      </c>
      <c r="AD11" s="434">
        <v>33.01814873989499</v>
      </c>
      <c r="AE11" s="367">
        <v>147.011</v>
      </c>
      <c r="AF11" s="426">
        <v>2.0902861160504878</v>
      </c>
      <c r="AG11" s="368">
        <v>662.69399999999996</v>
      </c>
      <c r="AH11" s="434">
        <v>9.4225606749832469</v>
      </c>
      <c r="AI11" s="118" t="s">
        <v>103</v>
      </c>
    </row>
    <row r="12" spans="1:35" ht="30" customHeight="1">
      <c r="A12" s="119" t="s">
        <v>39</v>
      </c>
      <c r="B12" s="339">
        <v>136642.698</v>
      </c>
      <c r="C12" s="340">
        <v>29.846</v>
      </c>
      <c r="D12" s="411">
        <v>2.1842367310399564</v>
      </c>
      <c r="E12" s="347">
        <v>24.887</v>
      </c>
      <c r="F12" s="415">
        <v>1.82131942388901</v>
      </c>
      <c r="G12" s="351">
        <v>4.2000000000000003E-2</v>
      </c>
      <c r="H12" s="419">
        <v>3.0737098004314876E-3</v>
      </c>
      <c r="I12" s="347">
        <v>4.9169999999999998</v>
      </c>
      <c r="J12" s="423">
        <v>0.3598435973505148</v>
      </c>
      <c r="K12" s="354">
        <v>40.080000000000005</v>
      </c>
      <c r="L12" s="411">
        <v>3.3283580322928903</v>
      </c>
      <c r="M12" s="357">
        <v>4.9450000000000003</v>
      </c>
      <c r="N12" s="427">
        <v>0.41064696780659538</v>
      </c>
      <c r="O12" s="360">
        <v>0.11799999999999999</v>
      </c>
      <c r="P12" s="463">
        <v>9.7990580791058133E-3</v>
      </c>
      <c r="Q12" s="360">
        <v>35.017000000000003</v>
      </c>
      <c r="R12" s="411">
        <v>2.9079120064071891</v>
      </c>
      <c r="S12" s="351">
        <v>0</v>
      </c>
      <c r="T12" s="427">
        <v>0</v>
      </c>
      <c r="U12" s="351">
        <v>0</v>
      </c>
      <c r="V12" s="467">
        <v>0</v>
      </c>
      <c r="W12" s="351">
        <v>0</v>
      </c>
      <c r="X12" s="467">
        <v>0</v>
      </c>
      <c r="Y12" s="351">
        <v>0</v>
      </c>
      <c r="Z12" s="467">
        <v>0</v>
      </c>
      <c r="AA12" s="364">
        <v>-0.49299999999999999</v>
      </c>
      <c r="AB12" s="431">
        <v>-4.0940132483043776E-2</v>
      </c>
      <c r="AC12" s="364">
        <v>318.00599999999997</v>
      </c>
      <c r="AD12" s="435">
        <v>23.272813304667036</v>
      </c>
      <c r="AE12" s="347">
        <v>18.042000000000002</v>
      </c>
      <c r="AF12" s="427">
        <v>1.3203779099853548</v>
      </c>
      <c r="AG12" s="364">
        <v>112.917</v>
      </c>
      <c r="AH12" s="435">
        <v>8.2636687984600528</v>
      </c>
      <c r="AI12" s="119" t="s">
        <v>104</v>
      </c>
    </row>
    <row r="13" spans="1:35" ht="30" customHeight="1">
      <c r="A13" s="119" t="s">
        <v>40</v>
      </c>
      <c r="B13" s="339">
        <v>125950.68</v>
      </c>
      <c r="C13" s="340">
        <v>21.067</v>
      </c>
      <c r="D13" s="411">
        <v>1.6726388456179833</v>
      </c>
      <c r="E13" s="347">
        <v>19.314</v>
      </c>
      <c r="F13" s="415">
        <v>1.5334573818894826</v>
      </c>
      <c r="G13" s="351">
        <v>0.122</v>
      </c>
      <c r="H13" s="419">
        <v>9.6863311893195039E-3</v>
      </c>
      <c r="I13" s="347">
        <v>1.631</v>
      </c>
      <c r="J13" s="423">
        <v>0.12949513253918121</v>
      </c>
      <c r="K13" s="354">
        <v>59.151000000000003</v>
      </c>
      <c r="L13" s="411">
        <v>5.2063108762619379</v>
      </c>
      <c r="M13" s="357">
        <v>4.4429999999999996</v>
      </c>
      <c r="N13" s="427">
        <v>0.39106083114793971</v>
      </c>
      <c r="O13" s="360">
        <v>8.4000000000000005E-2</v>
      </c>
      <c r="P13" s="463">
        <v>7.3934525807848178E-3</v>
      </c>
      <c r="Q13" s="360">
        <v>54.624000000000002</v>
      </c>
      <c r="R13" s="411">
        <v>4.8078565925332128</v>
      </c>
      <c r="S13" s="351">
        <v>0</v>
      </c>
      <c r="T13" s="427">
        <v>0</v>
      </c>
      <c r="U13" s="351">
        <v>0</v>
      </c>
      <c r="V13" s="467">
        <v>0</v>
      </c>
      <c r="W13" s="351">
        <v>0</v>
      </c>
      <c r="X13" s="467">
        <v>0</v>
      </c>
      <c r="Y13" s="351">
        <v>0</v>
      </c>
      <c r="Z13" s="467">
        <v>0</v>
      </c>
      <c r="AA13" s="364">
        <v>0</v>
      </c>
      <c r="AB13" s="431">
        <v>0</v>
      </c>
      <c r="AC13" s="364">
        <v>431.089</v>
      </c>
      <c r="AD13" s="435">
        <v>34.22681004977504</v>
      </c>
      <c r="AE13" s="347">
        <v>53.140999999999998</v>
      </c>
      <c r="AF13" s="427">
        <v>4.2191911945215379</v>
      </c>
      <c r="AG13" s="364">
        <v>104.898</v>
      </c>
      <c r="AH13" s="435">
        <v>8.3284981073544024</v>
      </c>
      <c r="AI13" s="119" t="s">
        <v>40</v>
      </c>
    </row>
    <row r="14" spans="1:35" ht="30" customHeight="1">
      <c r="A14" s="119" t="s">
        <v>41</v>
      </c>
      <c r="B14" s="339">
        <v>259576.05</v>
      </c>
      <c r="C14" s="340">
        <v>40.924999999999997</v>
      </c>
      <c r="D14" s="411">
        <v>1.5766092441887454</v>
      </c>
      <c r="E14" s="347">
        <v>35.539000000000001</v>
      </c>
      <c r="F14" s="415">
        <v>1.3691170660775522</v>
      </c>
      <c r="G14" s="351">
        <v>4.4999999999999998E-2</v>
      </c>
      <c r="H14" s="419">
        <v>1.7335959923883578E-3</v>
      </c>
      <c r="I14" s="347">
        <v>5.3410000000000002</v>
      </c>
      <c r="J14" s="423">
        <v>0.20575858211880491</v>
      </c>
      <c r="K14" s="354">
        <v>29.164000000000001</v>
      </c>
      <c r="L14" s="411">
        <v>1.3408488340615032</v>
      </c>
      <c r="M14" s="357">
        <v>9.0670000000000002</v>
      </c>
      <c r="N14" s="427">
        <v>0.41686587499779348</v>
      </c>
      <c r="O14" s="360">
        <v>1.0189999999999999</v>
      </c>
      <c r="P14" s="463">
        <v>4.6849710667558345E-2</v>
      </c>
      <c r="Q14" s="360">
        <v>19.077999999999999</v>
      </c>
      <c r="R14" s="411">
        <v>0.87713324839615137</v>
      </c>
      <c r="S14" s="351">
        <v>0</v>
      </c>
      <c r="T14" s="427">
        <v>0</v>
      </c>
      <c r="U14" s="351">
        <v>0</v>
      </c>
      <c r="V14" s="467">
        <v>0</v>
      </c>
      <c r="W14" s="351">
        <v>0</v>
      </c>
      <c r="X14" s="467">
        <v>0</v>
      </c>
      <c r="Y14" s="351">
        <v>0</v>
      </c>
      <c r="Z14" s="467">
        <v>0</v>
      </c>
      <c r="AA14" s="364">
        <v>-0.4</v>
      </c>
      <c r="AB14" s="431">
        <v>-1.8390465423967949E-2</v>
      </c>
      <c r="AC14" s="364">
        <v>680.16600000000005</v>
      </c>
      <c r="AD14" s="435">
        <v>26.202956705751557</v>
      </c>
      <c r="AE14" s="347">
        <v>82.382999999999996</v>
      </c>
      <c r="AF14" s="427">
        <v>3.1737519697984466</v>
      </c>
      <c r="AG14" s="364">
        <v>634.41399999999999</v>
      </c>
      <c r="AH14" s="435">
        <v>24.440390398112612</v>
      </c>
      <c r="AI14" s="119" t="s">
        <v>41</v>
      </c>
    </row>
    <row r="15" spans="1:35" ht="30" customHeight="1">
      <c r="A15" s="119" t="s">
        <v>42</v>
      </c>
      <c r="B15" s="339">
        <v>120190.22900000001</v>
      </c>
      <c r="C15" s="340">
        <v>30.452999999999999</v>
      </c>
      <c r="D15" s="411">
        <v>2.5337334202100568</v>
      </c>
      <c r="E15" s="347">
        <v>19.673999999999999</v>
      </c>
      <c r="F15" s="415">
        <v>1.6369051098155407</v>
      </c>
      <c r="G15" s="351">
        <v>0.05</v>
      </c>
      <c r="H15" s="419">
        <v>4.1600719472795079E-3</v>
      </c>
      <c r="I15" s="347">
        <v>10.728999999999999</v>
      </c>
      <c r="J15" s="423">
        <v>0.89266823844723675</v>
      </c>
      <c r="K15" s="354">
        <v>40.974000000000004</v>
      </c>
      <c r="L15" s="411">
        <v>3.9110058170142445</v>
      </c>
      <c r="M15" s="357">
        <v>7.0570000000000004</v>
      </c>
      <c r="N15" s="427">
        <v>0.67359711159929514</v>
      </c>
      <c r="O15" s="360">
        <v>0</v>
      </c>
      <c r="P15" s="463">
        <v>0</v>
      </c>
      <c r="Q15" s="360">
        <v>33.917000000000002</v>
      </c>
      <c r="R15" s="411">
        <v>3.237408705414949</v>
      </c>
      <c r="S15" s="351">
        <v>43.533999999999999</v>
      </c>
      <c r="T15" s="427">
        <v>4.1553601610264588</v>
      </c>
      <c r="U15" s="351">
        <v>43.533999999999999</v>
      </c>
      <c r="V15" s="467">
        <v>4.1553601610264588</v>
      </c>
      <c r="W15" s="351">
        <v>0</v>
      </c>
      <c r="X15" s="467">
        <v>0</v>
      </c>
      <c r="Y15" s="351">
        <v>0</v>
      </c>
      <c r="Z15" s="467">
        <v>0</v>
      </c>
      <c r="AA15" s="364">
        <v>0</v>
      </c>
      <c r="AB15" s="431">
        <v>0</v>
      </c>
      <c r="AC15" s="364">
        <v>287.30500000000001</v>
      </c>
      <c r="AD15" s="435">
        <v>23.904189416262778</v>
      </c>
      <c r="AE15" s="347">
        <v>39.512</v>
      </c>
      <c r="AF15" s="427">
        <v>3.2874552556181582</v>
      </c>
      <c r="AG15" s="364">
        <v>84.96</v>
      </c>
      <c r="AH15" s="435">
        <v>7.0687942528173391</v>
      </c>
      <c r="AI15" s="119" t="s">
        <v>42</v>
      </c>
    </row>
    <row r="16" spans="1:35" ht="30" customHeight="1">
      <c r="A16" s="119" t="s">
        <v>43</v>
      </c>
      <c r="B16" s="339">
        <v>114785.24400000001</v>
      </c>
      <c r="C16" s="340">
        <v>49.427</v>
      </c>
      <c r="D16" s="411">
        <v>4.3060412887217447</v>
      </c>
      <c r="E16" s="347">
        <v>34.277000000000001</v>
      </c>
      <c r="F16" s="415">
        <v>2.986185227780672</v>
      </c>
      <c r="G16" s="351">
        <v>0.14499999999999999</v>
      </c>
      <c r="H16" s="419">
        <v>1.263228573177925E-2</v>
      </c>
      <c r="I16" s="347">
        <v>15.005000000000001</v>
      </c>
      <c r="J16" s="423">
        <v>1.3072237752092941</v>
      </c>
      <c r="K16" s="354">
        <v>23.352</v>
      </c>
      <c r="L16" s="411">
        <v>2.5327429220453497</v>
      </c>
      <c r="M16" s="357">
        <v>5.07</v>
      </c>
      <c r="N16" s="427">
        <v>0.54988894376370001</v>
      </c>
      <c r="O16" s="360">
        <v>0</v>
      </c>
      <c r="P16" s="463">
        <v>0</v>
      </c>
      <c r="Q16" s="360">
        <v>18.282</v>
      </c>
      <c r="R16" s="411">
        <v>1.9828539782816497</v>
      </c>
      <c r="S16" s="351">
        <v>0</v>
      </c>
      <c r="T16" s="427">
        <v>0</v>
      </c>
      <c r="U16" s="351">
        <v>0</v>
      </c>
      <c r="V16" s="467">
        <v>0</v>
      </c>
      <c r="W16" s="351">
        <v>0</v>
      </c>
      <c r="X16" s="467">
        <v>0</v>
      </c>
      <c r="Y16" s="351">
        <v>0</v>
      </c>
      <c r="Z16" s="467">
        <v>0</v>
      </c>
      <c r="AA16" s="364">
        <v>0</v>
      </c>
      <c r="AB16" s="431">
        <v>0</v>
      </c>
      <c r="AC16" s="364">
        <v>258.79300000000001</v>
      </c>
      <c r="AD16" s="435">
        <v>22.545842216443777</v>
      </c>
      <c r="AE16" s="347">
        <v>22.76</v>
      </c>
      <c r="AF16" s="427">
        <v>1.9828332638296262</v>
      </c>
      <c r="AG16" s="364">
        <v>110.191</v>
      </c>
      <c r="AH16" s="435">
        <v>9.5997530832447424</v>
      </c>
      <c r="AI16" s="119" t="s">
        <v>43</v>
      </c>
    </row>
    <row r="17" spans="1:35" ht="30" customHeight="1">
      <c r="A17" s="119" t="s">
        <v>44</v>
      </c>
      <c r="B17" s="339">
        <v>199851.74900000001</v>
      </c>
      <c r="C17" s="340">
        <v>61.779000000000003</v>
      </c>
      <c r="D17" s="411">
        <v>3.0912413981425804</v>
      </c>
      <c r="E17" s="347">
        <v>43.170999999999999</v>
      </c>
      <c r="F17" s="415">
        <v>2.1601512228947266</v>
      </c>
      <c r="G17" s="351">
        <v>0.25900000000000001</v>
      </c>
      <c r="H17" s="419">
        <v>1.2959606373022034E-2</v>
      </c>
      <c r="I17" s="347">
        <v>18.349</v>
      </c>
      <c r="J17" s="423">
        <v>0.91813056887483124</v>
      </c>
      <c r="K17" s="354">
        <v>50.211999999999996</v>
      </c>
      <c r="L17" s="411">
        <v>2.9313592276409026</v>
      </c>
      <c r="M17" s="357">
        <v>6.43</v>
      </c>
      <c r="N17" s="427">
        <v>0.37538118046942975</v>
      </c>
      <c r="O17" s="360">
        <v>5.1999999999999998E-2</v>
      </c>
      <c r="P17" s="463">
        <v>3.0357420504526196E-3</v>
      </c>
      <c r="Q17" s="360">
        <v>43.73</v>
      </c>
      <c r="R17" s="411">
        <v>2.5529423051210207</v>
      </c>
      <c r="S17" s="351">
        <v>0</v>
      </c>
      <c r="T17" s="427">
        <v>0</v>
      </c>
      <c r="U17" s="351">
        <v>0</v>
      </c>
      <c r="V17" s="467">
        <v>0</v>
      </c>
      <c r="W17" s="351">
        <v>0</v>
      </c>
      <c r="X17" s="467">
        <v>0</v>
      </c>
      <c r="Y17" s="351">
        <v>0</v>
      </c>
      <c r="Z17" s="467">
        <v>0</v>
      </c>
      <c r="AA17" s="364">
        <v>0</v>
      </c>
      <c r="AB17" s="431">
        <v>0</v>
      </c>
      <c r="AC17" s="364">
        <v>359.32</v>
      </c>
      <c r="AD17" s="435">
        <v>17.97932726623273</v>
      </c>
      <c r="AE17" s="347">
        <v>59.853999999999999</v>
      </c>
      <c r="AF17" s="427">
        <v>2.9949199994241731</v>
      </c>
      <c r="AG17" s="364">
        <v>239.03299999999999</v>
      </c>
      <c r="AH17" s="435">
        <v>11.960515792133496</v>
      </c>
      <c r="AI17" s="119" t="s">
        <v>44</v>
      </c>
    </row>
    <row r="18" spans="1:35" ht="30" customHeight="1">
      <c r="A18" s="119" t="s">
        <v>45</v>
      </c>
      <c r="B18" s="339">
        <v>350811.88</v>
      </c>
      <c r="C18" s="340">
        <v>85.659000000000006</v>
      </c>
      <c r="D18" s="411">
        <v>2.4417360096243037</v>
      </c>
      <c r="E18" s="347">
        <v>57.886000000000003</v>
      </c>
      <c r="F18" s="415">
        <v>1.6500581451232497</v>
      </c>
      <c r="G18" s="351">
        <v>0.38700000000000001</v>
      </c>
      <c r="H18" s="419">
        <v>1.1031553435419577E-2</v>
      </c>
      <c r="I18" s="347">
        <v>27.385999999999999</v>
      </c>
      <c r="J18" s="423">
        <v>0.78064631106563431</v>
      </c>
      <c r="K18" s="354">
        <v>64.305999999999997</v>
      </c>
      <c r="L18" s="411">
        <v>2.2226509627090429</v>
      </c>
      <c r="M18" s="357">
        <v>5.6150000000000002</v>
      </c>
      <c r="N18" s="427">
        <v>0.19407497209609179</v>
      </c>
      <c r="O18" s="360">
        <v>5.1999999999999998E-2</v>
      </c>
      <c r="P18" s="463">
        <v>1.7973105162950617E-3</v>
      </c>
      <c r="Q18" s="360">
        <v>58.639000000000003</v>
      </c>
      <c r="R18" s="411">
        <v>2.0267786800966565</v>
      </c>
      <c r="S18" s="351">
        <v>1.5129999999999999</v>
      </c>
      <c r="T18" s="427">
        <v>5.2294823291431321E-2</v>
      </c>
      <c r="U18" s="351">
        <v>1.5129999999999999</v>
      </c>
      <c r="V18" s="467">
        <v>5.2294823291431321E-2</v>
      </c>
      <c r="W18" s="351">
        <v>0</v>
      </c>
      <c r="X18" s="467">
        <v>0</v>
      </c>
      <c r="Y18" s="351">
        <v>0</v>
      </c>
      <c r="Z18" s="467">
        <v>0</v>
      </c>
      <c r="AA18" s="364">
        <v>-0.22</v>
      </c>
      <c r="AB18" s="431">
        <v>-7.604006030479107E-3</v>
      </c>
      <c r="AC18" s="364">
        <v>839.98099999999999</v>
      </c>
      <c r="AD18" s="435">
        <v>23.943915468313104</v>
      </c>
      <c r="AE18" s="347">
        <v>253.96600000000001</v>
      </c>
      <c r="AF18" s="427">
        <v>7.2393785524025018</v>
      </c>
      <c r="AG18" s="364">
        <v>124.869</v>
      </c>
      <c r="AH18" s="435">
        <v>3.5594290592439459</v>
      </c>
      <c r="AI18" s="119" t="s">
        <v>45</v>
      </c>
    </row>
    <row r="19" spans="1:35" ht="30" customHeight="1">
      <c r="A19" s="119" t="s">
        <v>46</v>
      </c>
      <c r="B19" s="339">
        <v>234429.28599999999</v>
      </c>
      <c r="C19" s="340">
        <v>38.649000000000001</v>
      </c>
      <c r="D19" s="411">
        <v>1.6486421410676482</v>
      </c>
      <c r="E19" s="347">
        <v>30.83</v>
      </c>
      <c r="F19" s="415">
        <v>1.3151087274991744</v>
      </c>
      <c r="G19" s="351">
        <v>4.7E-2</v>
      </c>
      <c r="H19" s="419">
        <v>2.0048689650490172E-3</v>
      </c>
      <c r="I19" s="347">
        <v>7.7720000000000002</v>
      </c>
      <c r="J19" s="423">
        <v>0.33152854460342474</v>
      </c>
      <c r="K19" s="354">
        <v>38.433</v>
      </c>
      <c r="L19" s="411">
        <v>2.0011340957442671</v>
      </c>
      <c r="M19" s="357">
        <v>9.9079999999999995</v>
      </c>
      <c r="N19" s="427">
        <v>0.51589094321635565</v>
      </c>
      <c r="O19" s="360">
        <v>0</v>
      </c>
      <c r="P19" s="463">
        <v>0</v>
      </c>
      <c r="Q19" s="360">
        <v>28.524999999999999</v>
      </c>
      <c r="R19" s="411">
        <v>1.4852431525279113</v>
      </c>
      <c r="S19" s="351">
        <v>0</v>
      </c>
      <c r="T19" s="427">
        <v>0</v>
      </c>
      <c r="U19" s="351">
        <v>0</v>
      </c>
      <c r="V19" s="467">
        <v>0</v>
      </c>
      <c r="W19" s="351">
        <v>0</v>
      </c>
      <c r="X19" s="467">
        <v>0</v>
      </c>
      <c r="Y19" s="351">
        <v>0</v>
      </c>
      <c r="Z19" s="467">
        <v>0</v>
      </c>
      <c r="AA19" s="364">
        <v>0</v>
      </c>
      <c r="AB19" s="431">
        <v>0</v>
      </c>
      <c r="AC19" s="364">
        <v>625.47900000000004</v>
      </c>
      <c r="AD19" s="435">
        <v>26.680924157231793</v>
      </c>
      <c r="AE19" s="347">
        <v>49.081000000000003</v>
      </c>
      <c r="AF19" s="427">
        <v>2.0936377377355493</v>
      </c>
      <c r="AG19" s="364">
        <v>375.69099999999997</v>
      </c>
      <c r="AH19" s="435">
        <v>16.025770773366602</v>
      </c>
      <c r="AI19" s="119" t="s">
        <v>46</v>
      </c>
    </row>
    <row r="20" spans="1:35" ht="30" customHeight="1">
      <c r="A20" s="119" t="s">
        <v>47</v>
      </c>
      <c r="B20" s="339">
        <v>200528.076</v>
      </c>
      <c r="C20" s="340">
        <v>46.984000000000002</v>
      </c>
      <c r="D20" s="411">
        <v>2.343013553872626</v>
      </c>
      <c r="E20" s="347">
        <v>39.393000000000001</v>
      </c>
      <c r="F20" s="415">
        <v>1.964463070996602</v>
      </c>
      <c r="G20" s="351">
        <v>0.36099999999999999</v>
      </c>
      <c r="H20" s="419">
        <v>1.8002466647114291E-2</v>
      </c>
      <c r="I20" s="347">
        <v>7.23</v>
      </c>
      <c r="J20" s="423">
        <v>0.36054801622890953</v>
      </c>
      <c r="K20" s="354">
        <v>74.587000000000003</v>
      </c>
      <c r="L20" s="411">
        <v>4.4731811508705199</v>
      </c>
      <c r="M20" s="357">
        <v>8.6769999999999996</v>
      </c>
      <c r="N20" s="427">
        <v>0.52038281263629727</v>
      </c>
      <c r="O20" s="360">
        <v>0.81200000000000006</v>
      </c>
      <c r="P20" s="463">
        <v>4.8697803833199653E-2</v>
      </c>
      <c r="Q20" s="360">
        <v>65.097999999999999</v>
      </c>
      <c r="R20" s="411">
        <v>3.9041005344010227</v>
      </c>
      <c r="S20" s="351">
        <v>0</v>
      </c>
      <c r="T20" s="427">
        <v>0</v>
      </c>
      <c r="U20" s="351">
        <v>0</v>
      </c>
      <c r="V20" s="467">
        <v>0</v>
      </c>
      <c r="W20" s="351">
        <v>0</v>
      </c>
      <c r="X20" s="467">
        <v>0</v>
      </c>
      <c r="Y20" s="351">
        <v>0</v>
      </c>
      <c r="Z20" s="467">
        <v>0</v>
      </c>
      <c r="AA20" s="364">
        <v>-3.0000000000000001E-3</v>
      </c>
      <c r="AB20" s="431">
        <v>-1.7991799445763417E-4</v>
      </c>
      <c r="AC20" s="364">
        <v>542.28</v>
      </c>
      <c r="AD20" s="435">
        <v>27.042597267028082</v>
      </c>
      <c r="AE20" s="347">
        <v>94.623000000000005</v>
      </c>
      <c r="AF20" s="427">
        <v>4.718690863019102</v>
      </c>
      <c r="AG20" s="364">
        <v>705.09699999999998</v>
      </c>
      <c r="AH20" s="435">
        <v>35.162008934848608</v>
      </c>
      <c r="AI20" s="119" t="s">
        <v>47</v>
      </c>
    </row>
    <row r="21" spans="1:35" ht="30" customHeight="1">
      <c r="A21" s="119" t="s">
        <v>48</v>
      </c>
      <c r="B21" s="339">
        <v>908713.82700000005</v>
      </c>
      <c r="C21" s="340">
        <v>434.25099999999998</v>
      </c>
      <c r="D21" s="411">
        <v>4.7787431763157269</v>
      </c>
      <c r="E21" s="347">
        <v>289.76400000000001</v>
      </c>
      <c r="F21" s="415">
        <v>3.1887266528849683</v>
      </c>
      <c r="G21" s="351">
        <v>1.357</v>
      </c>
      <c r="H21" s="419">
        <v>1.4933194144078978E-2</v>
      </c>
      <c r="I21" s="347">
        <v>143.13</v>
      </c>
      <c r="J21" s="423">
        <v>1.5750833292866797</v>
      </c>
      <c r="K21" s="354">
        <v>178.28700000000001</v>
      </c>
      <c r="L21" s="411">
        <v>2.5609164042812353</v>
      </c>
      <c r="M21" s="357">
        <v>35.965000000000003</v>
      </c>
      <c r="N21" s="427">
        <v>0.51660165059692875</v>
      </c>
      <c r="O21" s="360">
        <v>7.6420000000000003</v>
      </c>
      <c r="P21" s="463">
        <v>0.10976977099573833</v>
      </c>
      <c r="Q21" s="360">
        <v>134.68</v>
      </c>
      <c r="R21" s="411">
        <v>1.9345449826885683</v>
      </c>
      <c r="S21" s="351">
        <v>3.246</v>
      </c>
      <c r="T21" s="427">
        <v>4.6625579253096912E-2</v>
      </c>
      <c r="U21" s="351">
        <v>2.38</v>
      </c>
      <c r="V21" s="467">
        <v>3.4186345847926881E-2</v>
      </c>
      <c r="W21" s="351">
        <v>0</v>
      </c>
      <c r="X21" s="467">
        <v>0</v>
      </c>
      <c r="Y21" s="351">
        <v>0.86599999999999999</v>
      </c>
      <c r="Z21" s="467">
        <v>1.2439233405170034E-2</v>
      </c>
      <c r="AA21" s="364">
        <v>-2.633</v>
      </c>
      <c r="AB21" s="431">
        <v>-3.782044059562667E-2</v>
      </c>
      <c r="AC21" s="364">
        <v>2181.3670000000002</v>
      </c>
      <c r="AD21" s="435">
        <v>24.004994038678802</v>
      </c>
      <c r="AE21" s="347">
        <v>256.40899999999999</v>
      </c>
      <c r="AF21" s="427">
        <v>2.821669401097382</v>
      </c>
      <c r="AG21" s="364">
        <v>788.44299999999998</v>
      </c>
      <c r="AH21" s="435">
        <v>8.6764719163891399</v>
      </c>
      <c r="AI21" s="119" t="s">
        <v>48</v>
      </c>
    </row>
    <row r="22" spans="1:35" ht="30" customHeight="1">
      <c r="A22" s="119" t="s">
        <v>49</v>
      </c>
      <c r="B22" s="339">
        <v>826595.83</v>
      </c>
      <c r="C22" s="340">
        <v>122.59699999999999</v>
      </c>
      <c r="D22" s="411">
        <v>1.4831553166678813</v>
      </c>
      <c r="E22" s="347">
        <v>92.269000000000005</v>
      </c>
      <c r="F22" s="415">
        <v>1.1162529092361864</v>
      </c>
      <c r="G22" s="351">
        <v>0.22800000000000001</v>
      </c>
      <c r="H22" s="419">
        <v>2.7583008735962292E-3</v>
      </c>
      <c r="I22" s="347">
        <v>30.1</v>
      </c>
      <c r="J22" s="423">
        <v>0.3641441065580987</v>
      </c>
      <c r="K22" s="354">
        <v>131.08100000000002</v>
      </c>
      <c r="L22" s="411">
        <v>2.0387531584736927</v>
      </c>
      <c r="M22" s="357">
        <v>10.971</v>
      </c>
      <c r="N22" s="427">
        <v>0.17063617840583212</v>
      </c>
      <c r="O22" s="360">
        <v>1.4039999999999999</v>
      </c>
      <c r="P22" s="463">
        <v>2.1836951461287786E-2</v>
      </c>
      <c r="Q22" s="360">
        <v>118.706</v>
      </c>
      <c r="R22" s="411">
        <v>1.8462800286065726</v>
      </c>
      <c r="S22" s="351">
        <v>16.95</v>
      </c>
      <c r="T22" s="427">
        <v>0.26362986272708544</v>
      </c>
      <c r="U22" s="351">
        <v>16.95</v>
      </c>
      <c r="V22" s="467">
        <v>0.26362986272708544</v>
      </c>
      <c r="W22" s="351">
        <v>0</v>
      </c>
      <c r="X22" s="467">
        <v>0</v>
      </c>
      <c r="Y22" s="351">
        <v>0</v>
      </c>
      <c r="Z22" s="467">
        <v>0</v>
      </c>
      <c r="AA22" s="364">
        <v>-0.20200000000000001</v>
      </c>
      <c r="AB22" s="431">
        <v>-3.1417836148006648E-3</v>
      </c>
      <c r="AC22" s="364">
        <v>1930.6320000000001</v>
      </c>
      <c r="AD22" s="435">
        <v>23.356420755231735</v>
      </c>
      <c r="AE22" s="347">
        <v>193.54599999999999</v>
      </c>
      <c r="AF22" s="427">
        <v>2.3414828986011216</v>
      </c>
      <c r="AG22" s="364">
        <v>335.77300000000002</v>
      </c>
      <c r="AH22" s="435">
        <v>4.0621182422369593</v>
      </c>
      <c r="AI22" s="119" t="s">
        <v>49</v>
      </c>
    </row>
    <row r="23" spans="1:35" ht="30" customHeight="1">
      <c r="A23" s="119" t="s">
        <v>50</v>
      </c>
      <c r="B23" s="339">
        <v>2179928.34</v>
      </c>
      <c r="C23" s="340">
        <v>590.44600000000003</v>
      </c>
      <c r="D23" s="411">
        <v>2.7085569243987169</v>
      </c>
      <c r="E23" s="347">
        <v>505.03399999999999</v>
      </c>
      <c r="F23" s="415">
        <v>2.3167458798209855</v>
      </c>
      <c r="G23" s="351">
        <v>4.907</v>
      </c>
      <c r="H23" s="419">
        <v>2.2509914247915142E-2</v>
      </c>
      <c r="I23" s="347">
        <v>80.504999999999995</v>
      </c>
      <c r="J23" s="423">
        <v>0.36930113032981621</v>
      </c>
      <c r="K23" s="354">
        <v>502.94800000000004</v>
      </c>
      <c r="L23" s="411">
        <v>3.1046231456835365</v>
      </c>
      <c r="M23" s="357">
        <v>110.164</v>
      </c>
      <c r="N23" s="427">
        <v>0.6800259752918415</v>
      </c>
      <c r="O23" s="360">
        <v>9.8140000000000001</v>
      </c>
      <c r="P23" s="463">
        <v>6.0580361293291203E-2</v>
      </c>
      <c r="Q23" s="360">
        <v>382.97</v>
      </c>
      <c r="R23" s="411">
        <v>2.3640168090984037</v>
      </c>
      <c r="S23" s="351">
        <v>0</v>
      </c>
      <c r="T23" s="427">
        <v>0</v>
      </c>
      <c r="U23" s="351">
        <v>0</v>
      </c>
      <c r="V23" s="467">
        <v>0</v>
      </c>
      <c r="W23" s="351">
        <v>0</v>
      </c>
      <c r="X23" s="467">
        <v>0</v>
      </c>
      <c r="Y23" s="351">
        <v>0</v>
      </c>
      <c r="Z23" s="467">
        <v>0</v>
      </c>
      <c r="AA23" s="364">
        <v>-11.041</v>
      </c>
      <c r="AB23" s="431">
        <v>-6.8154449667742839E-2</v>
      </c>
      <c r="AC23" s="364">
        <v>6173.77</v>
      </c>
      <c r="AD23" s="435">
        <v>28.320976826238248</v>
      </c>
      <c r="AE23" s="347">
        <v>665.49099999999999</v>
      </c>
      <c r="AF23" s="427">
        <v>3.0528113598449758</v>
      </c>
      <c r="AG23" s="364">
        <v>2714.4989999999998</v>
      </c>
      <c r="AH23" s="435">
        <v>12.452239599765925</v>
      </c>
      <c r="AI23" s="119" t="s">
        <v>50</v>
      </c>
    </row>
    <row r="24" spans="1:35" ht="30" customHeight="1">
      <c r="A24" s="119" t="s">
        <v>51</v>
      </c>
      <c r="B24" s="339">
        <v>1276263.4720000001</v>
      </c>
      <c r="C24" s="340">
        <v>394.97399999999999</v>
      </c>
      <c r="D24" s="411">
        <v>3.0947685071723186</v>
      </c>
      <c r="E24" s="347">
        <v>330.70800000000003</v>
      </c>
      <c r="F24" s="415">
        <v>2.5912204435480386</v>
      </c>
      <c r="G24" s="351">
        <v>8.4760000000000009</v>
      </c>
      <c r="H24" s="419">
        <v>6.6412619227575923E-2</v>
      </c>
      <c r="I24" s="347">
        <v>55.79</v>
      </c>
      <c r="J24" s="423">
        <v>0.43713544439670371</v>
      </c>
      <c r="K24" s="354">
        <v>126.788</v>
      </c>
      <c r="L24" s="411">
        <v>1.2851979884881632</v>
      </c>
      <c r="M24" s="357">
        <v>19.279</v>
      </c>
      <c r="N24" s="427">
        <v>0.19542332097724785</v>
      </c>
      <c r="O24" s="360">
        <v>5.125</v>
      </c>
      <c r="P24" s="463">
        <v>5.1950024379293275E-2</v>
      </c>
      <c r="Q24" s="360">
        <v>102.384</v>
      </c>
      <c r="R24" s="411">
        <v>1.037824643131622</v>
      </c>
      <c r="S24" s="351">
        <v>41.677999999999997</v>
      </c>
      <c r="T24" s="427">
        <v>0.42247280313759711</v>
      </c>
      <c r="U24" s="351">
        <v>28.28</v>
      </c>
      <c r="V24" s="467">
        <v>0.28666276867247104</v>
      </c>
      <c r="W24" s="351">
        <v>0</v>
      </c>
      <c r="X24" s="467">
        <v>0</v>
      </c>
      <c r="Y24" s="351">
        <v>13.398</v>
      </c>
      <c r="Z24" s="467">
        <v>0.13581003446512613</v>
      </c>
      <c r="AA24" s="364">
        <v>-0.04</v>
      </c>
      <c r="AB24" s="431">
        <v>-4.0546360491155732E-4</v>
      </c>
      <c r="AC24" s="364">
        <v>3236.3530000000001</v>
      </c>
      <c r="AD24" s="435">
        <v>25.358032028671897</v>
      </c>
      <c r="AE24" s="347">
        <v>362.21899999999999</v>
      </c>
      <c r="AF24" s="427">
        <v>2.8381208735244594</v>
      </c>
      <c r="AG24" s="364">
        <v>783.63400000000001</v>
      </c>
      <c r="AH24" s="435">
        <v>6.1400644709511827</v>
      </c>
      <c r="AI24" s="119" t="s">
        <v>51</v>
      </c>
    </row>
    <row r="25" spans="1:35" ht="30" customHeight="1">
      <c r="A25" s="119" t="s">
        <v>52</v>
      </c>
      <c r="B25" s="339">
        <v>272845.25199999998</v>
      </c>
      <c r="C25" s="340">
        <v>58.28</v>
      </c>
      <c r="D25" s="411">
        <v>2.136009315639475</v>
      </c>
      <c r="E25" s="347">
        <v>44.996000000000002</v>
      </c>
      <c r="F25" s="415">
        <v>1.6491399307912458</v>
      </c>
      <c r="G25" s="351">
        <v>0.23799999999999999</v>
      </c>
      <c r="H25" s="419">
        <v>8.7228932244714317E-3</v>
      </c>
      <c r="I25" s="347">
        <v>13.045999999999999</v>
      </c>
      <c r="J25" s="423">
        <v>0.4781464916237575</v>
      </c>
      <c r="K25" s="354">
        <v>33.088000000000001</v>
      </c>
      <c r="L25" s="411">
        <v>1.4639080932236508</v>
      </c>
      <c r="M25" s="357">
        <v>8.5459999999999994</v>
      </c>
      <c r="N25" s="427">
        <v>0.37809956977421783</v>
      </c>
      <c r="O25" s="360">
        <v>0.125</v>
      </c>
      <c r="P25" s="463">
        <v>5.5303587902851888E-3</v>
      </c>
      <c r="Q25" s="360">
        <v>24.417000000000002</v>
      </c>
      <c r="R25" s="411">
        <v>1.0802781646591477</v>
      </c>
      <c r="S25" s="351">
        <v>6.4390000000000001</v>
      </c>
      <c r="T25" s="427">
        <v>0.28487984200517069</v>
      </c>
      <c r="U25" s="351">
        <v>5.4029999999999996</v>
      </c>
      <c r="V25" s="467">
        <v>0.239044228351287</v>
      </c>
      <c r="W25" s="351">
        <v>0</v>
      </c>
      <c r="X25" s="467">
        <v>0</v>
      </c>
      <c r="Y25" s="351">
        <v>1.036</v>
      </c>
      <c r="Z25" s="467">
        <v>4.5835613653883653E-2</v>
      </c>
      <c r="AA25" s="364">
        <v>-0.185</v>
      </c>
      <c r="AB25" s="431">
        <v>-8.1849310096220804E-3</v>
      </c>
      <c r="AC25" s="364">
        <v>459.13200000000001</v>
      </c>
      <c r="AD25" s="435">
        <v>16.827560554361416</v>
      </c>
      <c r="AE25" s="347">
        <v>35.052999999999997</v>
      </c>
      <c r="AF25" s="427">
        <v>1.2847209083924245</v>
      </c>
      <c r="AG25" s="364">
        <v>358.50400000000002</v>
      </c>
      <c r="AH25" s="435">
        <v>13.139462657755908</v>
      </c>
      <c r="AI25" s="119" t="s">
        <v>52</v>
      </c>
    </row>
    <row r="26" spans="1:35" ht="30" customHeight="1">
      <c r="A26" s="119" t="s">
        <v>53</v>
      </c>
      <c r="B26" s="339">
        <v>127394.52800000001</v>
      </c>
      <c r="C26" s="340">
        <v>40.040999999999997</v>
      </c>
      <c r="D26" s="411">
        <v>3.1430706348705963</v>
      </c>
      <c r="E26" s="347">
        <v>31.31</v>
      </c>
      <c r="F26" s="415">
        <v>2.4577193770834489</v>
      </c>
      <c r="G26" s="351">
        <v>1.367</v>
      </c>
      <c r="H26" s="419">
        <v>0.10730445188352201</v>
      </c>
      <c r="I26" s="347">
        <v>7.3639999999999999</v>
      </c>
      <c r="J26" s="423">
        <v>0.57804680590362556</v>
      </c>
      <c r="K26" s="354">
        <v>28.468</v>
      </c>
      <c r="L26" s="411">
        <v>2.9060457088555425</v>
      </c>
      <c r="M26" s="357">
        <v>3.6659999999999999</v>
      </c>
      <c r="N26" s="427">
        <v>0.37422943545961845</v>
      </c>
      <c r="O26" s="360">
        <v>0.28100000000000003</v>
      </c>
      <c r="P26" s="463">
        <v>2.8684798517226624E-2</v>
      </c>
      <c r="Q26" s="360">
        <v>24.521000000000001</v>
      </c>
      <c r="R26" s="411">
        <v>2.5031314748786975</v>
      </c>
      <c r="S26" s="351">
        <v>0</v>
      </c>
      <c r="T26" s="427">
        <v>0</v>
      </c>
      <c r="U26" s="351">
        <v>0</v>
      </c>
      <c r="V26" s="467">
        <v>0</v>
      </c>
      <c r="W26" s="351">
        <v>0</v>
      </c>
      <c r="X26" s="467">
        <v>0</v>
      </c>
      <c r="Y26" s="351">
        <v>0</v>
      </c>
      <c r="Z26" s="467">
        <v>0</v>
      </c>
      <c r="AA26" s="364">
        <v>0</v>
      </c>
      <c r="AB26" s="431">
        <v>0</v>
      </c>
      <c r="AC26" s="364">
        <v>175.405</v>
      </c>
      <c r="AD26" s="435">
        <v>13.768644756861143</v>
      </c>
      <c r="AE26" s="347">
        <v>4.9989999999999997</v>
      </c>
      <c r="AF26" s="427">
        <v>0.39240303947748839</v>
      </c>
      <c r="AG26" s="364">
        <v>234.38399999999999</v>
      </c>
      <c r="AH26" s="435">
        <v>18.398278456669658</v>
      </c>
      <c r="AI26" s="119" t="s">
        <v>53</v>
      </c>
    </row>
    <row r="27" spans="1:35" ht="30" customHeight="1">
      <c r="A27" s="119" t="s">
        <v>54</v>
      </c>
      <c r="B27" s="339">
        <v>133215.848</v>
      </c>
      <c r="C27" s="340">
        <v>66.891999999999996</v>
      </c>
      <c r="D27" s="411">
        <v>5.0213244898609961</v>
      </c>
      <c r="E27" s="347">
        <v>63.273000000000003</v>
      </c>
      <c r="F27" s="415">
        <v>4.7496601155141844</v>
      </c>
      <c r="G27" s="351">
        <v>4.2999999999999997E-2</v>
      </c>
      <c r="H27" s="419">
        <v>3.2278441826230765E-3</v>
      </c>
      <c r="I27" s="347">
        <v>3.5760000000000001</v>
      </c>
      <c r="J27" s="423">
        <v>0.26843653016418889</v>
      </c>
      <c r="K27" s="354">
        <v>13.164999999999999</v>
      </c>
      <c r="L27" s="411">
        <v>1.3240574107538536</v>
      </c>
      <c r="M27" s="357">
        <v>6.31</v>
      </c>
      <c r="N27" s="427">
        <v>0.63462227587214703</v>
      </c>
      <c r="O27" s="360">
        <v>0</v>
      </c>
      <c r="P27" s="463">
        <v>0</v>
      </c>
      <c r="Q27" s="360">
        <v>6.8550000000000004</v>
      </c>
      <c r="R27" s="411">
        <v>0.6894351348817066</v>
      </c>
      <c r="S27" s="351">
        <v>4.7329999999999997</v>
      </c>
      <c r="T27" s="427">
        <v>0.47601699393072455</v>
      </c>
      <c r="U27" s="351">
        <v>0.877</v>
      </c>
      <c r="V27" s="467">
        <v>8.8203444681437884E-2</v>
      </c>
      <c r="W27" s="351">
        <v>0</v>
      </c>
      <c r="X27" s="467">
        <v>0</v>
      </c>
      <c r="Y27" s="351">
        <v>3.8559999999999999</v>
      </c>
      <c r="Z27" s="467">
        <v>0.38781354924928674</v>
      </c>
      <c r="AA27" s="364">
        <v>0</v>
      </c>
      <c r="AB27" s="431">
        <v>0</v>
      </c>
      <c r="AC27" s="364">
        <v>306.01799999999997</v>
      </c>
      <c r="AD27" s="435">
        <v>22.971591187859268</v>
      </c>
      <c r="AE27" s="347">
        <v>19.166</v>
      </c>
      <c r="AF27" s="427">
        <v>1.4387177117245091</v>
      </c>
      <c r="AG27" s="364">
        <v>63.859000000000002</v>
      </c>
      <c r="AH27" s="435">
        <v>4.7936488757703968</v>
      </c>
      <c r="AI27" s="119" t="s">
        <v>54</v>
      </c>
    </row>
    <row r="28" spans="1:35" ht="30" customHeight="1">
      <c r="A28" s="119" t="s">
        <v>55</v>
      </c>
      <c r="B28" s="339">
        <v>91516.247000000003</v>
      </c>
      <c r="C28" s="340">
        <v>203.10900000000001</v>
      </c>
      <c r="D28" s="411">
        <v>22.19376413020958</v>
      </c>
      <c r="E28" s="347">
        <v>195.18600000000001</v>
      </c>
      <c r="F28" s="415">
        <v>21.328016215525096</v>
      </c>
      <c r="G28" s="351">
        <v>3.1579999999999999</v>
      </c>
      <c r="H28" s="419">
        <v>0.34507533946404073</v>
      </c>
      <c r="I28" s="347">
        <v>4.7649999999999997</v>
      </c>
      <c r="J28" s="423">
        <v>0.52067257522044141</v>
      </c>
      <c r="K28" s="354">
        <v>12.693</v>
      </c>
      <c r="L28" s="411">
        <v>1.828244971824603</v>
      </c>
      <c r="M28" s="357">
        <v>2.7290000000000001</v>
      </c>
      <c r="N28" s="427">
        <v>0.39307338912072337</v>
      </c>
      <c r="O28" s="360">
        <v>9.5000000000000001E-2</v>
      </c>
      <c r="P28" s="463">
        <v>1.3683390240552847E-2</v>
      </c>
      <c r="Q28" s="360">
        <v>9.8689999999999998</v>
      </c>
      <c r="R28" s="411">
        <v>1.4214881924633267</v>
      </c>
      <c r="S28" s="351">
        <v>0</v>
      </c>
      <c r="T28" s="427">
        <v>0</v>
      </c>
      <c r="U28" s="351">
        <v>0</v>
      </c>
      <c r="V28" s="467">
        <v>0</v>
      </c>
      <c r="W28" s="351">
        <v>0</v>
      </c>
      <c r="X28" s="467">
        <v>0</v>
      </c>
      <c r="Y28" s="351">
        <v>0</v>
      </c>
      <c r="Z28" s="467">
        <v>0</v>
      </c>
      <c r="AA28" s="364">
        <v>1.956</v>
      </c>
      <c r="AB28" s="431">
        <v>0.281733803268646</v>
      </c>
      <c r="AC28" s="364">
        <v>132.43199999999999</v>
      </c>
      <c r="AD28" s="435">
        <v>14.470873133597795</v>
      </c>
      <c r="AE28" s="347">
        <v>25.655000000000001</v>
      </c>
      <c r="AF28" s="427">
        <v>2.8033273698384944</v>
      </c>
      <c r="AG28" s="364">
        <v>26.125</v>
      </c>
      <c r="AH28" s="435">
        <v>2.8546843709620213</v>
      </c>
      <c r="AI28" s="119" t="s">
        <v>55</v>
      </c>
    </row>
    <row r="29" spans="1:35" ht="30" customHeight="1">
      <c r="A29" s="119" t="s">
        <v>56</v>
      </c>
      <c r="B29" s="339">
        <v>99456.97</v>
      </c>
      <c r="C29" s="340">
        <v>61.465000000000003</v>
      </c>
      <c r="D29" s="411">
        <v>6.1800595775238278</v>
      </c>
      <c r="E29" s="347">
        <v>55.508000000000003</v>
      </c>
      <c r="F29" s="415">
        <v>5.5811070858080631</v>
      </c>
      <c r="G29" s="351">
        <v>0.14599999999999999</v>
      </c>
      <c r="H29" s="419">
        <v>1.4679715257764235E-2</v>
      </c>
      <c r="I29" s="347">
        <v>5.8109999999999999</v>
      </c>
      <c r="J29" s="423">
        <v>0.58427277645799991</v>
      </c>
      <c r="K29" s="354">
        <v>5.2949999999999999</v>
      </c>
      <c r="L29" s="411">
        <v>0.64865460561655008</v>
      </c>
      <c r="M29" s="357">
        <v>2.044</v>
      </c>
      <c r="N29" s="427">
        <v>0.25039660318795626</v>
      </c>
      <c r="O29" s="360">
        <v>0.32100000000000001</v>
      </c>
      <c r="P29" s="463">
        <v>3.9323536997717207E-2</v>
      </c>
      <c r="Q29" s="360">
        <v>2.93</v>
      </c>
      <c r="R29" s="411">
        <v>0.35893446543087665</v>
      </c>
      <c r="S29" s="351">
        <v>0</v>
      </c>
      <c r="T29" s="427">
        <v>0</v>
      </c>
      <c r="U29" s="351">
        <v>0</v>
      </c>
      <c r="V29" s="467">
        <v>0</v>
      </c>
      <c r="W29" s="351">
        <v>0</v>
      </c>
      <c r="X29" s="467">
        <v>0</v>
      </c>
      <c r="Y29" s="351">
        <v>0</v>
      </c>
      <c r="Z29" s="467">
        <v>0</v>
      </c>
      <c r="AA29" s="364">
        <v>-7.4999999999999997E-2</v>
      </c>
      <c r="AB29" s="431">
        <v>-9.1877422891862622E-3</v>
      </c>
      <c r="AC29" s="364">
        <v>203.27</v>
      </c>
      <c r="AD29" s="435">
        <v>20.437984386614634</v>
      </c>
      <c r="AE29" s="347">
        <v>19.555</v>
      </c>
      <c r="AF29" s="427">
        <v>1.9661769305861621</v>
      </c>
      <c r="AG29" s="364">
        <v>60.76</v>
      </c>
      <c r="AH29" s="435">
        <v>6.109174651107911</v>
      </c>
      <c r="AI29" s="119" t="s">
        <v>56</v>
      </c>
    </row>
    <row r="30" spans="1:35" ht="30" customHeight="1">
      <c r="A30" s="119" t="s">
        <v>57</v>
      </c>
      <c r="B30" s="339">
        <v>223222.92199999999</v>
      </c>
      <c r="C30" s="340">
        <v>99.456000000000003</v>
      </c>
      <c r="D30" s="411">
        <v>4.4554564158962133</v>
      </c>
      <c r="E30" s="347">
        <v>78.564999999999998</v>
      </c>
      <c r="F30" s="415">
        <v>3.5195758256403438</v>
      </c>
      <c r="G30" s="351">
        <v>0.245</v>
      </c>
      <c r="H30" s="419">
        <v>1.0975575348843431E-2</v>
      </c>
      <c r="I30" s="347">
        <v>20.646000000000001</v>
      </c>
      <c r="J30" s="423">
        <v>0.92490501490702648</v>
      </c>
      <c r="K30" s="354">
        <v>110.95</v>
      </c>
      <c r="L30" s="411">
        <v>5.882492984939339</v>
      </c>
      <c r="M30" s="357">
        <v>10.896000000000001</v>
      </c>
      <c r="N30" s="427">
        <v>0.57769845483460147</v>
      </c>
      <c r="O30" s="360">
        <v>0.38100000000000001</v>
      </c>
      <c r="P30" s="463">
        <v>2.0200358965857486E-2</v>
      </c>
      <c r="Q30" s="360">
        <v>99.673000000000002</v>
      </c>
      <c r="R30" s="411">
        <v>5.2845941711388793</v>
      </c>
      <c r="S30" s="351">
        <v>0</v>
      </c>
      <c r="T30" s="427">
        <v>0</v>
      </c>
      <c r="U30" s="351">
        <v>0</v>
      </c>
      <c r="V30" s="467">
        <v>0</v>
      </c>
      <c r="W30" s="351">
        <v>0</v>
      </c>
      <c r="X30" s="467">
        <v>0</v>
      </c>
      <c r="Y30" s="351">
        <v>0</v>
      </c>
      <c r="Z30" s="467">
        <v>0</v>
      </c>
      <c r="AA30" s="364">
        <v>0</v>
      </c>
      <c r="AB30" s="431">
        <v>0</v>
      </c>
      <c r="AC30" s="364">
        <v>443.31599999999997</v>
      </c>
      <c r="AD30" s="435">
        <v>19.859788413664795</v>
      </c>
      <c r="AE30" s="347">
        <v>57.283000000000001</v>
      </c>
      <c r="AF30" s="427">
        <v>2.566179113093054</v>
      </c>
      <c r="AG30" s="364">
        <v>185.94499999999999</v>
      </c>
      <c r="AH30" s="435">
        <v>8.3300137071048646</v>
      </c>
      <c r="AI30" s="119" t="s">
        <v>57</v>
      </c>
    </row>
    <row r="31" spans="1:35" ht="30" customHeight="1">
      <c r="A31" s="119" t="s">
        <v>58</v>
      </c>
      <c r="B31" s="339">
        <v>241245.12</v>
      </c>
      <c r="C31" s="340">
        <v>73.373999999999995</v>
      </c>
      <c r="D31" s="411">
        <v>3.0414708492341731</v>
      </c>
      <c r="E31" s="347">
        <v>49.311999999999998</v>
      </c>
      <c r="F31" s="415">
        <v>2.0440620726338423</v>
      </c>
      <c r="G31" s="351">
        <v>0.129</v>
      </c>
      <c r="H31" s="419">
        <v>5.3472584232999209E-3</v>
      </c>
      <c r="I31" s="347">
        <v>23.933</v>
      </c>
      <c r="J31" s="423">
        <v>0.99206151817703092</v>
      </c>
      <c r="K31" s="354">
        <v>46.721999999999994</v>
      </c>
      <c r="L31" s="411">
        <v>2.300081452808151</v>
      </c>
      <c r="M31" s="357">
        <v>15.43</v>
      </c>
      <c r="N31" s="427">
        <v>0.75960482892063208</v>
      </c>
      <c r="O31" s="360">
        <v>0.74</v>
      </c>
      <c r="P31" s="463">
        <v>3.6429525171825516E-2</v>
      </c>
      <c r="Q31" s="360">
        <v>30.552</v>
      </c>
      <c r="R31" s="411">
        <v>1.5040470987156935</v>
      </c>
      <c r="S31" s="351">
        <v>0</v>
      </c>
      <c r="T31" s="427">
        <v>0</v>
      </c>
      <c r="U31" s="351">
        <v>0</v>
      </c>
      <c r="V31" s="467">
        <v>0</v>
      </c>
      <c r="W31" s="351">
        <v>0</v>
      </c>
      <c r="X31" s="467">
        <v>0</v>
      </c>
      <c r="Y31" s="351">
        <v>0</v>
      </c>
      <c r="Z31" s="467">
        <v>0</v>
      </c>
      <c r="AA31" s="364">
        <v>-0.39900000000000002</v>
      </c>
      <c r="AB31" s="431">
        <v>-1.9642406139943759E-2</v>
      </c>
      <c r="AC31" s="364">
        <v>371.04199999999997</v>
      </c>
      <c r="AD31" s="435">
        <v>15.38029038680658</v>
      </c>
      <c r="AE31" s="347">
        <v>62.441000000000003</v>
      </c>
      <c r="AF31" s="427">
        <v>2.5882803349555839</v>
      </c>
      <c r="AG31" s="364">
        <v>75.662000000000006</v>
      </c>
      <c r="AH31" s="435">
        <v>3.1363121459202987</v>
      </c>
      <c r="AI31" s="119" t="s">
        <v>58</v>
      </c>
    </row>
    <row r="32" spans="1:35" ht="30" customHeight="1">
      <c r="A32" s="119" t="s">
        <v>59</v>
      </c>
      <c r="B32" s="339">
        <v>379835.17099999997</v>
      </c>
      <c r="C32" s="340">
        <v>99.536000000000001</v>
      </c>
      <c r="D32" s="411">
        <v>2.6205050927208635</v>
      </c>
      <c r="E32" s="347">
        <v>82.058999999999997</v>
      </c>
      <c r="F32" s="415">
        <v>2.1603844579205647</v>
      </c>
      <c r="G32" s="351">
        <v>0.42099999999999999</v>
      </c>
      <c r="H32" s="419">
        <v>1.1083755063851104E-2</v>
      </c>
      <c r="I32" s="347">
        <v>17.056000000000001</v>
      </c>
      <c r="J32" s="423">
        <v>0.44903687973644762</v>
      </c>
      <c r="K32" s="354">
        <v>88.152000000000001</v>
      </c>
      <c r="L32" s="411">
        <v>2.6943433662114287</v>
      </c>
      <c r="M32" s="357">
        <v>20.568000000000001</v>
      </c>
      <c r="N32" s="427">
        <v>0.62865566698698472</v>
      </c>
      <c r="O32" s="360">
        <v>1.6140000000000001</v>
      </c>
      <c r="P32" s="463">
        <v>4.9331497788651944E-2</v>
      </c>
      <c r="Q32" s="360">
        <v>65.97</v>
      </c>
      <c r="R32" s="411">
        <v>2.0163562014357921</v>
      </c>
      <c r="S32" s="351">
        <v>3.512</v>
      </c>
      <c r="T32" s="427">
        <v>0.10734338304445205</v>
      </c>
      <c r="U32" s="351">
        <v>3.512</v>
      </c>
      <c r="V32" s="467">
        <v>0.10734338304445205</v>
      </c>
      <c r="W32" s="351">
        <v>0</v>
      </c>
      <c r="X32" s="467">
        <v>0</v>
      </c>
      <c r="Y32" s="351">
        <v>0</v>
      </c>
      <c r="Z32" s="467">
        <v>0</v>
      </c>
      <c r="AA32" s="364">
        <v>-9.7650000000000006</v>
      </c>
      <c r="AB32" s="431">
        <v>-0.29846473104472504</v>
      </c>
      <c r="AC32" s="364">
        <v>754.01700000000005</v>
      </c>
      <c r="AD32" s="435">
        <v>19.851163282612397</v>
      </c>
      <c r="AE32" s="347">
        <v>93.605999999999995</v>
      </c>
      <c r="AF32" s="427">
        <v>2.4643847422965477</v>
      </c>
      <c r="AG32" s="364">
        <v>149.88999999999999</v>
      </c>
      <c r="AH32" s="435">
        <v>3.9461853836594818</v>
      </c>
      <c r="AI32" s="119" t="s">
        <v>59</v>
      </c>
    </row>
    <row r="33" spans="1:35" ht="30" customHeight="1">
      <c r="A33" s="119" t="s">
        <v>60</v>
      </c>
      <c r="B33" s="339">
        <v>1034958.621</v>
      </c>
      <c r="C33" s="340">
        <v>290.45100000000002</v>
      </c>
      <c r="D33" s="411">
        <v>2.8064020542131414</v>
      </c>
      <c r="E33" s="347">
        <v>232.93899999999999</v>
      </c>
      <c r="F33" s="415">
        <v>2.2507083401549828</v>
      </c>
      <c r="G33" s="351">
        <v>2.1520000000000001</v>
      </c>
      <c r="H33" s="419">
        <v>2.0793101833585285E-2</v>
      </c>
      <c r="I33" s="347">
        <v>55.36</v>
      </c>
      <c r="J33" s="423">
        <v>0.53490061222457319</v>
      </c>
      <c r="K33" s="354">
        <v>248.077</v>
      </c>
      <c r="L33" s="411">
        <v>2.9155705628866975</v>
      </c>
      <c r="M33" s="357">
        <v>79.637</v>
      </c>
      <c r="N33" s="427">
        <v>0.93594848743175674</v>
      </c>
      <c r="O33" s="360">
        <v>0.91400000000000003</v>
      </c>
      <c r="P33" s="463">
        <v>1.0741953081012917E-2</v>
      </c>
      <c r="Q33" s="360">
        <v>167.52600000000001</v>
      </c>
      <c r="R33" s="411">
        <v>1.9688801223739278</v>
      </c>
      <c r="S33" s="351">
        <v>8.2720000000000002</v>
      </c>
      <c r="T33" s="427">
        <v>9.7218201188335726E-2</v>
      </c>
      <c r="U33" s="351">
        <v>8.2720000000000002</v>
      </c>
      <c r="V33" s="467">
        <v>9.7218201188335726E-2</v>
      </c>
      <c r="W33" s="351">
        <v>0</v>
      </c>
      <c r="X33" s="467">
        <v>0</v>
      </c>
      <c r="Y33" s="351">
        <v>0</v>
      </c>
      <c r="Z33" s="467">
        <v>0</v>
      </c>
      <c r="AA33" s="364">
        <v>-0.57499999999999996</v>
      </c>
      <c r="AB33" s="431">
        <v>-6.7577932402433545E-3</v>
      </c>
      <c r="AC33" s="364">
        <v>2129.319</v>
      </c>
      <c r="AD33" s="435">
        <v>20.573952975459104</v>
      </c>
      <c r="AE33" s="347">
        <v>311.36700000000002</v>
      </c>
      <c r="AF33" s="427">
        <v>3.0084970904358501</v>
      </c>
      <c r="AG33" s="364">
        <v>664.01900000000001</v>
      </c>
      <c r="AH33" s="435">
        <v>6.4158990178603474</v>
      </c>
      <c r="AI33" s="119" t="s">
        <v>60</v>
      </c>
    </row>
    <row r="34" spans="1:35" ht="30" customHeight="1">
      <c r="A34" s="119" t="s">
        <v>61</v>
      </c>
      <c r="B34" s="339">
        <v>203477.99799999999</v>
      </c>
      <c r="C34" s="340">
        <v>28.803000000000001</v>
      </c>
      <c r="D34" s="411">
        <v>1.4155338799824442</v>
      </c>
      <c r="E34" s="347">
        <v>18.132999999999999</v>
      </c>
      <c r="F34" s="415">
        <v>0.89115286066457178</v>
      </c>
      <c r="G34" s="351">
        <v>1.8</v>
      </c>
      <c r="H34" s="419">
        <v>8.8461652743408656E-2</v>
      </c>
      <c r="I34" s="347">
        <v>8.8699999999999992</v>
      </c>
      <c r="J34" s="423">
        <v>0.43591936657446373</v>
      </c>
      <c r="K34" s="354">
        <v>64.522999999999996</v>
      </c>
      <c r="L34" s="411">
        <v>3.8884270586464593</v>
      </c>
      <c r="M34" s="357">
        <v>1.3520000000000001</v>
      </c>
      <c r="N34" s="427">
        <v>8.1477200119182511E-2</v>
      </c>
      <c r="O34" s="360">
        <v>2.0390000000000001</v>
      </c>
      <c r="P34" s="463">
        <v>0.12287870639276122</v>
      </c>
      <c r="Q34" s="360">
        <v>61.131999999999998</v>
      </c>
      <c r="R34" s="411">
        <v>3.684071152134516</v>
      </c>
      <c r="S34" s="351">
        <v>0</v>
      </c>
      <c r="T34" s="427">
        <v>0</v>
      </c>
      <c r="U34" s="351">
        <v>0</v>
      </c>
      <c r="V34" s="467">
        <v>0</v>
      </c>
      <c r="W34" s="351">
        <v>0</v>
      </c>
      <c r="X34" s="467">
        <v>0</v>
      </c>
      <c r="Y34" s="351">
        <v>0</v>
      </c>
      <c r="Z34" s="467">
        <v>0</v>
      </c>
      <c r="AA34" s="364">
        <v>-0.17</v>
      </c>
      <c r="AB34" s="431">
        <v>-1.0244914216169401E-2</v>
      </c>
      <c r="AC34" s="364">
        <v>270.005</v>
      </c>
      <c r="AD34" s="435">
        <v>13.269493638324475</v>
      </c>
      <c r="AE34" s="347">
        <v>30.219000000000001</v>
      </c>
      <c r="AF34" s="427">
        <v>1.4851237134739257</v>
      </c>
      <c r="AG34" s="364">
        <v>175.36500000000001</v>
      </c>
      <c r="AH34" s="435">
        <v>8.6183765185265884</v>
      </c>
      <c r="AI34" s="119" t="s">
        <v>61</v>
      </c>
    </row>
    <row r="35" spans="1:35" ht="30" customHeight="1">
      <c r="A35" s="119" t="s">
        <v>62</v>
      </c>
      <c r="B35" s="339">
        <v>151057.22500000001</v>
      </c>
      <c r="C35" s="340">
        <v>289.70800000000003</v>
      </c>
      <c r="D35" s="411">
        <v>19.178692048659045</v>
      </c>
      <c r="E35" s="347">
        <v>242.298</v>
      </c>
      <c r="F35" s="415">
        <v>16.04014637499133</v>
      </c>
      <c r="G35" s="351">
        <v>0.8</v>
      </c>
      <c r="H35" s="419">
        <v>5.2960061989752567E-2</v>
      </c>
      <c r="I35" s="347">
        <v>46.61</v>
      </c>
      <c r="J35" s="423">
        <v>3.0855856116779585</v>
      </c>
      <c r="K35" s="354">
        <v>7.0190000000000001</v>
      </c>
      <c r="L35" s="411">
        <v>0.58619301565762261</v>
      </c>
      <c r="M35" s="357">
        <v>1.33</v>
      </c>
      <c r="N35" s="427">
        <v>0.11107518319199859</v>
      </c>
      <c r="O35" s="360">
        <v>0</v>
      </c>
      <c r="P35" s="463">
        <v>0</v>
      </c>
      <c r="Q35" s="360">
        <v>5.6890000000000001</v>
      </c>
      <c r="R35" s="411">
        <v>0.475117832465624</v>
      </c>
      <c r="S35" s="351">
        <v>0</v>
      </c>
      <c r="T35" s="427">
        <v>0</v>
      </c>
      <c r="U35" s="351">
        <v>0</v>
      </c>
      <c r="V35" s="467">
        <v>0</v>
      </c>
      <c r="W35" s="351">
        <v>0</v>
      </c>
      <c r="X35" s="467">
        <v>0</v>
      </c>
      <c r="Y35" s="351">
        <v>0</v>
      </c>
      <c r="Z35" s="467">
        <v>0</v>
      </c>
      <c r="AA35" s="364">
        <v>-1.41</v>
      </c>
      <c r="AB35" s="431">
        <v>-0.11775639721858495</v>
      </c>
      <c r="AC35" s="364">
        <v>305.51</v>
      </c>
      <c r="AD35" s="435">
        <v>20.224785673111626</v>
      </c>
      <c r="AE35" s="347">
        <v>48.445</v>
      </c>
      <c r="AF35" s="427">
        <v>3.2070627538669534</v>
      </c>
      <c r="AG35" s="364">
        <v>58.981000000000002</v>
      </c>
      <c r="AH35" s="435">
        <v>3.9045467702719949</v>
      </c>
      <c r="AI35" s="119" t="s">
        <v>62</v>
      </c>
    </row>
    <row r="36" spans="1:35" ht="30" customHeight="1">
      <c r="A36" s="119" t="s">
        <v>63</v>
      </c>
      <c r="B36" s="339">
        <v>298103.80099999998</v>
      </c>
      <c r="C36" s="340">
        <v>45.716999999999999</v>
      </c>
      <c r="D36" s="411">
        <v>1.5335933271109148</v>
      </c>
      <c r="E36" s="347">
        <v>37.087000000000003</v>
      </c>
      <c r="F36" s="415">
        <v>1.2440968506805454</v>
      </c>
      <c r="G36" s="351">
        <v>0.11700000000000001</v>
      </c>
      <c r="H36" s="419">
        <v>3.9248073861359459E-3</v>
      </c>
      <c r="I36" s="347">
        <v>8.5129999999999999</v>
      </c>
      <c r="J36" s="423">
        <v>0.28557166904423337</v>
      </c>
      <c r="K36" s="354">
        <v>42.132999999999996</v>
      </c>
      <c r="L36" s="411">
        <v>1.7636995044005648</v>
      </c>
      <c r="M36" s="357">
        <v>20.718</v>
      </c>
      <c r="N36" s="427">
        <v>0.86726144191419785</v>
      </c>
      <c r="O36" s="360">
        <v>0</v>
      </c>
      <c r="P36" s="463">
        <v>0</v>
      </c>
      <c r="Q36" s="360">
        <v>21.414999999999999</v>
      </c>
      <c r="R36" s="411">
        <v>0.89643806248636682</v>
      </c>
      <c r="S36" s="351">
        <v>0</v>
      </c>
      <c r="T36" s="427">
        <v>0</v>
      </c>
      <c r="U36" s="351">
        <v>0</v>
      </c>
      <c r="V36" s="467">
        <v>0</v>
      </c>
      <c r="W36" s="351">
        <v>0</v>
      </c>
      <c r="X36" s="467">
        <v>0</v>
      </c>
      <c r="Y36" s="351">
        <v>0</v>
      </c>
      <c r="Z36" s="467">
        <v>0</v>
      </c>
      <c r="AA36" s="364">
        <v>0</v>
      </c>
      <c r="AB36" s="431">
        <v>0</v>
      </c>
      <c r="AC36" s="364">
        <v>1013.663</v>
      </c>
      <c r="AD36" s="435">
        <v>34.003692559424969</v>
      </c>
      <c r="AE36" s="347">
        <v>99.41</v>
      </c>
      <c r="AF36" s="427">
        <v>3.3347444637245669</v>
      </c>
      <c r="AG36" s="364">
        <v>276.54700000000003</v>
      </c>
      <c r="AH36" s="435">
        <v>9.2768693009721162</v>
      </c>
      <c r="AI36" s="119" t="s">
        <v>63</v>
      </c>
    </row>
    <row r="37" spans="1:35" ht="30" customHeight="1">
      <c r="A37" s="119" t="s">
        <v>64</v>
      </c>
      <c r="B37" s="339">
        <v>1581209.54</v>
      </c>
      <c r="C37" s="340">
        <v>390.88299999999998</v>
      </c>
      <c r="D37" s="411">
        <v>2.4720506050071007</v>
      </c>
      <c r="E37" s="347">
        <v>325.19799999999998</v>
      </c>
      <c r="F37" s="415">
        <v>2.0566407662832589</v>
      </c>
      <c r="G37" s="351">
        <v>0.53700000000000003</v>
      </c>
      <c r="H37" s="419">
        <v>3.396134328913801E-3</v>
      </c>
      <c r="I37" s="347">
        <v>65.147999999999996</v>
      </c>
      <c r="J37" s="423">
        <v>0.4120137043949279</v>
      </c>
      <c r="K37" s="354">
        <v>181.71899999999999</v>
      </c>
      <c r="L37" s="411">
        <v>1.4663080332259999</v>
      </c>
      <c r="M37" s="357">
        <v>44.088000000000001</v>
      </c>
      <c r="N37" s="427">
        <v>0.35575029891683246</v>
      </c>
      <c r="O37" s="360">
        <v>0.63900000000000001</v>
      </c>
      <c r="P37" s="463">
        <v>5.1561522638326968E-3</v>
      </c>
      <c r="Q37" s="360">
        <v>136.99199999999999</v>
      </c>
      <c r="R37" s="411">
        <v>1.1054015820453345</v>
      </c>
      <c r="S37" s="351">
        <v>260.92899999999997</v>
      </c>
      <c r="T37" s="427">
        <v>2.1054611174485158</v>
      </c>
      <c r="U37" s="351">
        <v>164.505</v>
      </c>
      <c r="V37" s="467">
        <v>1.3274066168416241</v>
      </c>
      <c r="W37" s="351">
        <v>0</v>
      </c>
      <c r="X37" s="467">
        <v>0</v>
      </c>
      <c r="Y37" s="351">
        <v>96.424000000000007</v>
      </c>
      <c r="Z37" s="467">
        <v>0.77805450060689196</v>
      </c>
      <c r="AA37" s="364">
        <v>-2.4319999999999999</v>
      </c>
      <c r="AB37" s="431">
        <v>-1.9624041166887509E-2</v>
      </c>
      <c r="AC37" s="364">
        <v>5813.9830000000002</v>
      </c>
      <c r="AD37" s="435">
        <v>36.769212763540501</v>
      </c>
      <c r="AE37" s="347">
        <v>808.83399999999995</v>
      </c>
      <c r="AF37" s="427">
        <v>5.1152866178634362</v>
      </c>
      <c r="AG37" s="364">
        <v>1091.0989999999999</v>
      </c>
      <c r="AH37" s="435">
        <v>6.9004073931909105</v>
      </c>
      <c r="AI37" s="119" t="s">
        <v>64</v>
      </c>
    </row>
    <row r="38" spans="1:35" ht="30" customHeight="1">
      <c r="A38" s="119" t="s">
        <v>65</v>
      </c>
      <c r="B38" s="339">
        <v>802955.05299999996</v>
      </c>
      <c r="C38" s="340">
        <v>431.64499999999998</v>
      </c>
      <c r="D38" s="411">
        <v>5.3757056311843145</v>
      </c>
      <c r="E38" s="347">
        <v>250.00800000000001</v>
      </c>
      <c r="F38" s="415">
        <v>3.113598937648133</v>
      </c>
      <c r="G38" s="351">
        <v>0.19500000000000001</v>
      </c>
      <c r="H38" s="419">
        <v>2.4285294584228743E-3</v>
      </c>
      <c r="I38" s="347">
        <v>181.44200000000001</v>
      </c>
      <c r="J38" s="423">
        <v>2.2596781640777595</v>
      </c>
      <c r="K38" s="354">
        <v>157.321</v>
      </c>
      <c r="L38" s="411">
        <v>2.4616491776738876</v>
      </c>
      <c r="M38" s="357">
        <v>22.082999999999998</v>
      </c>
      <c r="N38" s="427">
        <v>0.34553936722098422</v>
      </c>
      <c r="O38" s="360">
        <v>1.48</v>
      </c>
      <c r="P38" s="463">
        <v>2.3158006769327385E-2</v>
      </c>
      <c r="Q38" s="360">
        <v>133.75800000000001</v>
      </c>
      <c r="R38" s="411">
        <v>2.0929518036835759</v>
      </c>
      <c r="S38" s="351">
        <v>12.084</v>
      </c>
      <c r="T38" s="427">
        <v>0.1890819958111839</v>
      </c>
      <c r="U38" s="351">
        <v>1.147</v>
      </c>
      <c r="V38" s="467">
        <v>1.7947455246228726E-2</v>
      </c>
      <c r="W38" s="351">
        <v>0</v>
      </c>
      <c r="X38" s="467">
        <v>0</v>
      </c>
      <c r="Y38" s="351">
        <v>10.936999999999999</v>
      </c>
      <c r="Z38" s="467">
        <v>0.17113454056495514</v>
      </c>
      <c r="AA38" s="364">
        <v>-0.01</v>
      </c>
      <c r="AB38" s="431">
        <v>-1.5647301871167153E-4</v>
      </c>
      <c r="AC38" s="364">
        <v>1858.5840000000001</v>
      </c>
      <c r="AD38" s="435">
        <v>23.146799974120096</v>
      </c>
      <c r="AE38" s="347">
        <v>136.887</v>
      </c>
      <c r="AF38" s="427">
        <v>1.7047903178211894</v>
      </c>
      <c r="AG38" s="364">
        <v>601.10599999999999</v>
      </c>
      <c r="AH38" s="435">
        <v>7.4861724545371287</v>
      </c>
      <c r="AI38" s="119" t="s">
        <v>65</v>
      </c>
    </row>
    <row r="39" spans="1:35" ht="30" customHeight="1">
      <c r="A39" s="119" t="s">
        <v>66</v>
      </c>
      <c r="B39" s="339">
        <v>141138.07199999999</v>
      </c>
      <c r="C39" s="340">
        <v>141.143</v>
      </c>
      <c r="D39" s="411">
        <v>10.000349161635141</v>
      </c>
      <c r="E39" s="347">
        <v>89.98</v>
      </c>
      <c r="F39" s="415">
        <v>6.3753173559009655</v>
      </c>
      <c r="G39" s="351">
        <v>1.7000000000000001E-2</v>
      </c>
      <c r="H39" s="419">
        <v>1.2044942770650857E-3</v>
      </c>
      <c r="I39" s="347">
        <v>51.146000000000001</v>
      </c>
      <c r="J39" s="423">
        <v>3.6238273114571107</v>
      </c>
      <c r="K39" s="354">
        <v>30.183999999999997</v>
      </c>
      <c r="L39" s="411">
        <v>2.6121540268310728</v>
      </c>
      <c r="M39" s="357">
        <v>3.194</v>
      </c>
      <c r="N39" s="427">
        <v>0.27641200509205033</v>
      </c>
      <c r="O39" s="360">
        <v>0</v>
      </c>
      <c r="P39" s="463">
        <v>0</v>
      </c>
      <c r="Q39" s="360">
        <v>26.99</v>
      </c>
      <c r="R39" s="411">
        <v>2.3357420217390223</v>
      </c>
      <c r="S39" s="351">
        <v>0.94899999999999995</v>
      </c>
      <c r="T39" s="427">
        <v>8.2127424180449507E-2</v>
      </c>
      <c r="U39" s="351">
        <v>0.94899999999999995</v>
      </c>
      <c r="V39" s="467">
        <v>8.2127424180449507E-2</v>
      </c>
      <c r="W39" s="351">
        <v>0</v>
      </c>
      <c r="X39" s="467">
        <v>0</v>
      </c>
      <c r="Y39" s="351">
        <v>0</v>
      </c>
      <c r="Z39" s="467">
        <v>0</v>
      </c>
      <c r="AA39" s="364">
        <v>-0.86</v>
      </c>
      <c r="AB39" s="431">
        <v>-7.4425273756782498E-2</v>
      </c>
      <c r="AC39" s="364">
        <v>437.02100000000002</v>
      </c>
      <c r="AD39" s="435">
        <v>30.964076085721228</v>
      </c>
      <c r="AE39" s="347">
        <v>39.314999999999998</v>
      </c>
      <c r="AF39" s="427">
        <v>2.7855701472243433</v>
      </c>
      <c r="AG39" s="364">
        <v>169.57900000000001</v>
      </c>
      <c r="AH39" s="435">
        <v>12.015113824142363</v>
      </c>
      <c r="AI39" s="119" t="s">
        <v>66</v>
      </c>
    </row>
    <row r="40" spans="1:35" ht="30" customHeight="1">
      <c r="A40" s="119" t="s">
        <v>67</v>
      </c>
      <c r="B40" s="339">
        <v>112466.776</v>
      </c>
      <c r="C40" s="340">
        <v>27.692</v>
      </c>
      <c r="D40" s="411">
        <v>2.4622382702603658</v>
      </c>
      <c r="E40" s="347">
        <v>24.047000000000001</v>
      </c>
      <c r="F40" s="415">
        <v>2.1381425568738628</v>
      </c>
      <c r="G40" s="351">
        <v>5.3999999999999999E-2</v>
      </c>
      <c r="H40" s="419">
        <v>4.8014179760963362E-3</v>
      </c>
      <c r="I40" s="347">
        <v>3.5910000000000002</v>
      </c>
      <c r="J40" s="423">
        <v>0.31929429541040638</v>
      </c>
      <c r="K40" s="354">
        <v>25.173999999999999</v>
      </c>
      <c r="L40" s="411">
        <v>2.6861878491476001</v>
      </c>
      <c r="M40" s="357">
        <v>6.9390000000000001</v>
      </c>
      <c r="N40" s="427">
        <v>0.74042494181437979</v>
      </c>
      <c r="O40" s="360">
        <v>0.42699999999999999</v>
      </c>
      <c r="P40" s="463">
        <v>4.5562970190912259E-2</v>
      </c>
      <c r="Q40" s="360">
        <v>17.808</v>
      </c>
      <c r="R40" s="411">
        <v>1.9001999371423082</v>
      </c>
      <c r="S40" s="351">
        <v>2.4670000000000001</v>
      </c>
      <c r="T40" s="427">
        <v>0.26324086056435725</v>
      </c>
      <c r="U40" s="351">
        <v>2.4670000000000001</v>
      </c>
      <c r="V40" s="467">
        <v>0.26324086056435725</v>
      </c>
      <c r="W40" s="351">
        <v>0</v>
      </c>
      <c r="X40" s="467">
        <v>0</v>
      </c>
      <c r="Y40" s="351">
        <v>0</v>
      </c>
      <c r="Z40" s="467">
        <v>0</v>
      </c>
      <c r="AA40" s="364">
        <v>-0.57999999999999996</v>
      </c>
      <c r="AB40" s="431">
        <v>-6.1888811968920633E-2</v>
      </c>
      <c r="AC40" s="364">
        <v>228.00800000000001</v>
      </c>
      <c r="AD40" s="435">
        <v>20.273364998032839</v>
      </c>
      <c r="AE40" s="347">
        <v>18.414000000000001</v>
      </c>
      <c r="AF40" s="427">
        <v>1.6372835298488508</v>
      </c>
      <c r="AG40" s="364">
        <v>79.447000000000003</v>
      </c>
      <c r="AH40" s="435">
        <v>7.0640417397578821</v>
      </c>
      <c r="AI40" s="119" t="s">
        <v>67</v>
      </c>
    </row>
    <row r="41" spans="1:35" ht="30" customHeight="1">
      <c r="A41" s="119" t="s">
        <v>68</v>
      </c>
      <c r="B41" s="339">
        <v>69006.351999999999</v>
      </c>
      <c r="C41" s="340">
        <v>129.80699999999999</v>
      </c>
      <c r="D41" s="411">
        <v>18.810877004482137</v>
      </c>
      <c r="E41" s="347">
        <v>128.28800000000001</v>
      </c>
      <c r="F41" s="415">
        <v>18.590752341175783</v>
      </c>
      <c r="G41" s="351">
        <v>0.17499999999999999</v>
      </c>
      <c r="H41" s="419">
        <v>2.5359984251884522E-2</v>
      </c>
      <c r="I41" s="347">
        <v>1.3440000000000001</v>
      </c>
      <c r="J41" s="423">
        <v>0.19476467905447317</v>
      </c>
      <c r="K41" s="354">
        <v>17.593</v>
      </c>
      <c r="L41" s="411">
        <v>2.8862391141731369</v>
      </c>
      <c r="M41" s="357">
        <v>2.0920000000000001</v>
      </c>
      <c r="N41" s="427">
        <v>0.34320537866482137</v>
      </c>
      <c r="O41" s="360">
        <v>0.52700000000000002</v>
      </c>
      <c r="P41" s="463">
        <v>8.6457569099598883E-2</v>
      </c>
      <c r="Q41" s="360">
        <v>14.974</v>
      </c>
      <c r="R41" s="411">
        <v>2.4565761664087167</v>
      </c>
      <c r="S41" s="351">
        <v>0</v>
      </c>
      <c r="T41" s="427">
        <v>0</v>
      </c>
      <c r="U41" s="351">
        <v>0</v>
      </c>
      <c r="V41" s="467">
        <v>0</v>
      </c>
      <c r="W41" s="351">
        <v>0</v>
      </c>
      <c r="X41" s="467">
        <v>0</v>
      </c>
      <c r="Y41" s="351">
        <v>0</v>
      </c>
      <c r="Z41" s="467">
        <v>0</v>
      </c>
      <c r="AA41" s="364">
        <v>0</v>
      </c>
      <c r="AB41" s="431">
        <v>0</v>
      </c>
      <c r="AC41" s="364">
        <v>124.015</v>
      </c>
      <c r="AD41" s="435">
        <v>17.971533982842622</v>
      </c>
      <c r="AE41" s="347">
        <v>12.26</v>
      </c>
      <c r="AF41" s="427">
        <v>1.7766480395891671</v>
      </c>
      <c r="AG41" s="364">
        <v>12.747</v>
      </c>
      <c r="AH41" s="435">
        <v>1.8472212529072687</v>
      </c>
      <c r="AI41" s="119" t="s">
        <v>68</v>
      </c>
    </row>
    <row r="42" spans="1:35" ht="30" customHeight="1">
      <c r="A42" s="119" t="s">
        <v>69</v>
      </c>
      <c r="B42" s="339">
        <v>67472.398000000001</v>
      </c>
      <c r="C42" s="340">
        <v>38.598999999999997</v>
      </c>
      <c r="D42" s="411">
        <v>5.720709674495339</v>
      </c>
      <c r="E42" s="347">
        <v>30.088000000000001</v>
      </c>
      <c r="F42" s="415">
        <v>4.4593049738650166</v>
      </c>
      <c r="G42" s="351">
        <v>0.04</v>
      </c>
      <c r="H42" s="419">
        <v>5.9283501380816492E-3</v>
      </c>
      <c r="I42" s="347">
        <v>8.4710000000000001</v>
      </c>
      <c r="J42" s="423">
        <v>1.2554763504922415</v>
      </c>
      <c r="K42" s="354">
        <v>29.679000000000002</v>
      </c>
      <c r="L42" s="411">
        <v>5.0598770875573216</v>
      </c>
      <c r="M42" s="357">
        <v>26.684000000000001</v>
      </c>
      <c r="N42" s="427">
        <v>4.5492691871147803</v>
      </c>
      <c r="O42" s="360">
        <v>0</v>
      </c>
      <c r="P42" s="463">
        <v>0</v>
      </c>
      <c r="Q42" s="360">
        <v>2.9950000000000001</v>
      </c>
      <c r="R42" s="411">
        <v>0.51060790044254112</v>
      </c>
      <c r="S42" s="351">
        <v>0</v>
      </c>
      <c r="T42" s="427">
        <v>0</v>
      </c>
      <c r="U42" s="351">
        <v>0</v>
      </c>
      <c r="V42" s="467">
        <v>0</v>
      </c>
      <c r="W42" s="351">
        <v>0</v>
      </c>
      <c r="X42" s="467">
        <v>0</v>
      </c>
      <c r="Y42" s="351">
        <v>0</v>
      </c>
      <c r="Z42" s="467">
        <v>0</v>
      </c>
      <c r="AA42" s="364">
        <v>0</v>
      </c>
      <c r="AB42" s="431">
        <v>0</v>
      </c>
      <c r="AC42" s="364">
        <v>120.087</v>
      </c>
      <c r="AD42" s="435">
        <v>17.797944575795274</v>
      </c>
      <c r="AE42" s="347">
        <v>3.843</v>
      </c>
      <c r="AF42" s="427">
        <v>0.56956623951619445</v>
      </c>
      <c r="AG42" s="364">
        <v>67.572000000000003</v>
      </c>
      <c r="AH42" s="435">
        <v>10.014761888261329</v>
      </c>
      <c r="AI42" s="119" t="s">
        <v>69</v>
      </c>
    </row>
    <row r="43" spans="1:35" ht="30" customHeight="1">
      <c r="A43" s="119" t="s">
        <v>70</v>
      </c>
      <c r="B43" s="339">
        <v>292111.73</v>
      </c>
      <c r="C43" s="340">
        <v>80.212999999999994</v>
      </c>
      <c r="D43" s="411">
        <v>2.7459698383217956</v>
      </c>
      <c r="E43" s="347">
        <v>58.067</v>
      </c>
      <c r="F43" s="415">
        <v>1.9878352711135565</v>
      </c>
      <c r="G43" s="351">
        <v>1.054</v>
      </c>
      <c r="H43" s="419">
        <v>3.6082084071050485E-2</v>
      </c>
      <c r="I43" s="347">
        <v>21.091999999999999</v>
      </c>
      <c r="J43" s="423">
        <v>0.72205248313718862</v>
      </c>
      <c r="K43" s="354">
        <v>61.307000000000002</v>
      </c>
      <c r="L43" s="411">
        <v>2.5053900431570573</v>
      </c>
      <c r="M43" s="357">
        <v>11.843999999999999</v>
      </c>
      <c r="N43" s="427">
        <v>0.48402041644758642</v>
      </c>
      <c r="O43" s="360">
        <v>0</v>
      </c>
      <c r="P43" s="463">
        <v>0</v>
      </c>
      <c r="Q43" s="360">
        <v>49.463000000000001</v>
      </c>
      <c r="R43" s="411">
        <v>2.0213696267094705</v>
      </c>
      <c r="S43" s="351">
        <v>4.9400000000000004</v>
      </c>
      <c r="T43" s="427">
        <v>0.20187950500262389</v>
      </c>
      <c r="U43" s="351">
        <v>4.9400000000000004</v>
      </c>
      <c r="V43" s="467">
        <v>0.20187950500262389</v>
      </c>
      <c r="W43" s="351">
        <v>0</v>
      </c>
      <c r="X43" s="467">
        <v>0</v>
      </c>
      <c r="Y43" s="351">
        <v>0</v>
      </c>
      <c r="Z43" s="467">
        <v>0</v>
      </c>
      <c r="AA43" s="364">
        <v>-0.11</v>
      </c>
      <c r="AB43" s="431">
        <v>-4.4952926215159157E-3</v>
      </c>
      <c r="AC43" s="364">
        <v>912.50099999999998</v>
      </c>
      <c r="AD43" s="435">
        <v>31.238081401250131</v>
      </c>
      <c r="AE43" s="347">
        <v>56.527000000000001</v>
      </c>
      <c r="AF43" s="427">
        <v>1.9351157175372591</v>
      </c>
      <c r="AG43" s="364">
        <v>159.97499999999999</v>
      </c>
      <c r="AH43" s="435">
        <v>5.476500378810532</v>
      </c>
      <c r="AI43" s="119" t="s">
        <v>70</v>
      </c>
    </row>
    <row r="44" spans="1:35" ht="30" customHeight="1">
      <c r="A44" s="119" t="s">
        <v>71</v>
      </c>
      <c r="B44" s="339">
        <v>390829.00099999999</v>
      </c>
      <c r="C44" s="340">
        <v>109.408</v>
      </c>
      <c r="D44" s="411">
        <v>2.7993828431375802</v>
      </c>
      <c r="E44" s="347">
        <v>73.736000000000004</v>
      </c>
      <c r="F44" s="415">
        <v>1.8866563077799849</v>
      </c>
      <c r="G44" s="351">
        <v>0.104</v>
      </c>
      <c r="H44" s="419">
        <v>2.6610103071650001E-3</v>
      </c>
      <c r="I44" s="347">
        <v>35.567999999999998</v>
      </c>
      <c r="J44" s="423">
        <v>0.91006552505042992</v>
      </c>
      <c r="K44" s="354">
        <v>81.097999999999999</v>
      </c>
      <c r="L44" s="411">
        <v>2.5749041799809151</v>
      </c>
      <c r="M44" s="357">
        <v>10.295</v>
      </c>
      <c r="N44" s="427">
        <v>0.32687166801775042</v>
      </c>
      <c r="O44" s="360">
        <v>1.706</v>
      </c>
      <c r="P44" s="463">
        <v>5.4166397827905027E-2</v>
      </c>
      <c r="Q44" s="360">
        <v>69.096999999999994</v>
      </c>
      <c r="R44" s="411">
        <v>2.1938661141352598</v>
      </c>
      <c r="S44" s="351">
        <v>11.1</v>
      </c>
      <c r="T44" s="427">
        <v>0.35243084167042538</v>
      </c>
      <c r="U44" s="351">
        <v>11.1</v>
      </c>
      <c r="V44" s="467">
        <v>0.35243084167042538</v>
      </c>
      <c r="W44" s="351">
        <v>0</v>
      </c>
      <c r="X44" s="467">
        <v>0</v>
      </c>
      <c r="Y44" s="351">
        <v>0</v>
      </c>
      <c r="Z44" s="467">
        <v>0</v>
      </c>
      <c r="AA44" s="364">
        <v>-0.221</v>
      </c>
      <c r="AB44" s="431">
        <v>-7.0168663071318938E-3</v>
      </c>
      <c r="AC44" s="364">
        <v>915.29600000000005</v>
      </c>
      <c r="AD44" s="435">
        <v>23.419347020258613</v>
      </c>
      <c r="AE44" s="347">
        <v>63.085999999999999</v>
      </c>
      <c r="AF44" s="427">
        <v>1.6141586176712612</v>
      </c>
      <c r="AG44" s="364">
        <v>492.91</v>
      </c>
      <c r="AH44" s="435">
        <v>12.611909524083654</v>
      </c>
      <c r="AI44" s="119" t="s">
        <v>71</v>
      </c>
    </row>
    <row r="45" spans="1:35" ht="30" customHeight="1">
      <c r="A45" s="119" t="s">
        <v>72</v>
      </c>
      <c r="B45" s="339">
        <v>151932.86499999999</v>
      </c>
      <c r="C45" s="340">
        <v>29.922999999999998</v>
      </c>
      <c r="D45" s="411">
        <v>1.9694882999803893</v>
      </c>
      <c r="E45" s="347">
        <v>25.416</v>
      </c>
      <c r="F45" s="415">
        <v>1.6728441209872533</v>
      </c>
      <c r="G45" s="351">
        <v>0.30599999999999999</v>
      </c>
      <c r="H45" s="419">
        <v>2.0140474544464097E-2</v>
      </c>
      <c r="I45" s="347">
        <v>4.2009999999999996</v>
      </c>
      <c r="J45" s="423">
        <v>0.27650370444867212</v>
      </c>
      <c r="K45" s="354">
        <v>34.53</v>
      </c>
      <c r="L45" s="411">
        <v>2.7224736033004109</v>
      </c>
      <c r="M45" s="357">
        <v>6.3540000000000001</v>
      </c>
      <c r="N45" s="427">
        <v>0.50097298799220413</v>
      </c>
      <c r="O45" s="360">
        <v>1.6319999999999999</v>
      </c>
      <c r="P45" s="463">
        <v>0.12867294875720448</v>
      </c>
      <c r="Q45" s="360">
        <v>26.544</v>
      </c>
      <c r="R45" s="411">
        <v>2.0928276665510022</v>
      </c>
      <c r="S45" s="351">
        <v>0.88700000000000001</v>
      </c>
      <c r="T45" s="427">
        <v>6.993437839928944E-2</v>
      </c>
      <c r="U45" s="351">
        <v>0.88700000000000001</v>
      </c>
      <c r="V45" s="467">
        <v>6.993437839928944E-2</v>
      </c>
      <c r="W45" s="351">
        <v>0</v>
      </c>
      <c r="X45" s="467">
        <v>0</v>
      </c>
      <c r="Y45" s="351">
        <v>0</v>
      </c>
      <c r="Z45" s="467">
        <v>0</v>
      </c>
      <c r="AA45" s="364">
        <v>-0.55500000000000005</v>
      </c>
      <c r="AB45" s="431">
        <v>-4.375826382368167E-2</v>
      </c>
      <c r="AC45" s="364">
        <v>348.11900000000003</v>
      </c>
      <c r="AD45" s="435">
        <v>22.91268581027548</v>
      </c>
      <c r="AE45" s="347">
        <v>12.048</v>
      </c>
      <c r="AF45" s="427">
        <v>0.79298182128007666</v>
      </c>
      <c r="AG45" s="364">
        <v>255.03399999999999</v>
      </c>
      <c r="AH45" s="435">
        <v>16.785966617558355</v>
      </c>
      <c r="AI45" s="119" t="s">
        <v>72</v>
      </c>
    </row>
    <row r="46" spans="1:35" ht="30" customHeight="1">
      <c r="A46" s="119" t="s">
        <v>73</v>
      </c>
      <c r="B46" s="339">
        <v>108235.334</v>
      </c>
      <c r="C46" s="340">
        <v>114.32299999999999</v>
      </c>
      <c r="D46" s="411">
        <v>10.562447194924347</v>
      </c>
      <c r="E46" s="347">
        <v>44.292999999999999</v>
      </c>
      <c r="F46" s="415">
        <v>4.0922865355596354</v>
      </c>
      <c r="G46" s="351">
        <v>0.28000000000000003</v>
      </c>
      <c r="H46" s="419">
        <v>2.586955568502242E-2</v>
      </c>
      <c r="I46" s="347">
        <v>69.75</v>
      </c>
      <c r="J46" s="423">
        <v>6.4442911036796904</v>
      </c>
      <c r="K46" s="354">
        <v>4.298</v>
      </c>
      <c r="L46" s="411">
        <v>0.45907586959335756</v>
      </c>
      <c r="M46" s="357">
        <v>2.44</v>
      </c>
      <c r="N46" s="427">
        <v>0.26062008418050081</v>
      </c>
      <c r="O46" s="360">
        <v>0</v>
      </c>
      <c r="P46" s="463">
        <v>0</v>
      </c>
      <c r="Q46" s="360">
        <v>1.8580000000000001</v>
      </c>
      <c r="R46" s="411">
        <v>0.19845578541285677</v>
      </c>
      <c r="S46" s="351">
        <v>0</v>
      </c>
      <c r="T46" s="427">
        <v>0</v>
      </c>
      <c r="U46" s="351">
        <v>0</v>
      </c>
      <c r="V46" s="467">
        <v>0</v>
      </c>
      <c r="W46" s="351">
        <v>0</v>
      </c>
      <c r="X46" s="467">
        <v>0</v>
      </c>
      <c r="Y46" s="351">
        <v>0</v>
      </c>
      <c r="Z46" s="467">
        <v>0</v>
      </c>
      <c r="AA46" s="364">
        <v>-1.53</v>
      </c>
      <c r="AB46" s="431">
        <v>-0.1634216101623632</v>
      </c>
      <c r="AC46" s="364">
        <v>275.24700000000001</v>
      </c>
      <c r="AD46" s="435">
        <v>25.43041997726916</v>
      </c>
      <c r="AE46" s="347">
        <v>20.161000000000001</v>
      </c>
      <c r="AF46" s="427">
        <v>1.8627004005919177</v>
      </c>
      <c r="AG46" s="364">
        <v>57.52</v>
      </c>
      <c r="AH46" s="435">
        <v>5.3143458678660336</v>
      </c>
      <c r="AI46" s="119" t="s">
        <v>73</v>
      </c>
    </row>
    <row r="47" spans="1:35" ht="30" customHeight="1">
      <c r="A47" s="119" t="s">
        <v>74</v>
      </c>
      <c r="B47" s="339">
        <v>149211.655</v>
      </c>
      <c r="C47" s="340">
        <v>59.811999999999998</v>
      </c>
      <c r="D47" s="411">
        <v>4.0085340518473567</v>
      </c>
      <c r="E47" s="347">
        <v>36.273000000000003</v>
      </c>
      <c r="F47" s="415">
        <v>2.4309763201808869</v>
      </c>
      <c r="G47" s="351">
        <v>0.151</v>
      </c>
      <c r="H47" s="419">
        <v>1.011985290291164E-2</v>
      </c>
      <c r="I47" s="347">
        <v>23.388000000000002</v>
      </c>
      <c r="J47" s="423">
        <v>1.5674378787635592</v>
      </c>
      <c r="K47" s="354">
        <v>32.207000000000001</v>
      </c>
      <c r="L47" s="411">
        <v>2.6551491289112512</v>
      </c>
      <c r="M47" s="357">
        <v>9.7409999999999997</v>
      </c>
      <c r="N47" s="427">
        <v>0.80304926459230885</v>
      </c>
      <c r="O47" s="360">
        <v>0</v>
      </c>
      <c r="P47" s="463">
        <v>0</v>
      </c>
      <c r="Q47" s="360">
        <v>22.466000000000001</v>
      </c>
      <c r="R47" s="411">
        <v>1.8520998643189419</v>
      </c>
      <c r="S47" s="351">
        <v>0</v>
      </c>
      <c r="T47" s="427">
        <v>0</v>
      </c>
      <c r="U47" s="351">
        <v>0</v>
      </c>
      <c r="V47" s="467">
        <v>0</v>
      </c>
      <c r="W47" s="351">
        <v>0</v>
      </c>
      <c r="X47" s="467">
        <v>0</v>
      </c>
      <c r="Y47" s="351">
        <v>0</v>
      </c>
      <c r="Z47" s="467">
        <v>0</v>
      </c>
      <c r="AA47" s="364">
        <v>-0.1</v>
      </c>
      <c r="AB47" s="431">
        <v>-8.2440125715256031E-3</v>
      </c>
      <c r="AC47" s="364">
        <v>356.12299999999999</v>
      </c>
      <c r="AD47" s="435">
        <v>23.866969373136435</v>
      </c>
      <c r="AE47" s="347">
        <v>69.113</v>
      </c>
      <c r="AF47" s="427">
        <v>4.6318767793306765</v>
      </c>
      <c r="AG47" s="364">
        <v>52.862000000000002</v>
      </c>
      <c r="AH47" s="435">
        <v>3.5427527427398351</v>
      </c>
      <c r="AI47" s="119" t="s">
        <v>74</v>
      </c>
    </row>
    <row r="48" spans="1:35" ht="30" customHeight="1">
      <c r="A48" s="119" t="s">
        <v>75</v>
      </c>
      <c r="B48" s="339">
        <v>137957.476</v>
      </c>
      <c r="C48" s="340">
        <v>56.771999999999998</v>
      </c>
      <c r="D48" s="411">
        <v>4.1151811156649458</v>
      </c>
      <c r="E48" s="347">
        <v>43.063000000000002</v>
      </c>
      <c r="F48" s="415">
        <v>3.1214691112499047</v>
      </c>
      <c r="G48" s="351">
        <v>5.0999999999999997E-2</v>
      </c>
      <c r="H48" s="419">
        <v>3.6967913214068951E-3</v>
      </c>
      <c r="I48" s="347">
        <v>13.657999999999999</v>
      </c>
      <c r="J48" s="423">
        <v>0.99001521309363472</v>
      </c>
      <c r="K48" s="354">
        <v>50.213999999999999</v>
      </c>
      <c r="L48" s="411">
        <v>4.2135775828811433</v>
      </c>
      <c r="M48" s="357">
        <v>14.734999999999999</v>
      </c>
      <c r="N48" s="427">
        <v>1.2364493106255956</v>
      </c>
      <c r="O48" s="360">
        <v>5.0000000000000001E-3</v>
      </c>
      <c r="P48" s="463">
        <v>4.1956203278778264E-4</v>
      </c>
      <c r="Q48" s="360">
        <v>35.473999999999997</v>
      </c>
      <c r="R48" s="411">
        <v>2.9767087102227601</v>
      </c>
      <c r="S48" s="351">
        <v>0</v>
      </c>
      <c r="T48" s="427">
        <v>0</v>
      </c>
      <c r="U48" s="351">
        <v>0</v>
      </c>
      <c r="V48" s="467">
        <v>0</v>
      </c>
      <c r="W48" s="351">
        <v>0</v>
      </c>
      <c r="X48" s="467">
        <v>0</v>
      </c>
      <c r="Y48" s="351">
        <v>0</v>
      </c>
      <c r="Z48" s="467">
        <v>0</v>
      </c>
      <c r="AA48" s="364">
        <v>0</v>
      </c>
      <c r="AB48" s="431">
        <v>0</v>
      </c>
      <c r="AC48" s="364">
        <v>327.077</v>
      </c>
      <c r="AD48" s="435">
        <v>23.708537549643196</v>
      </c>
      <c r="AE48" s="347">
        <v>50.741999999999997</v>
      </c>
      <c r="AF48" s="427">
        <v>3.6780899064868366</v>
      </c>
      <c r="AG48" s="364">
        <v>134.82300000000001</v>
      </c>
      <c r="AH48" s="435">
        <v>9.7727940456086628</v>
      </c>
      <c r="AI48" s="119" t="s">
        <v>75</v>
      </c>
    </row>
    <row r="49" spans="1:35" ht="30" customHeight="1">
      <c r="A49" s="119" t="s">
        <v>76</v>
      </c>
      <c r="B49" s="339">
        <v>73301.501000000004</v>
      </c>
      <c r="C49" s="340">
        <v>-1.341</v>
      </c>
      <c r="D49" s="411">
        <v>-0.18294304778288237</v>
      </c>
      <c r="E49" s="347">
        <v>-3.11</v>
      </c>
      <c r="F49" s="415">
        <v>-0.42427507725933195</v>
      </c>
      <c r="G49" s="351">
        <v>2.1000000000000001E-2</v>
      </c>
      <c r="H49" s="419">
        <v>2.8648799429086724E-3</v>
      </c>
      <c r="I49" s="347">
        <v>1.748</v>
      </c>
      <c r="J49" s="423">
        <v>0.23846714953354092</v>
      </c>
      <c r="K49" s="354">
        <v>40.994999999999997</v>
      </c>
      <c r="L49" s="411">
        <v>7.1950597398231064</v>
      </c>
      <c r="M49" s="357">
        <v>13.433</v>
      </c>
      <c r="N49" s="427">
        <v>2.3576347721684057</v>
      </c>
      <c r="O49" s="360">
        <v>1.345</v>
      </c>
      <c r="P49" s="463">
        <v>0.23606184534850783</v>
      </c>
      <c r="Q49" s="360">
        <v>26.216999999999999</v>
      </c>
      <c r="R49" s="411">
        <v>4.6013631223061937</v>
      </c>
      <c r="S49" s="351">
        <v>0</v>
      </c>
      <c r="T49" s="427">
        <v>0</v>
      </c>
      <c r="U49" s="351">
        <v>0</v>
      </c>
      <c r="V49" s="467">
        <v>0</v>
      </c>
      <c r="W49" s="351">
        <v>0</v>
      </c>
      <c r="X49" s="467">
        <v>0</v>
      </c>
      <c r="Y49" s="351">
        <v>0</v>
      </c>
      <c r="Z49" s="467">
        <v>0</v>
      </c>
      <c r="AA49" s="364">
        <v>-0.24</v>
      </c>
      <c r="AB49" s="431">
        <v>-4.2122559764789506E-2</v>
      </c>
      <c r="AC49" s="364">
        <v>101.468</v>
      </c>
      <c r="AD49" s="435">
        <v>13.84255419271701</v>
      </c>
      <c r="AE49" s="347">
        <v>18.152999999999999</v>
      </c>
      <c r="AF49" s="427">
        <v>2.4764840763629108</v>
      </c>
      <c r="AG49" s="364">
        <v>81.72</v>
      </c>
      <c r="AH49" s="435">
        <v>11.148475663547464</v>
      </c>
      <c r="AI49" s="119" t="s">
        <v>76</v>
      </c>
    </row>
    <row r="50" spans="1:35" ht="30" customHeight="1">
      <c r="A50" s="119" t="s">
        <v>77</v>
      </c>
      <c r="B50" s="339">
        <v>798237.56700000004</v>
      </c>
      <c r="C50" s="340">
        <v>148.40600000000001</v>
      </c>
      <c r="D50" s="411">
        <v>1.8591708300293512</v>
      </c>
      <c r="E50" s="347">
        <v>117.69499999999999</v>
      </c>
      <c r="F50" s="415">
        <v>1.4744357427617782</v>
      </c>
      <c r="G50" s="351">
        <v>0.749</v>
      </c>
      <c r="H50" s="419">
        <v>9.3831715139009488E-3</v>
      </c>
      <c r="I50" s="347">
        <v>29.962</v>
      </c>
      <c r="J50" s="423">
        <v>0.37535191575367183</v>
      </c>
      <c r="K50" s="354">
        <v>38.944000000000003</v>
      </c>
      <c r="L50" s="411">
        <v>0.63388872240604799</v>
      </c>
      <c r="M50" s="357">
        <v>12.199</v>
      </c>
      <c r="N50" s="427">
        <v>0.19856225669246558</v>
      </c>
      <c r="O50" s="360">
        <v>0.505</v>
      </c>
      <c r="P50" s="463">
        <v>8.2198491376092413E-3</v>
      </c>
      <c r="Q50" s="360">
        <v>26.24</v>
      </c>
      <c r="R50" s="411">
        <v>0.42710661657597321</v>
      </c>
      <c r="S50" s="351">
        <v>0</v>
      </c>
      <c r="T50" s="427">
        <v>0</v>
      </c>
      <c r="U50" s="351">
        <v>0</v>
      </c>
      <c r="V50" s="467">
        <v>0</v>
      </c>
      <c r="W50" s="351">
        <v>0</v>
      </c>
      <c r="X50" s="467">
        <v>0</v>
      </c>
      <c r="Y50" s="351">
        <v>0</v>
      </c>
      <c r="Z50" s="467">
        <v>0</v>
      </c>
      <c r="AA50" s="364">
        <v>-0.56000000000000005</v>
      </c>
      <c r="AB50" s="431">
        <v>-9.115080231804306E-3</v>
      </c>
      <c r="AC50" s="364">
        <v>1995.8910000000001</v>
      </c>
      <c r="AD50" s="435">
        <v>25.003721730375538</v>
      </c>
      <c r="AE50" s="347">
        <v>250.708</v>
      </c>
      <c r="AF50" s="427">
        <v>3.1407692442017079</v>
      </c>
      <c r="AG50" s="364">
        <v>845.46699999999998</v>
      </c>
      <c r="AH50" s="435">
        <v>10.59167138897636</v>
      </c>
      <c r="AI50" s="119" t="s">
        <v>77</v>
      </c>
    </row>
    <row r="51" spans="1:35" ht="30" customHeight="1">
      <c r="A51" s="119" t="s">
        <v>78</v>
      </c>
      <c r="B51" s="339">
        <v>105595.05100000001</v>
      </c>
      <c r="C51" s="340">
        <v>68.932000000000002</v>
      </c>
      <c r="D51" s="411">
        <v>6.5279574513392671</v>
      </c>
      <c r="E51" s="347">
        <v>45.536999999999999</v>
      </c>
      <c r="F51" s="415">
        <v>4.312418012847969</v>
      </c>
      <c r="G51" s="351">
        <v>1.095</v>
      </c>
      <c r="H51" s="419">
        <v>0.10369804168189661</v>
      </c>
      <c r="I51" s="347">
        <v>22.3</v>
      </c>
      <c r="J51" s="423">
        <v>2.1118413968094014</v>
      </c>
      <c r="K51" s="354">
        <v>10.821000000000002</v>
      </c>
      <c r="L51" s="411">
        <v>1.1921299636194529</v>
      </c>
      <c r="M51" s="357">
        <v>6.7240000000000002</v>
      </c>
      <c r="N51" s="427">
        <v>0.74077089690206099</v>
      </c>
      <c r="O51" s="360">
        <v>0</v>
      </c>
      <c r="P51" s="463">
        <v>0</v>
      </c>
      <c r="Q51" s="360">
        <v>4.0970000000000004</v>
      </c>
      <c r="R51" s="411">
        <v>0.45135906671739201</v>
      </c>
      <c r="S51" s="351">
        <v>0</v>
      </c>
      <c r="T51" s="427">
        <v>0</v>
      </c>
      <c r="U51" s="351">
        <v>0</v>
      </c>
      <c r="V51" s="467">
        <v>0</v>
      </c>
      <c r="W51" s="351">
        <v>0</v>
      </c>
      <c r="X51" s="467">
        <v>0</v>
      </c>
      <c r="Y51" s="351">
        <v>0</v>
      </c>
      <c r="Z51" s="467">
        <v>0</v>
      </c>
      <c r="AA51" s="364">
        <v>-2.66</v>
      </c>
      <c r="AB51" s="431">
        <v>-0.29304738039254641</v>
      </c>
      <c r="AC51" s="364">
        <v>356.09899999999999</v>
      </c>
      <c r="AD51" s="435">
        <v>33.723076661992422</v>
      </c>
      <c r="AE51" s="347">
        <v>24.071999999999999</v>
      </c>
      <c r="AF51" s="427">
        <v>2.2796522916590094</v>
      </c>
      <c r="AG51" s="364">
        <v>99.546000000000006</v>
      </c>
      <c r="AH51" s="435">
        <v>9.4271463536676556</v>
      </c>
      <c r="AI51" s="119" t="s">
        <v>78</v>
      </c>
    </row>
    <row r="52" spans="1:35" ht="30" customHeight="1">
      <c r="A52" s="119" t="s">
        <v>79</v>
      </c>
      <c r="B52" s="339">
        <v>164930.05300000001</v>
      </c>
      <c r="C52" s="340">
        <v>82.760999999999996</v>
      </c>
      <c r="D52" s="411">
        <v>5.0179453953125197</v>
      </c>
      <c r="E52" s="347">
        <v>62.305999999999997</v>
      </c>
      <c r="F52" s="415">
        <v>3.777722668894067</v>
      </c>
      <c r="G52" s="351">
        <v>2.95</v>
      </c>
      <c r="H52" s="419">
        <v>0.17886370290561904</v>
      </c>
      <c r="I52" s="347">
        <v>17.504999999999999</v>
      </c>
      <c r="J52" s="423">
        <v>1.0613590235128341</v>
      </c>
      <c r="K52" s="354">
        <v>75.221000000000004</v>
      </c>
      <c r="L52" s="411">
        <v>5.380098654524974</v>
      </c>
      <c r="M52" s="357">
        <v>15.247999999999999</v>
      </c>
      <c r="N52" s="427">
        <v>1.0905963000252163</v>
      </c>
      <c r="O52" s="360">
        <v>0.58899999999999997</v>
      </c>
      <c r="P52" s="463">
        <v>4.2127572187490324E-2</v>
      </c>
      <c r="Q52" s="360">
        <v>59.384</v>
      </c>
      <c r="R52" s="411">
        <v>4.2473747823122681</v>
      </c>
      <c r="S52" s="351">
        <v>24.47</v>
      </c>
      <c r="T52" s="427">
        <v>1.7501896289098273</v>
      </c>
      <c r="U52" s="351">
        <v>1.044</v>
      </c>
      <c r="V52" s="467">
        <v>7.4670942892597458E-2</v>
      </c>
      <c r="W52" s="351">
        <v>0</v>
      </c>
      <c r="X52" s="467">
        <v>0</v>
      </c>
      <c r="Y52" s="351">
        <v>23.425999999999998</v>
      </c>
      <c r="Z52" s="467">
        <v>1.67551868601723</v>
      </c>
      <c r="AA52" s="364">
        <v>0</v>
      </c>
      <c r="AB52" s="431">
        <v>0</v>
      </c>
      <c r="AC52" s="364">
        <v>428.66199999999998</v>
      </c>
      <c r="AD52" s="435">
        <v>25.990533089806256</v>
      </c>
      <c r="AE52" s="347">
        <v>284.94200000000001</v>
      </c>
      <c r="AF52" s="427">
        <v>17.276536011299285</v>
      </c>
      <c r="AG52" s="364">
        <v>162.47499999999999</v>
      </c>
      <c r="AH52" s="435">
        <v>9.8511458066408313</v>
      </c>
      <c r="AI52" s="119" t="s">
        <v>79</v>
      </c>
    </row>
    <row r="53" spans="1:35" ht="30" customHeight="1">
      <c r="A53" s="119" t="s">
        <v>80</v>
      </c>
      <c r="B53" s="339">
        <v>202251.16099999999</v>
      </c>
      <c r="C53" s="340">
        <v>65.010999999999996</v>
      </c>
      <c r="D53" s="411">
        <v>3.2143696816652638</v>
      </c>
      <c r="E53" s="347">
        <v>54.356999999999999</v>
      </c>
      <c r="F53" s="415">
        <v>2.6875989107424703</v>
      </c>
      <c r="G53" s="351">
        <v>0.32900000000000001</v>
      </c>
      <c r="H53" s="419">
        <v>1.6266902912858931E-2</v>
      </c>
      <c r="I53" s="347">
        <v>10.324999999999999</v>
      </c>
      <c r="J53" s="423">
        <v>0.51050386800993441</v>
      </c>
      <c r="K53" s="354">
        <v>7.1509999999999998</v>
      </c>
      <c r="L53" s="411">
        <v>0.42400302866195455</v>
      </c>
      <c r="M53" s="357">
        <v>3.4990000000000001</v>
      </c>
      <c r="N53" s="427">
        <v>0.20746561282172829</v>
      </c>
      <c r="O53" s="360">
        <v>0.51800000000000002</v>
      </c>
      <c r="P53" s="463">
        <v>3.0713686036483352E-2</v>
      </c>
      <c r="Q53" s="360">
        <v>3.1339999999999999</v>
      </c>
      <c r="R53" s="411">
        <v>0.1858237298037429</v>
      </c>
      <c r="S53" s="351">
        <v>0</v>
      </c>
      <c r="T53" s="427">
        <v>0</v>
      </c>
      <c r="U53" s="351">
        <v>0</v>
      </c>
      <c r="V53" s="467">
        <v>0</v>
      </c>
      <c r="W53" s="351">
        <v>0</v>
      </c>
      <c r="X53" s="467">
        <v>0</v>
      </c>
      <c r="Y53" s="351">
        <v>0</v>
      </c>
      <c r="Z53" s="467">
        <v>0</v>
      </c>
      <c r="AA53" s="364">
        <v>-1.6040000000000001</v>
      </c>
      <c r="AB53" s="431">
        <v>-9.5105699618763126E-2</v>
      </c>
      <c r="AC53" s="364">
        <v>520.40499999999997</v>
      </c>
      <c r="AD53" s="435">
        <v>25.730631034548175</v>
      </c>
      <c r="AE53" s="347">
        <v>136.31700000000001</v>
      </c>
      <c r="AF53" s="427">
        <v>6.7399860315264153</v>
      </c>
      <c r="AG53" s="364">
        <v>232.374</v>
      </c>
      <c r="AH53" s="435">
        <v>11.489377803868329</v>
      </c>
      <c r="AI53" s="119" t="s">
        <v>80</v>
      </c>
    </row>
    <row r="54" spans="1:35" ht="30" customHeight="1">
      <c r="A54" s="119" t="s">
        <v>81</v>
      </c>
      <c r="B54" s="339">
        <v>124586.526</v>
      </c>
      <c r="C54" s="340">
        <v>60.805999999999997</v>
      </c>
      <c r="D54" s="411">
        <v>4.880624089317652</v>
      </c>
      <c r="E54" s="347">
        <v>45.768000000000001</v>
      </c>
      <c r="F54" s="415">
        <v>3.6735914764972257</v>
      </c>
      <c r="G54" s="351">
        <v>0.38300000000000001</v>
      </c>
      <c r="H54" s="419">
        <v>3.0741687106677972E-2</v>
      </c>
      <c r="I54" s="347">
        <v>14.654999999999999</v>
      </c>
      <c r="J54" s="423">
        <v>1.1762909257137486</v>
      </c>
      <c r="K54" s="354">
        <v>15.998999999999999</v>
      </c>
      <c r="L54" s="411">
        <v>1.5093446680295035</v>
      </c>
      <c r="M54" s="357">
        <v>6.2640000000000002</v>
      </c>
      <c r="N54" s="427">
        <v>0.59094537161927685</v>
      </c>
      <c r="O54" s="360">
        <v>0.22800000000000001</v>
      </c>
      <c r="P54" s="463">
        <v>2.1509505863536896E-2</v>
      </c>
      <c r="Q54" s="360">
        <v>9.5069999999999997</v>
      </c>
      <c r="R54" s="411">
        <v>0.89688979054668971</v>
      </c>
      <c r="S54" s="351">
        <v>0</v>
      </c>
      <c r="T54" s="427">
        <v>0</v>
      </c>
      <c r="U54" s="351">
        <v>0</v>
      </c>
      <c r="V54" s="467">
        <v>0</v>
      </c>
      <c r="W54" s="351">
        <v>0</v>
      </c>
      <c r="X54" s="467">
        <v>0</v>
      </c>
      <c r="Y54" s="351">
        <v>0</v>
      </c>
      <c r="Z54" s="467">
        <v>0</v>
      </c>
      <c r="AA54" s="364">
        <v>-6.7320000000000002</v>
      </c>
      <c r="AB54" s="431">
        <v>-0.63509646260232633</v>
      </c>
      <c r="AC54" s="364">
        <v>448.59500000000003</v>
      </c>
      <c r="AD54" s="435">
        <v>36.006702683081478</v>
      </c>
      <c r="AE54" s="347">
        <v>6.6550000000000002</v>
      </c>
      <c r="AF54" s="427">
        <v>0.53416691304162378</v>
      </c>
      <c r="AG54" s="364">
        <v>109.136</v>
      </c>
      <c r="AH54" s="435">
        <v>8.7598557808731261</v>
      </c>
      <c r="AI54" s="119" t="s">
        <v>81</v>
      </c>
    </row>
    <row r="55" spans="1:35" ht="30" customHeight="1">
      <c r="A55" s="119" t="s">
        <v>82</v>
      </c>
      <c r="B55" s="339">
        <v>126870.64</v>
      </c>
      <c r="C55" s="340">
        <v>85.188000000000002</v>
      </c>
      <c r="D55" s="411">
        <v>6.7145558657227546</v>
      </c>
      <c r="E55" s="347">
        <v>75.914000000000001</v>
      </c>
      <c r="F55" s="415">
        <v>5.9835750808855384</v>
      </c>
      <c r="G55" s="351">
        <v>1.7000000000000001E-2</v>
      </c>
      <c r="H55" s="419">
        <v>1.3399475245021229E-3</v>
      </c>
      <c r="I55" s="347">
        <v>9.2569999999999997</v>
      </c>
      <c r="J55" s="423">
        <v>0.72964083731271467</v>
      </c>
      <c r="K55" s="354">
        <v>62.394999999999996</v>
      </c>
      <c r="L55" s="411">
        <v>5.6298615979800228</v>
      </c>
      <c r="M55" s="357">
        <v>29.651</v>
      </c>
      <c r="N55" s="427">
        <v>2.6753910768764437</v>
      </c>
      <c r="O55" s="360">
        <v>0.17</v>
      </c>
      <c r="P55" s="463">
        <v>1.5338993054837794E-2</v>
      </c>
      <c r="Q55" s="360">
        <v>32.573999999999998</v>
      </c>
      <c r="R55" s="411">
        <v>2.9391315280487427</v>
      </c>
      <c r="S55" s="351">
        <v>4.242</v>
      </c>
      <c r="T55" s="427">
        <v>0.38275299140365832</v>
      </c>
      <c r="U55" s="351">
        <v>4.242</v>
      </c>
      <c r="V55" s="467">
        <v>0.38275299140365832</v>
      </c>
      <c r="W55" s="351">
        <v>0</v>
      </c>
      <c r="X55" s="467">
        <v>0</v>
      </c>
      <c r="Y55" s="351">
        <v>0</v>
      </c>
      <c r="Z55" s="467">
        <v>0</v>
      </c>
      <c r="AA55" s="364">
        <v>-0.68</v>
      </c>
      <c r="AB55" s="431">
        <v>-6.1355972219351178E-2</v>
      </c>
      <c r="AC55" s="364">
        <v>420.18700000000001</v>
      </c>
      <c r="AD55" s="435">
        <v>33.119325322233735</v>
      </c>
      <c r="AE55" s="347">
        <v>34.579000000000001</v>
      </c>
      <c r="AF55" s="427">
        <v>2.7255320852799358</v>
      </c>
      <c r="AG55" s="364">
        <v>107.637</v>
      </c>
      <c r="AH55" s="435">
        <v>8.4839959820491178</v>
      </c>
      <c r="AI55" s="119" t="s">
        <v>82</v>
      </c>
    </row>
    <row r="56" spans="1:35" ht="30" customHeight="1">
      <c r="A56" s="119" t="s">
        <v>83</v>
      </c>
      <c r="B56" s="339">
        <v>170188.174</v>
      </c>
      <c r="C56" s="340">
        <v>156.102</v>
      </c>
      <c r="D56" s="411">
        <v>9.1723176958229775</v>
      </c>
      <c r="E56" s="347">
        <v>105.935</v>
      </c>
      <c r="F56" s="415">
        <v>6.2245805633944924</v>
      </c>
      <c r="G56" s="351">
        <v>0.58399999999999996</v>
      </c>
      <c r="H56" s="419">
        <v>3.431495774788676E-2</v>
      </c>
      <c r="I56" s="347">
        <v>49.582999999999998</v>
      </c>
      <c r="J56" s="423">
        <v>2.9134221746805977</v>
      </c>
      <c r="K56" s="354">
        <v>7.077</v>
      </c>
      <c r="L56" s="411">
        <v>0.46726436861042497</v>
      </c>
      <c r="M56" s="357">
        <v>1.7330000000000001</v>
      </c>
      <c r="N56" s="427">
        <v>0.11442265801919832</v>
      </c>
      <c r="O56" s="360">
        <v>0</v>
      </c>
      <c r="P56" s="463">
        <v>0</v>
      </c>
      <c r="Q56" s="360">
        <v>5.3440000000000003</v>
      </c>
      <c r="R56" s="411">
        <v>0.35284171059122665</v>
      </c>
      <c r="S56" s="351">
        <v>0.30299999999999999</v>
      </c>
      <c r="T56" s="427">
        <v>2.0005808066830402E-2</v>
      </c>
      <c r="U56" s="351">
        <v>0.30299999999999999</v>
      </c>
      <c r="V56" s="467">
        <v>2.0005808066830402E-2</v>
      </c>
      <c r="W56" s="351">
        <v>0</v>
      </c>
      <c r="X56" s="467">
        <v>0</v>
      </c>
      <c r="Y56" s="351">
        <v>0</v>
      </c>
      <c r="Z56" s="467">
        <v>0</v>
      </c>
      <c r="AA56" s="364">
        <v>-1.3</v>
      </c>
      <c r="AB56" s="431">
        <v>-8.5833499956698103E-2</v>
      </c>
      <c r="AC56" s="364">
        <v>496.19900000000001</v>
      </c>
      <c r="AD56" s="435">
        <v>29.155903629355588</v>
      </c>
      <c r="AE56" s="347">
        <v>38.127000000000002</v>
      </c>
      <c r="AF56" s="427">
        <v>2.2402849213247924</v>
      </c>
      <c r="AG56" s="364">
        <v>211.92099999999999</v>
      </c>
      <c r="AH56" s="435">
        <v>12.452157809742996</v>
      </c>
      <c r="AI56" s="119" t="s">
        <v>83</v>
      </c>
    </row>
    <row r="57" spans="1:35" ht="30" customHeight="1" thickBot="1">
      <c r="A57" s="120" t="s">
        <v>84</v>
      </c>
      <c r="B57" s="341">
        <v>153932.72899999999</v>
      </c>
      <c r="C57" s="342">
        <v>127.71</v>
      </c>
      <c r="D57" s="412">
        <v>8.2964812505857672</v>
      </c>
      <c r="E57" s="348">
        <v>69.266999999999996</v>
      </c>
      <c r="F57" s="416">
        <v>4.4998227764804977</v>
      </c>
      <c r="G57" s="352">
        <v>0.501</v>
      </c>
      <c r="H57" s="420">
        <v>3.2546684727456497E-2</v>
      </c>
      <c r="I57" s="348">
        <v>57.942</v>
      </c>
      <c r="J57" s="424">
        <v>3.7641117893778135</v>
      </c>
      <c r="K57" s="355">
        <v>33.548000000000002</v>
      </c>
      <c r="L57" s="412">
        <v>2.6699849638652302</v>
      </c>
      <c r="M57" s="358">
        <v>14.714</v>
      </c>
      <c r="N57" s="428">
        <v>1.1710432442563787</v>
      </c>
      <c r="O57" s="359">
        <v>0.20599999999999999</v>
      </c>
      <c r="P57" s="425">
        <v>1.6394923767623627E-2</v>
      </c>
      <c r="Q57" s="359">
        <v>18.628</v>
      </c>
      <c r="R57" s="412">
        <v>1.4825467958412275</v>
      </c>
      <c r="S57" s="352">
        <v>16.62</v>
      </c>
      <c r="T57" s="428">
        <v>1.3227360826111878</v>
      </c>
      <c r="U57" s="352">
        <v>16.62</v>
      </c>
      <c r="V57" s="468">
        <v>1.3227360826111878</v>
      </c>
      <c r="W57" s="352">
        <v>0</v>
      </c>
      <c r="X57" s="468">
        <v>0</v>
      </c>
      <c r="Y57" s="352">
        <v>0</v>
      </c>
      <c r="Z57" s="468">
        <v>0</v>
      </c>
      <c r="AA57" s="365">
        <v>-1.929</v>
      </c>
      <c r="AB57" s="432">
        <v>-0.15352333955216493</v>
      </c>
      <c r="AC57" s="365">
        <v>588.83199999999999</v>
      </c>
      <c r="AD57" s="436">
        <v>38.252553815244838</v>
      </c>
      <c r="AE57" s="348">
        <v>50.070999999999998</v>
      </c>
      <c r="AF57" s="428">
        <v>3.2527845329111265</v>
      </c>
      <c r="AG57" s="365">
        <v>118.94799999999999</v>
      </c>
      <c r="AH57" s="436">
        <v>7.7272715667894127</v>
      </c>
      <c r="AI57" s="120" t="s">
        <v>105</v>
      </c>
    </row>
    <row r="58" spans="1:35" s="43" customFormat="1" ht="30" customHeight="1">
      <c r="A58" s="263" t="s">
        <v>169</v>
      </c>
      <c r="B58" s="103"/>
      <c r="C58" s="103"/>
      <c r="D58" s="103"/>
      <c r="E58" s="103"/>
      <c r="F58" s="103"/>
      <c r="G58" s="103"/>
      <c r="H58" s="103"/>
      <c r="I58" s="103"/>
      <c r="J58" s="103"/>
      <c r="K58" s="103"/>
      <c r="L58" s="103"/>
      <c r="M58" s="103"/>
      <c r="N58" s="103"/>
      <c r="O58" s="234"/>
      <c r="P58" s="234"/>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3">
    <pageSetUpPr fitToPage="1"/>
  </sheetPr>
  <dimension ref="A1:S58"/>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41" customFormat="1" ht="24">
      <c r="A1" s="238" t="s">
        <v>37</v>
      </c>
      <c r="B1" s="238"/>
      <c r="C1" s="238"/>
      <c r="D1" s="238"/>
      <c r="E1" s="238"/>
      <c r="F1" s="238"/>
      <c r="G1" s="238"/>
      <c r="H1" s="239"/>
      <c r="I1" s="239"/>
      <c r="J1" s="239"/>
      <c r="K1" s="239"/>
      <c r="L1" s="239"/>
      <c r="M1" s="239"/>
      <c r="N1" s="239"/>
      <c r="O1" s="239"/>
      <c r="P1" s="239"/>
      <c r="Q1" s="239"/>
      <c r="R1" s="239"/>
      <c r="S1" s="240"/>
    </row>
    <row r="2" spans="1:19" s="217" customFormat="1" ht="21" customHeight="1">
      <c r="A2" s="215"/>
      <c r="B2" s="215"/>
      <c r="C2" s="215"/>
      <c r="D2" s="215"/>
      <c r="E2" s="215"/>
      <c r="F2" s="215"/>
      <c r="G2" s="215"/>
      <c r="H2" s="215"/>
      <c r="I2" s="215"/>
      <c r="J2" s="215"/>
      <c r="K2" s="215"/>
      <c r="L2" s="215"/>
      <c r="M2" s="215"/>
      <c r="N2" s="215"/>
      <c r="O2" s="215"/>
      <c r="P2" s="215"/>
      <c r="Q2" s="215"/>
      <c r="R2" s="215"/>
      <c r="S2" s="216" t="s">
        <v>108</v>
      </c>
    </row>
    <row r="3" spans="1:19" s="217" customFormat="1" ht="21" customHeight="1" thickBot="1">
      <c r="A3" s="218" t="s">
        <v>308</v>
      </c>
      <c r="B3" s="218"/>
      <c r="C3" s="218"/>
      <c r="D3" s="218"/>
      <c r="E3" s="218"/>
      <c r="F3" s="218"/>
      <c r="G3" s="219"/>
      <c r="H3" s="219"/>
      <c r="I3" s="219"/>
      <c r="J3" s="219"/>
      <c r="K3" s="219"/>
      <c r="L3" s="219"/>
      <c r="M3" s="219"/>
      <c r="N3" s="219"/>
      <c r="O3" s="219"/>
      <c r="P3" s="219"/>
      <c r="Q3" s="219"/>
      <c r="R3" s="219"/>
      <c r="S3" s="195" t="s">
        <v>200</v>
      </c>
    </row>
    <row r="4" spans="1:19" s="55" customFormat="1" ht="24.95" customHeight="1" thickBot="1">
      <c r="A4" s="828" t="s">
        <v>85</v>
      </c>
      <c r="B4" s="127" t="s">
        <v>86</v>
      </c>
      <c r="C4" s="127"/>
      <c r="D4" s="127"/>
      <c r="E4" s="127"/>
      <c r="F4" s="127"/>
      <c r="G4" s="128" t="s">
        <v>87</v>
      </c>
      <c r="H4" s="129"/>
      <c r="I4" s="129"/>
      <c r="J4" s="129"/>
      <c r="K4" s="129"/>
      <c r="L4" s="129"/>
      <c r="M4" s="129"/>
      <c r="N4" s="129"/>
      <c r="O4" s="129"/>
      <c r="P4" s="130"/>
      <c r="Q4" s="130"/>
      <c r="R4" s="131"/>
      <c r="S4" s="828" t="s">
        <v>85</v>
      </c>
    </row>
    <row r="5" spans="1:19" s="55" customFormat="1" ht="24.95" customHeight="1" thickBot="1">
      <c r="A5" s="829"/>
      <c r="B5" s="838" t="s">
        <v>88</v>
      </c>
      <c r="C5" s="845" t="s">
        <v>89</v>
      </c>
      <c r="D5" s="267"/>
      <c r="E5" s="267"/>
      <c r="F5" s="268"/>
      <c r="G5" s="128" t="s">
        <v>90</v>
      </c>
      <c r="H5" s="129"/>
      <c r="I5" s="129"/>
      <c r="J5" s="129"/>
      <c r="K5" s="129"/>
      <c r="L5" s="132"/>
      <c r="M5" s="132"/>
      <c r="N5" s="132"/>
      <c r="O5" s="132"/>
      <c r="P5" s="130" t="s">
        <v>91</v>
      </c>
      <c r="Q5" s="130"/>
      <c r="R5" s="131"/>
      <c r="S5" s="829"/>
    </row>
    <row r="6" spans="1:19" s="55" customFormat="1" ht="24.95" customHeight="1" thickBot="1">
      <c r="A6" s="829"/>
      <c r="B6" s="839"/>
      <c r="C6" s="846"/>
      <c r="D6" s="269"/>
      <c r="E6" s="269"/>
      <c r="F6" s="270"/>
      <c r="G6" s="128" t="s">
        <v>92</v>
      </c>
      <c r="H6" s="129"/>
      <c r="I6" s="129"/>
      <c r="J6" s="129"/>
      <c r="K6" s="129"/>
      <c r="L6" s="469"/>
      <c r="M6" s="469"/>
      <c r="N6" s="469"/>
      <c r="O6" s="265" t="s">
        <v>93</v>
      </c>
      <c r="P6" s="264"/>
      <c r="Q6" s="134"/>
      <c r="R6" s="831" t="s">
        <v>99</v>
      </c>
      <c r="S6" s="829"/>
    </row>
    <row r="7" spans="1:19" s="55" customFormat="1" ht="24.95" customHeight="1">
      <c r="A7" s="829"/>
      <c r="B7" s="839"/>
      <c r="C7" s="846"/>
      <c r="D7" s="841" t="s">
        <v>100</v>
      </c>
      <c r="E7" s="841" t="s">
        <v>128</v>
      </c>
      <c r="F7" s="843" t="s">
        <v>101</v>
      </c>
      <c r="G7" s="834" t="s">
        <v>89</v>
      </c>
      <c r="H7" s="133"/>
      <c r="I7" s="133"/>
      <c r="J7" s="133"/>
      <c r="K7" s="836" t="s">
        <v>95</v>
      </c>
      <c r="L7" s="470"/>
      <c r="M7" s="470"/>
      <c r="N7" s="470"/>
      <c r="O7" s="834" t="s">
        <v>89</v>
      </c>
      <c r="P7" s="134" t="s">
        <v>97</v>
      </c>
      <c r="Q7" s="134" t="s">
        <v>98</v>
      </c>
      <c r="R7" s="832"/>
      <c r="S7" s="829"/>
    </row>
    <row r="8" spans="1:19" s="55" customFormat="1" ht="24.95" customHeight="1" thickBot="1">
      <c r="A8" s="830"/>
      <c r="B8" s="840"/>
      <c r="C8" s="847"/>
      <c r="D8" s="842"/>
      <c r="E8" s="842"/>
      <c r="F8" s="844"/>
      <c r="G8" s="835"/>
      <c r="H8" s="471" t="s">
        <v>100</v>
      </c>
      <c r="I8" s="471" t="s">
        <v>144</v>
      </c>
      <c r="J8" s="471" t="s">
        <v>101</v>
      </c>
      <c r="K8" s="837"/>
      <c r="L8" s="471" t="s">
        <v>100</v>
      </c>
      <c r="M8" s="471" t="s">
        <v>144</v>
      </c>
      <c r="N8" s="471" t="s">
        <v>101</v>
      </c>
      <c r="O8" s="835"/>
      <c r="P8" s="135"/>
      <c r="Q8" s="135"/>
      <c r="R8" s="833"/>
      <c r="S8" s="830"/>
    </row>
    <row r="9" spans="1:19" ht="12" customHeight="1">
      <c r="A9" s="108"/>
      <c r="B9" s="109" t="s">
        <v>111</v>
      </c>
      <c r="C9" s="255" t="s">
        <v>109</v>
      </c>
      <c r="D9" s="112" t="s">
        <v>109</v>
      </c>
      <c r="E9" s="112" t="s">
        <v>109</v>
      </c>
      <c r="F9" s="256" t="s">
        <v>109</v>
      </c>
      <c r="G9" s="113" t="s">
        <v>109</v>
      </c>
      <c r="H9" s="112" t="s">
        <v>109</v>
      </c>
      <c r="I9" s="112" t="s">
        <v>109</v>
      </c>
      <c r="J9" s="113" t="s">
        <v>109</v>
      </c>
      <c r="K9" s="112" t="s">
        <v>109</v>
      </c>
      <c r="L9" s="112" t="s">
        <v>109</v>
      </c>
      <c r="M9" s="112" t="s">
        <v>109</v>
      </c>
      <c r="N9" s="256" t="s">
        <v>109</v>
      </c>
      <c r="O9" s="109" t="s">
        <v>109</v>
      </c>
      <c r="P9" s="136" t="s">
        <v>109</v>
      </c>
      <c r="Q9" s="113" t="s">
        <v>109</v>
      </c>
      <c r="R9" s="109" t="s">
        <v>109</v>
      </c>
      <c r="S9" s="46"/>
    </row>
    <row r="10" spans="1:19" ht="24.95" customHeight="1" thickBot="1">
      <c r="A10" s="116" t="s">
        <v>102</v>
      </c>
      <c r="B10" s="308">
        <v>14.764325729910198</v>
      </c>
      <c r="C10" s="309">
        <v>9.8969353232859305</v>
      </c>
      <c r="D10" s="310">
        <v>16.27602519101994</v>
      </c>
      <c r="E10" s="310">
        <v>-24.640420156364982</v>
      </c>
      <c r="F10" s="311">
        <v>-6.3867692114617824</v>
      </c>
      <c r="G10" s="312">
        <v>-6.9263416019501847</v>
      </c>
      <c r="H10" s="310">
        <v>9.0261271858552448</v>
      </c>
      <c r="I10" s="310">
        <v>-0.41009532534953053</v>
      </c>
      <c r="J10" s="310">
        <v>-10.600095454764556</v>
      </c>
      <c r="K10" s="310">
        <v>2.3542575202265255</v>
      </c>
      <c r="L10" s="310">
        <v>-11.084675292114355</v>
      </c>
      <c r="M10" s="310" t="s">
        <v>22</v>
      </c>
      <c r="N10" s="472">
        <v>55.38071536773117</v>
      </c>
      <c r="O10" s="308">
        <v>2.5093147244694478</v>
      </c>
      <c r="P10" s="308">
        <v>0.47352419218181296</v>
      </c>
      <c r="Q10" s="308">
        <v>-16.914805381860987</v>
      </c>
      <c r="R10" s="308">
        <v>25.594935109779286</v>
      </c>
      <c r="S10" s="117" t="s">
        <v>102</v>
      </c>
    </row>
    <row r="11" spans="1:19" ht="24.95" customHeight="1">
      <c r="A11" s="118" t="s">
        <v>103</v>
      </c>
      <c r="B11" s="313">
        <v>10.037481911355002</v>
      </c>
      <c r="C11" s="314">
        <v>97.063605066303978</v>
      </c>
      <c r="D11" s="315">
        <v>114.38513490349345</v>
      </c>
      <c r="E11" s="316">
        <v>-33.6174746936601</v>
      </c>
      <c r="F11" s="317">
        <v>40.74613599328427</v>
      </c>
      <c r="G11" s="318">
        <v>62.593762055121374</v>
      </c>
      <c r="H11" s="315">
        <v>61.0006878824083</v>
      </c>
      <c r="I11" s="315">
        <v>-66.068842597749807</v>
      </c>
      <c r="J11" s="315">
        <v>69.50944484498919</v>
      </c>
      <c r="K11" s="315">
        <v>90.691330662347639</v>
      </c>
      <c r="L11" s="315">
        <v>112.2227698373583</v>
      </c>
      <c r="M11" s="315" t="s">
        <v>22</v>
      </c>
      <c r="N11" s="473">
        <v>-47.036569987389662</v>
      </c>
      <c r="O11" s="313">
        <v>322.36024844720498</v>
      </c>
      <c r="P11" s="313">
        <v>19.629713200051086</v>
      </c>
      <c r="Q11" s="313">
        <v>-19.652509441490082</v>
      </c>
      <c r="R11" s="313">
        <v>2.1449555934387234</v>
      </c>
      <c r="S11" s="118" t="s">
        <v>103</v>
      </c>
    </row>
    <row r="12" spans="1:19" ht="24.95" customHeight="1">
      <c r="A12" s="119" t="s">
        <v>39</v>
      </c>
      <c r="B12" s="319">
        <v>9.1335266980868255</v>
      </c>
      <c r="C12" s="320">
        <v>-59.839065611712151</v>
      </c>
      <c r="D12" s="321">
        <v>-63.22571111932028</v>
      </c>
      <c r="E12" s="321">
        <v>-95.243488108720271</v>
      </c>
      <c r="F12" s="322">
        <v>-14.60576589093435</v>
      </c>
      <c r="G12" s="323">
        <v>22.967417316070453</v>
      </c>
      <c r="H12" s="321">
        <v>-14.564616447823084</v>
      </c>
      <c r="I12" s="321">
        <v>-62.539682539682538</v>
      </c>
      <c r="J12" s="321">
        <v>32.184515495828805</v>
      </c>
      <c r="K12" s="321" t="s">
        <v>22</v>
      </c>
      <c r="L12" s="321" t="s">
        <v>22</v>
      </c>
      <c r="M12" s="321" t="s">
        <v>22</v>
      </c>
      <c r="N12" s="474" t="s">
        <v>22</v>
      </c>
      <c r="O12" s="319">
        <v>237.67123287671234</v>
      </c>
      <c r="P12" s="319">
        <v>26.65575376674272</v>
      </c>
      <c r="Q12" s="319">
        <v>-67.295073052242316</v>
      </c>
      <c r="R12" s="319">
        <v>9.5951703856120787</v>
      </c>
      <c r="S12" s="119" t="s">
        <v>104</v>
      </c>
    </row>
    <row r="13" spans="1:19" ht="24.95" customHeight="1">
      <c r="A13" s="119" t="s">
        <v>40</v>
      </c>
      <c r="B13" s="319">
        <v>13.544778623089073</v>
      </c>
      <c r="C13" s="320">
        <v>50.199629259945823</v>
      </c>
      <c r="D13" s="321">
        <v>84.18844173183291</v>
      </c>
      <c r="E13" s="321" t="s">
        <v>22</v>
      </c>
      <c r="F13" s="322">
        <v>-53.926553672316388</v>
      </c>
      <c r="G13" s="323">
        <v>185.89173513774779</v>
      </c>
      <c r="H13" s="321">
        <v>-9.2709822340208348</v>
      </c>
      <c r="I13" s="321" t="s">
        <v>22</v>
      </c>
      <c r="J13" s="321">
        <v>245.87475463813087</v>
      </c>
      <c r="K13" s="321" t="s">
        <v>22</v>
      </c>
      <c r="L13" s="321" t="s">
        <v>22</v>
      </c>
      <c r="M13" s="321" t="s">
        <v>22</v>
      </c>
      <c r="N13" s="474" t="s">
        <v>22</v>
      </c>
      <c r="O13" s="319" t="s">
        <v>22</v>
      </c>
      <c r="P13" s="319">
        <v>72.146394057982604</v>
      </c>
      <c r="Q13" s="319">
        <v>25.229174030870723</v>
      </c>
      <c r="R13" s="319">
        <v>318.55398611443616</v>
      </c>
      <c r="S13" s="119" t="s">
        <v>40</v>
      </c>
    </row>
    <row r="14" spans="1:19" ht="24.95" customHeight="1">
      <c r="A14" s="119" t="s">
        <v>41</v>
      </c>
      <c r="B14" s="319">
        <v>14.134936113912204</v>
      </c>
      <c r="C14" s="320">
        <v>33.380047583352336</v>
      </c>
      <c r="D14" s="321">
        <v>47.525944375259456</v>
      </c>
      <c r="E14" s="321" t="s">
        <v>22</v>
      </c>
      <c r="F14" s="322">
        <v>-18.989837706658577</v>
      </c>
      <c r="G14" s="323">
        <v>-74.349818380108886</v>
      </c>
      <c r="H14" s="321">
        <v>-55.118305118305123</v>
      </c>
      <c r="I14" s="321" t="s">
        <v>22</v>
      </c>
      <c r="J14" s="321">
        <v>-79.595067221408172</v>
      </c>
      <c r="K14" s="321" t="s">
        <v>22</v>
      </c>
      <c r="L14" s="321" t="s">
        <v>22</v>
      </c>
      <c r="M14" s="321" t="s">
        <v>22</v>
      </c>
      <c r="N14" s="474" t="s">
        <v>22</v>
      </c>
      <c r="O14" s="319">
        <v>300</v>
      </c>
      <c r="P14" s="319">
        <v>5.035857902636991</v>
      </c>
      <c r="Q14" s="319">
        <v>-50.942059191329726</v>
      </c>
      <c r="R14" s="319">
        <v>93.213318755348723</v>
      </c>
      <c r="S14" s="119" t="s">
        <v>41</v>
      </c>
    </row>
    <row r="15" spans="1:19" ht="24.95" customHeight="1">
      <c r="A15" s="119" t="s">
        <v>42</v>
      </c>
      <c r="B15" s="319">
        <v>11.688265792401694</v>
      </c>
      <c r="C15" s="320">
        <v>-32.32817048510033</v>
      </c>
      <c r="D15" s="321">
        <v>-47.676923486077492</v>
      </c>
      <c r="E15" s="321">
        <v>42.857142857142861</v>
      </c>
      <c r="F15" s="322">
        <v>45.675492192803773</v>
      </c>
      <c r="G15" s="323">
        <v>-8.6299170457586314</v>
      </c>
      <c r="H15" s="321">
        <v>30.251015134736065</v>
      </c>
      <c r="I15" s="321" t="s">
        <v>22</v>
      </c>
      <c r="J15" s="321">
        <v>-13.973012732714452</v>
      </c>
      <c r="K15" s="321" t="s">
        <v>309</v>
      </c>
      <c r="L15" s="321" t="s">
        <v>22</v>
      </c>
      <c r="M15" s="321" t="s">
        <v>22</v>
      </c>
      <c r="N15" s="474" t="s">
        <v>22</v>
      </c>
      <c r="O15" s="319" t="s">
        <v>22</v>
      </c>
      <c r="P15" s="319">
        <v>23.251853250051482</v>
      </c>
      <c r="Q15" s="319">
        <v>14.110783804077869</v>
      </c>
      <c r="R15" s="319">
        <v>13.035842580027122</v>
      </c>
      <c r="S15" s="119" t="s">
        <v>42</v>
      </c>
    </row>
    <row r="16" spans="1:19" ht="24.95" customHeight="1">
      <c r="A16" s="119" t="s">
        <v>43</v>
      </c>
      <c r="B16" s="319">
        <v>12.792027282749913</v>
      </c>
      <c r="C16" s="320">
        <v>-14.126620104937629</v>
      </c>
      <c r="D16" s="321">
        <v>-11.167262737780533</v>
      </c>
      <c r="E16" s="321">
        <v>-84.607218683651809</v>
      </c>
      <c r="F16" s="322">
        <v>-16.777592900721018</v>
      </c>
      <c r="G16" s="323">
        <v>40.041979010494742</v>
      </c>
      <c r="H16" s="321">
        <v>5.0995024875621908</v>
      </c>
      <c r="I16" s="321" t="s">
        <v>22</v>
      </c>
      <c r="J16" s="321">
        <v>54.265462830140905</v>
      </c>
      <c r="K16" s="321" t="s">
        <v>22</v>
      </c>
      <c r="L16" s="321" t="s">
        <v>22</v>
      </c>
      <c r="M16" s="321" t="s">
        <v>22</v>
      </c>
      <c r="N16" s="474" t="s">
        <v>22</v>
      </c>
      <c r="O16" s="319" t="s">
        <v>22</v>
      </c>
      <c r="P16" s="319">
        <v>-12.924705423174501</v>
      </c>
      <c r="Q16" s="319">
        <v>-40.168243953732905</v>
      </c>
      <c r="R16" s="319">
        <v>-78.849771205699895</v>
      </c>
      <c r="S16" s="119" t="s">
        <v>43</v>
      </c>
    </row>
    <row r="17" spans="1:19" ht="24.95" customHeight="1">
      <c r="A17" s="119" t="s">
        <v>44</v>
      </c>
      <c r="B17" s="319">
        <v>17.539333442361354</v>
      </c>
      <c r="C17" s="320">
        <v>-11.502814823303581</v>
      </c>
      <c r="D17" s="321">
        <v>8.366383854611172</v>
      </c>
      <c r="E17" s="321">
        <v>-90.470934510669608</v>
      </c>
      <c r="F17" s="322">
        <v>-32.671632480827796</v>
      </c>
      <c r="G17" s="323">
        <v>-32.17893997514723</v>
      </c>
      <c r="H17" s="321">
        <v>-48.878995070758471</v>
      </c>
      <c r="I17" s="321">
        <v>-80</v>
      </c>
      <c r="J17" s="321">
        <v>-28.543416451518027</v>
      </c>
      <c r="K17" s="321" t="s">
        <v>22</v>
      </c>
      <c r="L17" s="321" t="s">
        <v>22</v>
      </c>
      <c r="M17" s="321" t="s">
        <v>22</v>
      </c>
      <c r="N17" s="474" t="s">
        <v>22</v>
      </c>
      <c r="O17" s="319" t="s">
        <v>22</v>
      </c>
      <c r="P17" s="319">
        <v>-0.18944339198115756</v>
      </c>
      <c r="Q17" s="319">
        <v>-40.342273918807123</v>
      </c>
      <c r="R17" s="319">
        <v>248.82088550331264</v>
      </c>
      <c r="S17" s="119" t="s">
        <v>44</v>
      </c>
    </row>
    <row r="18" spans="1:19" ht="24.95" customHeight="1">
      <c r="A18" s="119" t="s">
        <v>45</v>
      </c>
      <c r="B18" s="319">
        <v>16.866242553402273</v>
      </c>
      <c r="C18" s="320">
        <v>-11.823562715528325</v>
      </c>
      <c r="D18" s="321">
        <v>-14.614862672212865</v>
      </c>
      <c r="E18" s="321" t="s">
        <v>309</v>
      </c>
      <c r="F18" s="322">
        <v>-6.6121057118499635</v>
      </c>
      <c r="G18" s="323">
        <v>62.973288053119774</v>
      </c>
      <c r="H18" s="321">
        <v>-40.882291008633388</v>
      </c>
      <c r="I18" s="321">
        <v>-83.900928792569658</v>
      </c>
      <c r="J18" s="321">
        <v>97.857407969767507</v>
      </c>
      <c r="K18" s="321" t="s">
        <v>22</v>
      </c>
      <c r="L18" s="321" t="s">
        <v>22</v>
      </c>
      <c r="M18" s="321" t="s">
        <v>22</v>
      </c>
      <c r="N18" s="474" t="s">
        <v>22</v>
      </c>
      <c r="O18" s="319" t="s">
        <v>309</v>
      </c>
      <c r="P18" s="319">
        <v>-3.7550143053074549</v>
      </c>
      <c r="Q18" s="319">
        <v>145.0628660754779</v>
      </c>
      <c r="R18" s="319">
        <v>-36.162674778252089</v>
      </c>
      <c r="S18" s="119" t="s">
        <v>45</v>
      </c>
    </row>
    <row r="19" spans="1:19" ht="24.95" customHeight="1">
      <c r="A19" s="119" t="s">
        <v>46</v>
      </c>
      <c r="B19" s="319">
        <v>18.268643094422828</v>
      </c>
      <c r="C19" s="320">
        <v>10.255605637017169</v>
      </c>
      <c r="D19" s="321">
        <v>28.94725835459451</v>
      </c>
      <c r="E19" s="321">
        <v>-69.48051948051949</v>
      </c>
      <c r="F19" s="322">
        <v>-29.287598944591025</v>
      </c>
      <c r="G19" s="323">
        <v>-20.586412100173561</v>
      </c>
      <c r="H19" s="321">
        <v>16.059505681152615</v>
      </c>
      <c r="I19" s="321" t="s">
        <v>22</v>
      </c>
      <c r="J19" s="321">
        <v>-28.052563876207543</v>
      </c>
      <c r="K19" s="321" t="s">
        <v>22</v>
      </c>
      <c r="L19" s="321" t="s">
        <v>22</v>
      </c>
      <c r="M19" s="321" t="s">
        <v>22</v>
      </c>
      <c r="N19" s="474" t="s">
        <v>22</v>
      </c>
      <c r="O19" s="319" t="s">
        <v>22</v>
      </c>
      <c r="P19" s="319">
        <v>19.226744285787817</v>
      </c>
      <c r="Q19" s="319">
        <v>120.51938715909603</v>
      </c>
      <c r="R19" s="319">
        <v>101.65806946822613</v>
      </c>
      <c r="S19" s="119" t="s">
        <v>46</v>
      </c>
    </row>
    <row r="20" spans="1:19" ht="24.95" customHeight="1">
      <c r="A20" s="119" t="s">
        <v>47</v>
      </c>
      <c r="B20" s="319">
        <v>14.633683785657283</v>
      </c>
      <c r="C20" s="320">
        <v>-53.567616713444281</v>
      </c>
      <c r="D20" s="321">
        <v>-56.468456123678074</v>
      </c>
      <c r="E20" s="321">
        <v>-85.229132569558104</v>
      </c>
      <c r="F20" s="322">
        <v>-12.374257665737474</v>
      </c>
      <c r="G20" s="323">
        <v>55.7953002610966</v>
      </c>
      <c r="H20" s="321">
        <v>-32.253279200499691</v>
      </c>
      <c r="I20" s="321">
        <v>-50.030769230769231</v>
      </c>
      <c r="J20" s="321">
        <v>94.659410322349146</v>
      </c>
      <c r="K20" s="321" t="s">
        <v>22</v>
      </c>
      <c r="L20" s="321" t="s">
        <v>22</v>
      </c>
      <c r="M20" s="321" t="s">
        <v>22</v>
      </c>
      <c r="N20" s="474" t="s">
        <v>22</v>
      </c>
      <c r="O20" s="319" t="s">
        <v>22</v>
      </c>
      <c r="P20" s="319">
        <v>5.3001543734283416</v>
      </c>
      <c r="Q20" s="319">
        <v>40.948564789298871</v>
      </c>
      <c r="R20" s="319">
        <v>370.00513268319344</v>
      </c>
      <c r="S20" s="119" t="s">
        <v>47</v>
      </c>
    </row>
    <row r="21" spans="1:19" ht="24.95" customHeight="1">
      <c r="A21" s="119" t="s">
        <v>48</v>
      </c>
      <c r="B21" s="319">
        <v>18.104141701321979</v>
      </c>
      <c r="C21" s="320">
        <v>10.972234644723542</v>
      </c>
      <c r="D21" s="321">
        <v>19.373643078723063</v>
      </c>
      <c r="E21" s="321">
        <v>-63.28463203463204</v>
      </c>
      <c r="F21" s="322">
        <v>-1.2092599494761203</v>
      </c>
      <c r="G21" s="323">
        <v>-6.1469541597355288</v>
      </c>
      <c r="H21" s="321">
        <v>-4.0370350605688543</v>
      </c>
      <c r="I21" s="321">
        <v>338.94313612866165</v>
      </c>
      <c r="J21" s="321">
        <v>-10.657069886231724</v>
      </c>
      <c r="K21" s="321">
        <v>-57.57417331067834</v>
      </c>
      <c r="L21" s="321">
        <v>371.28712871287127</v>
      </c>
      <c r="M21" s="321" t="s">
        <v>22</v>
      </c>
      <c r="N21" s="474">
        <v>-87.881332213825914</v>
      </c>
      <c r="O21" s="319">
        <v>189.34065934065933</v>
      </c>
      <c r="P21" s="319">
        <v>2.0766124315041452</v>
      </c>
      <c r="Q21" s="319">
        <v>-19.025753580395062</v>
      </c>
      <c r="R21" s="319">
        <v>48.520433631902648</v>
      </c>
      <c r="S21" s="119" t="s">
        <v>48</v>
      </c>
    </row>
    <row r="22" spans="1:19" ht="24.95" customHeight="1">
      <c r="A22" s="119" t="s">
        <v>49</v>
      </c>
      <c r="B22" s="319">
        <v>17.479133008379421</v>
      </c>
      <c r="C22" s="320">
        <v>-24.573330544241969</v>
      </c>
      <c r="D22" s="321">
        <v>-17.254212664448616</v>
      </c>
      <c r="E22" s="321">
        <v>174.69879518072287</v>
      </c>
      <c r="F22" s="322">
        <v>-40.917834569936794</v>
      </c>
      <c r="G22" s="323">
        <v>-45.671986969334</v>
      </c>
      <c r="H22" s="321">
        <v>-55.005536644383376</v>
      </c>
      <c r="I22" s="321" t="s">
        <v>309</v>
      </c>
      <c r="J22" s="321">
        <v>-45.220537337677328</v>
      </c>
      <c r="K22" s="321">
        <v>64.228272454219564</v>
      </c>
      <c r="L22" s="321">
        <v>64.228272454219564</v>
      </c>
      <c r="M22" s="321" t="s">
        <v>22</v>
      </c>
      <c r="N22" s="474" t="s">
        <v>22</v>
      </c>
      <c r="O22" s="319">
        <v>-48.205128205128197</v>
      </c>
      <c r="P22" s="319">
        <v>-11.559105674260167</v>
      </c>
      <c r="Q22" s="319">
        <v>-28.882078868850783</v>
      </c>
      <c r="R22" s="319">
        <v>42.575136089951002</v>
      </c>
      <c r="S22" s="119" t="s">
        <v>49</v>
      </c>
    </row>
    <row r="23" spans="1:19" ht="24.95" customHeight="1">
      <c r="A23" s="119" t="s">
        <v>50</v>
      </c>
      <c r="B23" s="319">
        <v>15.078950183655323</v>
      </c>
      <c r="C23" s="320">
        <v>6.7158514191524148</v>
      </c>
      <c r="D23" s="321">
        <v>12.975162796316141</v>
      </c>
      <c r="E23" s="321">
        <v>10.468257541647901</v>
      </c>
      <c r="F23" s="322">
        <v>-20.930118351912782</v>
      </c>
      <c r="G23" s="323">
        <v>36.434116938568479</v>
      </c>
      <c r="H23" s="321">
        <v>60.008133741957039</v>
      </c>
      <c r="I23" s="321">
        <v>-8.3574563451302595</v>
      </c>
      <c r="J23" s="321">
        <v>32.478898574789014</v>
      </c>
      <c r="K23" s="321" t="s">
        <v>22</v>
      </c>
      <c r="L23" s="321" t="s">
        <v>22</v>
      </c>
      <c r="M23" s="321" t="s">
        <v>22</v>
      </c>
      <c r="N23" s="474" t="s">
        <v>22</v>
      </c>
      <c r="O23" s="319">
        <v>-12.275544255522007</v>
      </c>
      <c r="P23" s="319">
        <v>3.5150312811812228</v>
      </c>
      <c r="Q23" s="319">
        <v>2.0014315646204324</v>
      </c>
      <c r="R23" s="319">
        <v>56.148107498045619</v>
      </c>
      <c r="S23" s="119" t="s">
        <v>50</v>
      </c>
    </row>
    <row r="24" spans="1:19" ht="24.95" customHeight="1">
      <c r="A24" s="119" t="s">
        <v>51</v>
      </c>
      <c r="B24" s="319">
        <v>17.506897269017813</v>
      </c>
      <c r="C24" s="320">
        <v>-3.0729135991518888</v>
      </c>
      <c r="D24" s="321">
        <v>-1.2870873380693553</v>
      </c>
      <c r="E24" s="321">
        <v>-37.57089194962068</v>
      </c>
      <c r="F24" s="322">
        <v>-5.2785276490263016</v>
      </c>
      <c r="G24" s="323">
        <v>-40.855806055856434</v>
      </c>
      <c r="H24" s="321">
        <v>28.38971763452318</v>
      </c>
      <c r="I24" s="321">
        <v>-19.418238993710702</v>
      </c>
      <c r="J24" s="321">
        <v>-46.949920982408877</v>
      </c>
      <c r="K24" s="321">
        <v>217.76456236657515</v>
      </c>
      <c r="L24" s="321">
        <v>115.61451662092105</v>
      </c>
      <c r="M24" s="321" t="s">
        <v>22</v>
      </c>
      <c r="N24" s="474" t="s">
        <v>22</v>
      </c>
      <c r="O24" s="319">
        <v>-96.279069767441854</v>
      </c>
      <c r="P24" s="319">
        <v>3.2040468411079814</v>
      </c>
      <c r="Q24" s="319">
        <v>-5.0632048792122362</v>
      </c>
      <c r="R24" s="319">
        <v>13.632560493372452</v>
      </c>
      <c r="S24" s="119" t="s">
        <v>51</v>
      </c>
    </row>
    <row r="25" spans="1:19" ht="24.95" customHeight="1">
      <c r="A25" s="119" t="s">
        <v>52</v>
      </c>
      <c r="B25" s="319">
        <v>13.89500400190218</v>
      </c>
      <c r="C25" s="320">
        <v>-2.7369826435246978</v>
      </c>
      <c r="D25" s="321">
        <v>93.656122229395322</v>
      </c>
      <c r="E25" s="321">
        <v>19.597989949748722</v>
      </c>
      <c r="F25" s="322">
        <v>-64.24381954722358</v>
      </c>
      <c r="G25" s="323">
        <v>-31.125496971336972</v>
      </c>
      <c r="H25" s="321">
        <v>-62.671442299292387</v>
      </c>
      <c r="I25" s="321">
        <v>-47.47899159663865</v>
      </c>
      <c r="J25" s="321">
        <v>-1.9751896904733144</v>
      </c>
      <c r="K25" s="321">
        <v>205.02131691141642</v>
      </c>
      <c r="L25" s="321" t="s">
        <v>309</v>
      </c>
      <c r="M25" s="321" t="s">
        <v>22</v>
      </c>
      <c r="N25" s="474">
        <v>-31.84210526315789</v>
      </c>
      <c r="O25" s="319">
        <v>-7.5</v>
      </c>
      <c r="P25" s="319">
        <v>-13.525343539054958</v>
      </c>
      <c r="Q25" s="319">
        <v>-62.639623124147342</v>
      </c>
      <c r="R25" s="319">
        <v>11.846904043602649</v>
      </c>
      <c r="S25" s="119" t="s">
        <v>52</v>
      </c>
    </row>
    <row r="26" spans="1:19" ht="24.95" customHeight="1">
      <c r="A26" s="119" t="s">
        <v>53</v>
      </c>
      <c r="B26" s="319">
        <v>16.129968653862491</v>
      </c>
      <c r="C26" s="320">
        <v>4.0809960749655687</v>
      </c>
      <c r="D26" s="321">
        <v>9.3226256983240035</v>
      </c>
      <c r="E26" s="321" t="s">
        <v>309</v>
      </c>
      <c r="F26" s="322">
        <v>-25.63869534484499</v>
      </c>
      <c r="G26" s="323">
        <v>27.739387956564656</v>
      </c>
      <c r="H26" s="321">
        <v>-51.851851851851855</v>
      </c>
      <c r="I26" s="321" t="s">
        <v>22</v>
      </c>
      <c r="J26" s="321">
        <v>67.127862595419856</v>
      </c>
      <c r="K26" s="321" t="s">
        <v>22</v>
      </c>
      <c r="L26" s="321" t="s">
        <v>22</v>
      </c>
      <c r="M26" s="321" t="s">
        <v>22</v>
      </c>
      <c r="N26" s="474" t="s">
        <v>22</v>
      </c>
      <c r="O26" s="319" t="s">
        <v>22</v>
      </c>
      <c r="P26" s="319">
        <v>13.536623255573119</v>
      </c>
      <c r="Q26" s="319">
        <v>-97.174972026628396</v>
      </c>
      <c r="R26" s="319">
        <v>97.306215906795046</v>
      </c>
      <c r="S26" s="119" t="s">
        <v>53</v>
      </c>
    </row>
    <row r="27" spans="1:19" ht="24.95" customHeight="1">
      <c r="A27" s="119" t="s">
        <v>54</v>
      </c>
      <c r="B27" s="319">
        <v>14.107917024392819</v>
      </c>
      <c r="C27" s="320">
        <v>117.217080694918</v>
      </c>
      <c r="D27" s="321">
        <v>193.47402597402601</v>
      </c>
      <c r="E27" s="321">
        <v>-91.152263374485599</v>
      </c>
      <c r="F27" s="322">
        <v>-59.126757343696426</v>
      </c>
      <c r="G27" s="323">
        <v>91.574505238649579</v>
      </c>
      <c r="H27" s="321" t="s">
        <v>309</v>
      </c>
      <c r="I27" s="321" t="s">
        <v>22</v>
      </c>
      <c r="J27" s="321">
        <v>7.4956876274110158</v>
      </c>
      <c r="K27" s="321" t="s">
        <v>22</v>
      </c>
      <c r="L27" s="321" t="s">
        <v>22</v>
      </c>
      <c r="M27" s="321" t="s">
        <v>22</v>
      </c>
      <c r="N27" s="474" t="s">
        <v>22</v>
      </c>
      <c r="O27" s="319" t="s">
        <v>22</v>
      </c>
      <c r="P27" s="319">
        <v>33.582148188889732</v>
      </c>
      <c r="Q27" s="319">
        <v>-21.582586637207967</v>
      </c>
      <c r="R27" s="319">
        <v>-74.845489961278943</v>
      </c>
      <c r="S27" s="119" t="s">
        <v>54</v>
      </c>
    </row>
    <row r="28" spans="1:19" ht="24.95" customHeight="1">
      <c r="A28" s="119" t="s">
        <v>55</v>
      </c>
      <c r="B28" s="319">
        <v>18.109303027418377</v>
      </c>
      <c r="C28" s="320" t="s">
        <v>309</v>
      </c>
      <c r="D28" s="321" t="s">
        <v>309</v>
      </c>
      <c r="E28" s="321" t="s">
        <v>309</v>
      </c>
      <c r="F28" s="322">
        <v>-2.6955278742087074</v>
      </c>
      <c r="G28" s="323">
        <v>-26.400324712976925</v>
      </c>
      <c r="H28" s="321">
        <v>59.590643274853818</v>
      </c>
      <c r="I28" s="321" t="s">
        <v>22</v>
      </c>
      <c r="J28" s="321">
        <v>-36.476570545829048</v>
      </c>
      <c r="K28" s="321" t="s">
        <v>22</v>
      </c>
      <c r="L28" s="321" t="s">
        <v>22</v>
      </c>
      <c r="M28" s="321" t="s">
        <v>22</v>
      </c>
      <c r="N28" s="474" t="s">
        <v>22</v>
      </c>
      <c r="O28" s="319" t="s">
        <v>22</v>
      </c>
      <c r="P28" s="319">
        <v>-1.501662315639166</v>
      </c>
      <c r="Q28" s="319">
        <v>4.0137847151834762</v>
      </c>
      <c r="R28" s="319">
        <v>40.532544378698219</v>
      </c>
      <c r="S28" s="119" t="s">
        <v>55</v>
      </c>
    </row>
    <row r="29" spans="1:19" ht="24.95" customHeight="1">
      <c r="A29" s="119" t="s">
        <v>56</v>
      </c>
      <c r="B29" s="319">
        <v>15.859419776614942</v>
      </c>
      <c r="C29" s="320">
        <v>74.245216158752669</v>
      </c>
      <c r="D29" s="321">
        <v>82.406099043738294</v>
      </c>
      <c r="E29" s="321">
        <v>-36.521739130434796</v>
      </c>
      <c r="F29" s="322">
        <v>25.942782834850448</v>
      </c>
      <c r="G29" s="323">
        <v>-71.463217461600649</v>
      </c>
      <c r="H29" s="321">
        <v>-41.314958369221934</v>
      </c>
      <c r="I29" s="321" t="s">
        <v>22</v>
      </c>
      <c r="J29" s="321">
        <v>-80.559978768577494</v>
      </c>
      <c r="K29" s="321" t="s">
        <v>22</v>
      </c>
      <c r="L29" s="321" t="s">
        <v>22</v>
      </c>
      <c r="M29" s="321" t="s">
        <v>22</v>
      </c>
      <c r="N29" s="474" t="s">
        <v>22</v>
      </c>
      <c r="O29" s="319" t="s">
        <v>22</v>
      </c>
      <c r="P29" s="319">
        <v>93.723315035071664</v>
      </c>
      <c r="Q29" s="319">
        <v>40.249587606684344</v>
      </c>
      <c r="R29" s="319">
        <v>47.762645914396899</v>
      </c>
      <c r="S29" s="119" t="s">
        <v>56</v>
      </c>
    </row>
    <row r="30" spans="1:19" ht="24.95" customHeight="1">
      <c r="A30" s="119" t="s">
        <v>57</v>
      </c>
      <c r="B30" s="319">
        <v>14.731201425390864</v>
      </c>
      <c r="C30" s="320">
        <v>15.205782529625054</v>
      </c>
      <c r="D30" s="321">
        <v>23.225685022821025</v>
      </c>
      <c r="E30" s="321">
        <v>-90.072933549432733</v>
      </c>
      <c r="F30" s="322">
        <v>2.6959808993235299</v>
      </c>
      <c r="G30" s="323">
        <v>135.36774220921109</v>
      </c>
      <c r="H30" s="321">
        <v>49.506037321624603</v>
      </c>
      <c r="I30" s="321">
        <v>-29.313543599257883</v>
      </c>
      <c r="J30" s="321">
        <v>153.54344729344734</v>
      </c>
      <c r="K30" s="321" t="s">
        <v>22</v>
      </c>
      <c r="L30" s="321" t="s">
        <v>22</v>
      </c>
      <c r="M30" s="321" t="s">
        <v>22</v>
      </c>
      <c r="N30" s="474" t="s">
        <v>22</v>
      </c>
      <c r="O30" s="319" t="s">
        <v>22</v>
      </c>
      <c r="P30" s="319">
        <v>19.201088447080707</v>
      </c>
      <c r="Q30" s="319">
        <v>71.547077144226137</v>
      </c>
      <c r="R30" s="319">
        <v>46.261366139130956</v>
      </c>
      <c r="S30" s="119" t="s">
        <v>57</v>
      </c>
    </row>
    <row r="31" spans="1:19" ht="24.95" customHeight="1">
      <c r="A31" s="119" t="s">
        <v>58</v>
      </c>
      <c r="B31" s="319">
        <v>12.368097853749191</v>
      </c>
      <c r="C31" s="320">
        <v>-15.559187055492913</v>
      </c>
      <c r="D31" s="321">
        <v>-8.3981944160644986</v>
      </c>
      <c r="E31" s="321">
        <v>-71.076233183856502</v>
      </c>
      <c r="F31" s="322">
        <v>-26.619653533650165</v>
      </c>
      <c r="G31" s="323">
        <v>25.461868958109534</v>
      </c>
      <c r="H31" s="321">
        <v>131.47314731473148</v>
      </c>
      <c r="I31" s="321">
        <v>162.41134751773052</v>
      </c>
      <c r="J31" s="321">
        <v>0.85831242572295707</v>
      </c>
      <c r="K31" s="321" t="s">
        <v>22</v>
      </c>
      <c r="L31" s="321" t="s">
        <v>22</v>
      </c>
      <c r="M31" s="321" t="s">
        <v>22</v>
      </c>
      <c r="N31" s="474" t="s">
        <v>22</v>
      </c>
      <c r="O31" s="319">
        <v>-40.625</v>
      </c>
      <c r="P31" s="319">
        <v>-17.772803829447753</v>
      </c>
      <c r="Q31" s="319">
        <v>-22.538426230321676</v>
      </c>
      <c r="R31" s="319">
        <v>-14.349430596119433</v>
      </c>
      <c r="S31" s="119" t="s">
        <v>58</v>
      </c>
    </row>
    <row r="32" spans="1:19" ht="24.95" customHeight="1">
      <c r="A32" s="119" t="s">
        <v>59</v>
      </c>
      <c r="B32" s="319">
        <v>15.81258817734188</v>
      </c>
      <c r="C32" s="320">
        <v>-13.071273241749125</v>
      </c>
      <c r="D32" s="321">
        <v>-12.230731383832122</v>
      </c>
      <c r="E32" s="321">
        <v>-40.870786516853933</v>
      </c>
      <c r="F32" s="322">
        <v>-15.967877026161503</v>
      </c>
      <c r="G32" s="323">
        <v>19.469818122679101</v>
      </c>
      <c r="H32" s="321">
        <v>48.291276135544365</v>
      </c>
      <c r="I32" s="321">
        <v>-18.772018117765469</v>
      </c>
      <c r="J32" s="321">
        <v>13.880785099000505</v>
      </c>
      <c r="K32" s="321">
        <v>238.01732435033682</v>
      </c>
      <c r="L32" s="321">
        <v>278.04090419806238</v>
      </c>
      <c r="M32" s="321" t="s">
        <v>22</v>
      </c>
      <c r="N32" s="474" t="s">
        <v>22</v>
      </c>
      <c r="O32" s="319" t="s">
        <v>309</v>
      </c>
      <c r="P32" s="319">
        <v>-1.5373666409851126</v>
      </c>
      <c r="Q32" s="319">
        <v>2.5380933080655836</v>
      </c>
      <c r="R32" s="319">
        <v>-2.3498830596037834</v>
      </c>
      <c r="S32" s="119" t="s">
        <v>59</v>
      </c>
    </row>
    <row r="33" spans="1:19" ht="24.95" customHeight="1">
      <c r="A33" s="119" t="s">
        <v>60</v>
      </c>
      <c r="B33" s="319">
        <v>14.414023743895441</v>
      </c>
      <c r="C33" s="320">
        <v>6.9596246759368228</v>
      </c>
      <c r="D33" s="321">
        <v>21.912273448089962</v>
      </c>
      <c r="E33" s="321">
        <v>-2.2262607905497447</v>
      </c>
      <c r="F33" s="322">
        <v>-29.279509453244771</v>
      </c>
      <c r="G33" s="323">
        <v>-33.052402618781613</v>
      </c>
      <c r="H33" s="321">
        <v>7.8142557368171737</v>
      </c>
      <c r="I33" s="321">
        <v>27.47559274755929</v>
      </c>
      <c r="J33" s="321">
        <v>-43.398024137418403</v>
      </c>
      <c r="K33" s="321">
        <v>-55.655623458775594</v>
      </c>
      <c r="L33" s="321">
        <v>-55.655623458775594</v>
      </c>
      <c r="M33" s="321" t="s">
        <v>22</v>
      </c>
      <c r="N33" s="474" t="s">
        <v>22</v>
      </c>
      <c r="O33" s="319">
        <v>-23.435419440745676</v>
      </c>
      <c r="P33" s="319">
        <v>-2.4493949011904164</v>
      </c>
      <c r="Q33" s="319">
        <v>16.005543819647045</v>
      </c>
      <c r="R33" s="319">
        <v>15.437197181604986</v>
      </c>
      <c r="S33" s="119" t="s">
        <v>60</v>
      </c>
    </row>
    <row r="34" spans="1:19" ht="24.95" customHeight="1">
      <c r="A34" s="119" t="s">
        <v>61</v>
      </c>
      <c r="B34" s="319">
        <v>16.65249763635623</v>
      </c>
      <c r="C34" s="320">
        <v>-76.766715333177387</v>
      </c>
      <c r="D34" s="321">
        <v>-84.198922950905384</v>
      </c>
      <c r="E34" s="321" t="s">
        <v>309</v>
      </c>
      <c r="F34" s="322">
        <v>-2.3450401849609221</v>
      </c>
      <c r="G34" s="323">
        <v>15.073745786591999</v>
      </c>
      <c r="H34" s="321">
        <v>-35.280038295835325</v>
      </c>
      <c r="I34" s="321" t="s">
        <v>309</v>
      </c>
      <c r="J34" s="321">
        <v>13.495349312143773</v>
      </c>
      <c r="K34" s="321" t="s">
        <v>22</v>
      </c>
      <c r="L34" s="321" t="s">
        <v>22</v>
      </c>
      <c r="M34" s="321" t="s">
        <v>22</v>
      </c>
      <c r="N34" s="474" t="s">
        <v>22</v>
      </c>
      <c r="O34" s="319" t="s">
        <v>22</v>
      </c>
      <c r="P34" s="319">
        <v>-24.896595653540516</v>
      </c>
      <c r="Q34" s="319">
        <v>-28.029436981994849</v>
      </c>
      <c r="R34" s="319">
        <v>184.96563155072397</v>
      </c>
      <c r="S34" s="119" t="s">
        <v>61</v>
      </c>
    </row>
    <row r="35" spans="1:19" ht="24.95" customHeight="1">
      <c r="A35" s="119" t="s">
        <v>62</v>
      </c>
      <c r="B35" s="319">
        <v>12.66023520482382</v>
      </c>
      <c r="C35" s="320">
        <v>28.208668560756934</v>
      </c>
      <c r="D35" s="321">
        <v>40.634631346168362</v>
      </c>
      <c r="E35" s="321">
        <v>-54.285714285714285</v>
      </c>
      <c r="F35" s="322">
        <v>-10.239374506518772</v>
      </c>
      <c r="G35" s="323">
        <v>-79.676868286185837</v>
      </c>
      <c r="H35" s="321">
        <v>184.18803418803418</v>
      </c>
      <c r="I35" s="321" t="s">
        <v>22</v>
      </c>
      <c r="J35" s="321">
        <v>-83.301535119903718</v>
      </c>
      <c r="K35" s="321" t="s">
        <v>22</v>
      </c>
      <c r="L35" s="321" t="s">
        <v>22</v>
      </c>
      <c r="M35" s="321" t="s">
        <v>22</v>
      </c>
      <c r="N35" s="474" t="s">
        <v>22</v>
      </c>
      <c r="O35" s="319">
        <v>-61.994609164420488</v>
      </c>
      <c r="P35" s="319">
        <v>-8.0193649780518257</v>
      </c>
      <c r="Q35" s="319">
        <v>-41.432837264407553</v>
      </c>
      <c r="R35" s="319">
        <v>-59.559120984606942</v>
      </c>
      <c r="S35" s="119" t="s">
        <v>62</v>
      </c>
    </row>
    <row r="36" spans="1:19" ht="24.95" customHeight="1">
      <c r="A36" s="119" t="s">
        <v>63</v>
      </c>
      <c r="B36" s="319">
        <v>13.908374502253778</v>
      </c>
      <c r="C36" s="320">
        <v>-17.206345756818436</v>
      </c>
      <c r="D36" s="321">
        <v>9.5951536643025861</v>
      </c>
      <c r="E36" s="321">
        <v>-78.532110091743121</v>
      </c>
      <c r="F36" s="322">
        <v>-59.136946191139053</v>
      </c>
      <c r="G36" s="323">
        <v>6.3400721839428513</v>
      </c>
      <c r="H36" s="321">
        <v>290.90566037735852</v>
      </c>
      <c r="I36" s="321" t="s">
        <v>22</v>
      </c>
      <c r="J36" s="321">
        <v>-37.173619667898841</v>
      </c>
      <c r="K36" s="321" t="s">
        <v>22</v>
      </c>
      <c r="L36" s="321" t="s">
        <v>22</v>
      </c>
      <c r="M36" s="321" t="s">
        <v>22</v>
      </c>
      <c r="N36" s="474" t="s">
        <v>22</v>
      </c>
      <c r="O36" s="319" t="s">
        <v>22</v>
      </c>
      <c r="P36" s="319">
        <v>-4.0076402745119992</v>
      </c>
      <c r="Q36" s="319">
        <v>-15.764231362380727</v>
      </c>
      <c r="R36" s="319">
        <v>43.260394326505661</v>
      </c>
      <c r="S36" s="119" t="s">
        <v>63</v>
      </c>
    </row>
    <row r="37" spans="1:19" ht="24.95" customHeight="1">
      <c r="A37" s="119" t="s">
        <v>64</v>
      </c>
      <c r="B37" s="319">
        <v>13.040290967613714</v>
      </c>
      <c r="C37" s="320">
        <v>30.806659416046188</v>
      </c>
      <c r="D37" s="321">
        <v>46.347149093200102</v>
      </c>
      <c r="E37" s="321">
        <v>144.09090909090909</v>
      </c>
      <c r="F37" s="322">
        <v>-14.722167681130955</v>
      </c>
      <c r="G37" s="323">
        <v>-46.286087570830212</v>
      </c>
      <c r="H37" s="321">
        <v>-39.3303884737646</v>
      </c>
      <c r="I37" s="321">
        <v>-70.661157024793383</v>
      </c>
      <c r="J37" s="321">
        <v>-48.003127585761895</v>
      </c>
      <c r="K37" s="321">
        <v>-15.639407439977774</v>
      </c>
      <c r="L37" s="321">
        <v>-36.916640462622809</v>
      </c>
      <c r="M37" s="321" t="s">
        <v>22</v>
      </c>
      <c r="N37" s="474">
        <v>98.6976590834158</v>
      </c>
      <c r="O37" s="319">
        <v>280.59467918622846</v>
      </c>
      <c r="P37" s="319">
        <v>-0.35644868247840122</v>
      </c>
      <c r="Q37" s="319">
        <v>-5.0145912968932578</v>
      </c>
      <c r="R37" s="319">
        <v>19.202931404992071</v>
      </c>
      <c r="S37" s="119" t="s">
        <v>64</v>
      </c>
    </row>
    <row r="38" spans="1:19" ht="24.95" customHeight="1">
      <c r="A38" s="119" t="s">
        <v>65</v>
      </c>
      <c r="B38" s="319">
        <v>12.987141409694743</v>
      </c>
      <c r="C38" s="320">
        <v>0.51182101633028765</v>
      </c>
      <c r="D38" s="321">
        <v>-6.6608424896116674</v>
      </c>
      <c r="E38" s="321">
        <v>-50.381679389312978</v>
      </c>
      <c r="F38" s="322">
        <v>12.553580844266605</v>
      </c>
      <c r="G38" s="323">
        <v>-10.286326906517502</v>
      </c>
      <c r="H38" s="321">
        <v>12.358807367457004</v>
      </c>
      <c r="I38" s="321">
        <v>126.99386503067481</v>
      </c>
      <c r="J38" s="321">
        <v>-13.734013530857183</v>
      </c>
      <c r="K38" s="321">
        <v>8.3864023679253563</v>
      </c>
      <c r="L38" s="321">
        <v>-78.139889460644184</v>
      </c>
      <c r="M38" s="321" t="s">
        <v>22</v>
      </c>
      <c r="N38" s="474">
        <v>85.310064384954245</v>
      </c>
      <c r="O38" s="319">
        <v>-88.888888888888886</v>
      </c>
      <c r="P38" s="319">
        <v>-15.681605266202254</v>
      </c>
      <c r="Q38" s="319">
        <v>-67.782728113592555</v>
      </c>
      <c r="R38" s="319">
        <v>68.033902758792294</v>
      </c>
      <c r="S38" s="119" t="s">
        <v>65</v>
      </c>
    </row>
    <row r="39" spans="1:19" ht="24.95" customHeight="1">
      <c r="A39" s="119" t="s">
        <v>66</v>
      </c>
      <c r="B39" s="319">
        <v>14.161041579646721</v>
      </c>
      <c r="C39" s="320">
        <v>-29.497592359487697</v>
      </c>
      <c r="D39" s="321">
        <v>-38.662685671826956</v>
      </c>
      <c r="E39" s="321">
        <v>-97.893432465923169</v>
      </c>
      <c r="F39" s="322">
        <v>-2.9340317315721478</v>
      </c>
      <c r="G39" s="323">
        <v>62.86623860141367</v>
      </c>
      <c r="H39" s="321">
        <v>-39.838010924844603</v>
      </c>
      <c r="I39" s="321" t="s">
        <v>22</v>
      </c>
      <c r="J39" s="321">
        <v>104.09860859044161</v>
      </c>
      <c r="K39" s="321">
        <v>-86.780888703162006</v>
      </c>
      <c r="L39" s="321" t="s">
        <v>22</v>
      </c>
      <c r="M39" s="321" t="s">
        <v>22</v>
      </c>
      <c r="N39" s="474" t="s">
        <v>22</v>
      </c>
      <c r="O39" s="319">
        <v>103.79146919431278</v>
      </c>
      <c r="P39" s="319">
        <v>10.213556877045932</v>
      </c>
      <c r="Q39" s="319">
        <v>-5.7081184794339919</v>
      </c>
      <c r="R39" s="319">
        <v>157.60922403840311</v>
      </c>
      <c r="S39" s="119" t="s">
        <v>66</v>
      </c>
    </row>
    <row r="40" spans="1:19" ht="24.95" customHeight="1">
      <c r="A40" s="119" t="s">
        <v>67</v>
      </c>
      <c r="B40" s="319">
        <v>8.8980222847353474</v>
      </c>
      <c r="C40" s="320">
        <v>-25.605136609085775</v>
      </c>
      <c r="D40" s="321">
        <v>-17.922725100689462</v>
      </c>
      <c r="E40" s="321">
        <v>-94.847328244274806</v>
      </c>
      <c r="F40" s="322">
        <v>-47.782463283408461</v>
      </c>
      <c r="G40" s="323">
        <v>-50.338324357380991</v>
      </c>
      <c r="H40" s="321">
        <v>59.590616375345007</v>
      </c>
      <c r="I40" s="321">
        <v>-77.944214876033058</v>
      </c>
      <c r="J40" s="321">
        <v>-59.898214245501833</v>
      </c>
      <c r="K40" s="321" t="s">
        <v>22</v>
      </c>
      <c r="L40" s="321" t="s">
        <v>22</v>
      </c>
      <c r="M40" s="321" t="s">
        <v>22</v>
      </c>
      <c r="N40" s="474" t="s">
        <v>22</v>
      </c>
      <c r="O40" s="319">
        <v>-44.761904761904766</v>
      </c>
      <c r="P40" s="319">
        <v>1.5318300024936775</v>
      </c>
      <c r="Q40" s="319">
        <v>-16.836780778610773</v>
      </c>
      <c r="R40" s="319">
        <v>3.3309054964493043</v>
      </c>
      <c r="S40" s="119" t="s">
        <v>67</v>
      </c>
    </row>
    <row r="41" spans="1:19" ht="24.95" customHeight="1">
      <c r="A41" s="119" t="s">
        <v>68</v>
      </c>
      <c r="B41" s="319">
        <v>12.905024625918713</v>
      </c>
      <c r="C41" s="320">
        <v>339.9044326962179</v>
      </c>
      <c r="D41" s="321">
        <v>374.57827759692225</v>
      </c>
      <c r="E41" s="321" t="s">
        <v>22</v>
      </c>
      <c r="F41" s="322">
        <v>-45.718901453957997</v>
      </c>
      <c r="G41" s="323">
        <v>9.1444878714560502</v>
      </c>
      <c r="H41" s="321">
        <v>117.01244813278012</v>
      </c>
      <c r="I41" s="321" t="s">
        <v>22</v>
      </c>
      <c r="J41" s="321">
        <v>-1.1943253051798024</v>
      </c>
      <c r="K41" s="321" t="s">
        <v>22</v>
      </c>
      <c r="L41" s="321" t="s">
        <v>22</v>
      </c>
      <c r="M41" s="321" t="s">
        <v>22</v>
      </c>
      <c r="N41" s="474" t="s">
        <v>22</v>
      </c>
      <c r="O41" s="319" t="s">
        <v>22</v>
      </c>
      <c r="P41" s="319">
        <v>-8.7339843836241471</v>
      </c>
      <c r="Q41" s="319">
        <v>-14.277723395329318</v>
      </c>
      <c r="R41" s="319">
        <v>-72.356436502428878</v>
      </c>
      <c r="S41" s="119" t="s">
        <v>68</v>
      </c>
    </row>
    <row r="42" spans="1:19" ht="24.95" customHeight="1">
      <c r="A42" s="119" t="s">
        <v>69</v>
      </c>
      <c r="B42" s="319">
        <v>11.993436724040009</v>
      </c>
      <c r="C42" s="320">
        <v>1.5549358029888225</v>
      </c>
      <c r="D42" s="321">
        <v>-3.5239041908487536</v>
      </c>
      <c r="E42" s="321">
        <v>2.5641025641025834</v>
      </c>
      <c r="F42" s="322">
        <v>24.904158065467414</v>
      </c>
      <c r="G42" s="323" t="s">
        <v>309</v>
      </c>
      <c r="H42" s="321" t="s">
        <v>309</v>
      </c>
      <c r="I42" s="321" t="s">
        <v>22</v>
      </c>
      <c r="J42" s="321">
        <v>61.021505376344066</v>
      </c>
      <c r="K42" s="321" t="s">
        <v>22</v>
      </c>
      <c r="L42" s="321" t="s">
        <v>22</v>
      </c>
      <c r="M42" s="321" t="s">
        <v>22</v>
      </c>
      <c r="N42" s="474" t="s">
        <v>22</v>
      </c>
      <c r="O42" s="319" t="s">
        <v>22</v>
      </c>
      <c r="P42" s="319">
        <v>-9.3566721768075922</v>
      </c>
      <c r="Q42" s="319">
        <v>-94.501044558280626</v>
      </c>
      <c r="R42" s="319">
        <v>-27.358338439707168</v>
      </c>
      <c r="S42" s="119" t="s">
        <v>69</v>
      </c>
    </row>
    <row r="43" spans="1:19" ht="24.95" customHeight="1">
      <c r="A43" s="119" t="s">
        <v>70</v>
      </c>
      <c r="B43" s="319">
        <v>15.273614535752927</v>
      </c>
      <c r="C43" s="320">
        <v>-0.95081683810182938</v>
      </c>
      <c r="D43" s="321">
        <v>-3.5159430403934664</v>
      </c>
      <c r="E43" s="321" t="s">
        <v>309</v>
      </c>
      <c r="F43" s="322">
        <v>1.9232627814825634</v>
      </c>
      <c r="G43" s="323">
        <v>-8.4341488185918791</v>
      </c>
      <c r="H43" s="321">
        <v>44.580078125</v>
      </c>
      <c r="I43" s="321" t="s">
        <v>22</v>
      </c>
      <c r="J43" s="321">
        <v>-15.824852796024629</v>
      </c>
      <c r="K43" s="321">
        <v>232.65993265993268</v>
      </c>
      <c r="L43" s="321">
        <v>232.65993265993268</v>
      </c>
      <c r="M43" s="321" t="s">
        <v>22</v>
      </c>
      <c r="N43" s="474" t="s">
        <v>22</v>
      </c>
      <c r="O43" s="319">
        <v>175</v>
      </c>
      <c r="P43" s="319">
        <v>23.230346638144766</v>
      </c>
      <c r="Q43" s="319">
        <v>-46.933468517944817</v>
      </c>
      <c r="R43" s="319">
        <v>-16.958223458815226</v>
      </c>
      <c r="S43" s="119" t="s">
        <v>70</v>
      </c>
    </row>
    <row r="44" spans="1:19" ht="24.95" customHeight="1">
      <c r="A44" s="119" t="s">
        <v>71</v>
      </c>
      <c r="B44" s="319">
        <v>12.609961641029884</v>
      </c>
      <c r="C44" s="320">
        <v>5.4311374937362729</v>
      </c>
      <c r="D44" s="321">
        <v>23.828236519052197</v>
      </c>
      <c r="E44" s="321">
        <v>8.3333333333333286</v>
      </c>
      <c r="F44" s="322">
        <v>-19.399941081828274</v>
      </c>
      <c r="G44" s="323">
        <v>-10.648612319998236</v>
      </c>
      <c r="H44" s="321">
        <v>-25.274007403643751</v>
      </c>
      <c r="I44" s="321" t="s">
        <v>22</v>
      </c>
      <c r="J44" s="321">
        <v>-10.24731769412621</v>
      </c>
      <c r="K44" s="321" t="s">
        <v>22</v>
      </c>
      <c r="L44" s="321" t="s">
        <v>22</v>
      </c>
      <c r="M44" s="321" t="s">
        <v>22</v>
      </c>
      <c r="N44" s="474" t="s">
        <v>22</v>
      </c>
      <c r="O44" s="319">
        <v>-42.146596858638738</v>
      </c>
      <c r="P44" s="319">
        <v>-3.0803082637819585</v>
      </c>
      <c r="Q44" s="319">
        <v>-41.341540521441587</v>
      </c>
      <c r="R44" s="319">
        <v>79.923053337032229</v>
      </c>
      <c r="S44" s="119" t="s">
        <v>71</v>
      </c>
    </row>
    <row r="45" spans="1:19" ht="24.95" customHeight="1">
      <c r="A45" s="119" t="s">
        <v>72</v>
      </c>
      <c r="B45" s="319">
        <v>16.753898465799082</v>
      </c>
      <c r="C45" s="320">
        <v>123.30597014925374</v>
      </c>
      <c r="D45" s="321">
        <v>154.10917816436714</v>
      </c>
      <c r="E45" s="321" t="s">
        <v>309</v>
      </c>
      <c r="F45" s="322">
        <v>23.996458087367174</v>
      </c>
      <c r="G45" s="323">
        <v>-23.220599026082311</v>
      </c>
      <c r="H45" s="321">
        <v>135.59510567296996</v>
      </c>
      <c r="I45" s="321">
        <v>78.55579868708972</v>
      </c>
      <c r="J45" s="321">
        <v>-35.825153522556946</v>
      </c>
      <c r="K45" s="321">
        <v>-67.389705882352942</v>
      </c>
      <c r="L45" s="321">
        <v>-41.297154202514882</v>
      </c>
      <c r="M45" s="321" t="s">
        <v>22</v>
      </c>
      <c r="N45" s="474" t="s">
        <v>22</v>
      </c>
      <c r="O45" s="319" t="s">
        <v>22</v>
      </c>
      <c r="P45" s="319">
        <v>13.764379084967331</v>
      </c>
      <c r="Q45" s="319">
        <v>-74.171418771170096</v>
      </c>
      <c r="R45" s="319">
        <v>69.878835918921965</v>
      </c>
      <c r="S45" s="119" t="s">
        <v>72</v>
      </c>
    </row>
    <row r="46" spans="1:19" ht="24.95" customHeight="1">
      <c r="A46" s="119" t="s">
        <v>73</v>
      </c>
      <c r="B46" s="319">
        <v>15.412174272175918</v>
      </c>
      <c r="C46" s="320">
        <v>57.084558520431983</v>
      </c>
      <c r="D46" s="321">
        <v>18.503357679856578</v>
      </c>
      <c r="E46" s="321">
        <v>1.8181818181818272</v>
      </c>
      <c r="F46" s="322">
        <v>98.570859192620873</v>
      </c>
      <c r="G46" s="323">
        <v>-74.554496477414006</v>
      </c>
      <c r="H46" s="321">
        <v>42.690058479532155</v>
      </c>
      <c r="I46" s="321" t="s">
        <v>22</v>
      </c>
      <c r="J46" s="321">
        <v>-87.761017060799688</v>
      </c>
      <c r="K46" s="321" t="s">
        <v>22</v>
      </c>
      <c r="L46" s="321" t="s">
        <v>22</v>
      </c>
      <c r="M46" s="321" t="s">
        <v>22</v>
      </c>
      <c r="N46" s="474" t="s">
        <v>22</v>
      </c>
      <c r="O46" s="319">
        <v>-77.738978611959851</v>
      </c>
      <c r="P46" s="319">
        <v>22.756464575286998</v>
      </c>
      <c r="Q46" s="319">
        <v>-63.722244214920643</v>
      </c>
      <c r="R46" s="319">
        <v>-20.31695896711274</v>
      </c>
      <c r="S46" s="119" t="s">
        <v>73</v>
      </c>
    </row>
    <row r="47" spans="1:19" ht="24.95" customHeight="1">
      <c r="A47" s="119" t="s">
        <v>74</v>
      </c>
      <c r="B47" s="319">
        <v>15.32247387574202</v>
      </c>
      <c r="C47" s="320">
        <v>-14.425924601187489</v>
      </c>
      <c r="D47" s="321">
        <v>20.009925558312673</v>
      </c>
      <c r="E47" s="321">
        <v>-1.9480519480519547</v>
      </c>
      <c r="F47" s="322">
        <v>-40.81384755542058</v>
      </c>
      <c r="G47" s="323">
        <v>-29.274452105933506</v>
      </c>
      <c r="H47" s="321">
        <v>-36.262513904338157</v>
      </c>
      <c r="I47" s="321" t="s">
        <v>22</v>
      </c>
      <c r="J47" s="321">
        <v>-25.675720382439536</v>
      </c>
      <c r="K47" s="321" t="s">
        <v>22</v>
      </c>
      <c r="L47" s="321" t="s">
        <v>22</v>
      </c>
      <c r="M47" s="321" t="s">
        <v>22</v>
      </c>
      <c r="N47" s="474" t="s">
        <v>22</v>
      </c>
      <c r="O47" s="319" t="s">
        <v>22</v>
      </c>
      <c r="P47" s="319">
        <v>16.661807436914629</v>
      </c>
      <c r="Q47" s="319">
        <v>16.334225454055783</v>
      </c>
      <c r="R47" s="319">
        <v>-72.529088650879032</v>
      </c>
      <c r="S47" s="119" t="s">
        <v>74</v>
      </c>
    </row>
    <row r="48" spans="1:19" ht="24.95" customHeight="1">
      <c r="A48" s="119" t="s">
        <v>75</v>
      </c>
      <c r="B48" s="319">
        <v>14.792869551559534</v>
      </c>
      <c r="C48" s="320">
        <v>-14.209293539856432</v>
      </c>
      <c r="D48" s="321">
        <v>7.4372536300583789</v>
      </c>
      <c r="E48" s="321">
        <v>-94.191343963553535</v>
      </c>
      <c r="F48" s="322">
        <v>-45.833829069998025</v>
      </c>
      <c r="G48" s="323">
        <v>1.2460682313089677</v>
      </c>
      <c r="H48" s="321">
        <v>250.66634935744878</v>
      </c>
      <c r="I48" s="321">
        <v>-98.538011695906434</v>
      </c>
      <c r="J48" s="321">
        <v>-21.259877474917872</v>
      </c>
      <c r="K48" s="321" t="s">
        <v>22</v>
      </c>
      <c r="L48" s="321" t="s">
        <v>22</v>
      </c>
      <c r="M48" s="321" t="s">
        <v>22</v>
      </c>
      <c r="N48" s="474" t="s">
        <v>22</v>
      </c>
      <c r="O48" s="319" t="s">
        <v>22</v>
      </c>
      <c r="P48" s="319">
        <v>15.802834554228639</v>
      </c>
      <c r="Q48" s="319">
        <v>-50.664073894020419</v>
      </c>
      <c r="R48" s="319">
        <v>12.746172050743837</v>
      </c>
      <c r="S48" s="119" t="s">
        <v>75</v>
      </c>
    </row>
    <row r="49" spans="1:19" ht="24.95" customHeight="1">
      <c r="A49" s="119" t="s">
        <v>76</v>
      </c>
      <c r="B49" s="319">
        <v>18.790913151197472</v>
      </c>
      <c r="C49" s="320">
        <v>-114.62536808812303</v>
      </c>
      <c r="D49" s="321">
        <v>-146.71072394112346</v>
      </c>
      <c r="E49" s="321">
        <v>-95.705521472392633</v>
      </c>
      <c r="F49" s="322">
        <v>-13.550939663699296</v>
      </c>
      <c r="G49" s="323">
        <v>-12.72274382065531</v>
      </c>
      <c r="H49" s="321">
        <v>-32.245536164632298</v>
      </c>
      <c r="I49" s="321">
        <v>-3.5842293906810028</v>
      </c>
      <c r="J49" s="321">
        <v>1.8135922330097003</v>
      </c>
      <c r="K49" s="321" t="s">
        <v>22</v>
      </c>
      <c r="L49" s="321" t="s">
        <v>22</v>
      </c>
      <c r="M49" s="321" t="s">
        <v>22</v>
      </c>
      <c r="N49" s="474" t="s">
        <v>22</v>
      </c>
      <c r="O49" s="319" t="s">
        <v>309</v>
      </c>
      <c r="P49" s="319">
        <v>-28.483729322460377</v>
      </c>
      <c r="Q49" s="319">
        <v>-91.259401211444199</v>
      </c>
      <c r="R49" s="319">
        <v>-8.2241164381254066</v>
      </c>
      <c r="S49" s="119" t="s">
        <v>76</v>
      </c>
    </row>
    <row r="50" spans="1:19" ht="24.95" customHeight="1">
      <c r="A50" s="119" t="s">
        <v>77</v>
      </c>
      <c r="B50" s="319">
        <v>14.169060161333931</v>
      </c>
      <c r="C50" s="320">
        <v>3.9075792053212126</v>
      </c>
      <c r="D50" s="321">
        <v>-0.30409812458705687</v>
      </c>
      <c r="E50" s="321">
        <v>-45.0476889214967</v>
      </c>
      <c r="F50" s="322">
        <v>27.998974709501013</v>
      </c>
      <c r="G50" s="323">
        <v>-10.219701685224862</v>
      </c>
      <c r="H50" s="321">
        <v>-44.479337338430739</v>
      </c>
      <c r="I50" s="321" t="s">
        <v>309</v>
      </c>
      <c r="J50" s="321">
        <v>22.679882182430219</v>
      </c>
      <c r="K50" s="321" t="s">
        <v>22</v>
      </c>
      <c r="L50" s="321" t="s">
        <v>22</v>
      </c>
      <c r="M50" s="321" t="s">
        <v>22</v>
      </c>
      <c r="N50" s="474" t="s">
        <v>22</v>
      </c>
      <c r="O50" s="319" t="s">
        <v>309</v>
      </c>
      <c r="P50" s="319">
        <v>-16.545889932400996</v>
      </c>
      <c r="Q50" s="319">
        <v>-25.851044322329159</v>
      </c>
      <c r="R50" s="319">
        <v>2.5003546129384659</v>
      </c>
      <c r="S50" s="119" t="s">
        <v>77</v>
      </c>
    </row>
    <row r="51" spans="1:19" ht="24.95" customHeight="1">
      <c r="A51" s="119" t="s">
        <v>78</v>
      </c>
      <c r="B51" s="319">
        <v>14.77202468601098</v>
      </c>
      <c r="C51" s="320">
        <v>29.260426042604252</v>
      </c>
      <c r="D51" s="321">
        <v>44.25964645504655</v>
      </c>
      <c r="E51" s="321">
        <v>161.33651551312653</v>
      </c>
      <c r="F51" s="322">
        <v>4.4839057302159944</v>
      </c>
      <c r="G51" s="323">
        <v>-19.155771385879703</v>
      </c>
      <c r="H51" s="321" t="s">
        <v>309</v>
      </c>
      <c r="I51" s="321" t="s">
        <v>22</v>
      </c>
      <c r="J51" s="321">
        <v>-66.109686491852102</v>
      </c>
      <c r="K51" s="321" t="s">
        <v>22</v>
      </c>
      <c r="L51" s="321" t="s">
        <v>22</v>
      </c>
      <c r="M51" s="321" t="s">
        <v>22</v>
      </c>
      <c r="N51" s="474" t="s">
        <v>22</v>
      </c>
      <c r="O51" s="319" t="s">
        <v>309</v>
      </c>
      <c r="P51" s="319">
        <v>35.512215541517634</v>
      </c>
      <c r="Q51" s="319">
        <v>-19.970743708234977</v>
      </c>
      <c r="R51" s="319">
        <v>27.023785218456524</v>
      </c>
      <c r="S51" s="119" t="s">
        <v>78</v>
      </c>
    </row>
    <row r="52" spans="1:19" ht="24.95" customHeight="1">
      <c r="A52" s="119" t="s">
        <v>79</v>
      </c>
      <c r="B52" s="319">
        <v>15.038816782241952</v>
      </c>
      <c r="C52" s="320">
        <v>43.507889717357386</v>
      </c>
      <c r="D52" s="321">
        <v>99.494108606557376</v>
      </c>
      <c r="E52" s="321">
        <v>103.02821748107363</v>
      </c>
      <c r="F52" s="322">
        <v>-29.937962777666598</v>
      </c>
      <c r="G52" s="323">
        <v>85.154826958105645</v>
      </c>
      <c r="H52" s="321">
        <v>-1.6702134519894258</v>
      </c>
      <c r="I52" s="321">
        <v>59.620596205962045</v>
      </c>
      <c r="J52" s="321">
        <v>139.93535353535353</v>
      </c>
      <c r="K52" s="321" t="s">
        <v>22</v>
      </c>
      <c r="L52" s="321" t="s">
        <v>22</v>
      </c>
      <c r="M52" s="321" t="s">
        <v>22</v>
      </c>
      <c r="N52" s="474" t="s">
        <v>22</v>
      </c>
      <c r="O52" s="319" t="s">
        <v>22</v>
      </c>
      <c r="P52" s="319">
        <v>11.98622711158599</v>
      </c>
      <c r="Q52" s="319">
        <v>354.83742238255627</v>
      </c>
      <c r="R52" s="319">
        <v>61.400075497188737</v>
      </c>
      <c r="S52" s="119" t="s">
        <v>79</v>
      </c>
    </row>
    <row r="53" spans="1:19" ht="24.95" customHeight="1">
      <c r="A53" s="119" t="s">
        <v>80</v>
      </c>
      <c r="B53" s="319">
        <v>16.984920218448735</v>
      </c>
      <c r="C53" s="320">
        <v>5.4808300747975807</v>
      </c>
      <c r="D53" s="321">
        <v>16.291557913653691</v>
      </c>
      <c r="E53" s="321">
        <v>-45.075125208681129</v>
      </c>
      <c r="F53" s="322">
        <v>-27.756787013713975</v>
      </c>
      <c r="G53" s="323">
        <v>-78.526815206293918</v>
      </c>
      <c r="H53" s="321">
        <v>-30.368159203980099</v>
      </c>
      <c r="I53" s="321">
        <v>393.33333333333337</v>
      </c>
      <c r="J53" s="321">
        <v>-88.875479199204889</v>
      </c>
      <c r="K53" s="321" t="s">
        <v>22</v>
      </c>
      <c r="L53" s="321" t="s">
        <v>22</v>
      </c>
      <c r="M53" s="321" t="s">
        <v>22</v>
      </c>
      <c r="N53" s="474" t="s">
        <v>22</v>
      </c>
      <c r="O53" s="319">
        <v>-78.673048796702574</v>
      </c>
      <c r="P53" s="319">
        <v>1.0055820381037961</v>
      </c>
      <c r="Q53" s="319">
        <v>315.28408225437926</v>
      </c>
      <c r="R53" s="319">
        <v>-4.3216535595174435</v>
      </c>
      <c r="S53" s="119" t="s">
        <v>80</v>
      </c>
    </row>
    <row r="54" spans="1:19" ht="24.95" customHeight="1">
      <c r="A54" s="119" t="s">
        <v>81</v>
      </c>
      <c r="B54" s="319">
        <v>12.363437954226015</v>
      </c>
      <c r="C54" s="320">
        <v>2.4722357977046983</v>
      </c>
      <c r="D54" s="321">
        <v>-1.8612230894588038</v>
      </c>
      <c r="E54" s="321">
        <v>103.72340425531914</v>
      </c>
      <c r="F54" s="322">
        <v>17.099480623252077</v>
      </c>
      <c r="G54" s="323">
        <v>-64.882899097873093</v>
      </c>
      <c r="H54" s="321">
        <v>-49.471646366056298</v>
      </c>
      <c r="I54" s="321">
        <v>-80.904522613065325</v>
      </c>
      <c r="J54" s="321">
        <v>-70.260885885885884</v>
      </c>
      <c r="K54" s="321" t="s">
        <v>22</v>
      </c>
      <c r="L54" s="321" t="s">
        <v>22</v>
      </c>
      <c r="M54" s="321" t="s">
        <v>22</v>
      </c>
      <c r="N54" s="474" t="s">
        <v>22</v>
      </c>
      <c r="O54" s="319" t="s">
        <v>309</v>
      </c>
      <c r="P54" s="319">
        <v>10.064945420820322</v>
      </c>
      <c r="Q54" s="319">
        <v>-76.893163431825286</v>
      </c>
      <c r="R54" s="319">
        <v>68.557616569107438</v>
      </c>
      <c r="S54" s="119" t="s">
        <v>81</v>
      </c>
    </row>
    <row r="55" spans="1:19" ht="24.95" customHeight="1">
      <c r="A55" s="119" t="s">
        <v>82</v>
      </c>
      <c r="B55" s="319">
        <v>19.955803312315993</v>
      </c>
      <c r="C55" s="320">
        <v>5.345946948618078</v>
      </c>
      <c r="D55" s="321">
        <v>9.154959955138267</v>
      </c>
      <c r="E55" s="321">
        <v>-90.449438202247194</v>
      </c>
      <c r="F55" s="322">
        <v>-16.903052064631964</v>
      </c>
      <c r="G55" s="323">
        <v>63.239410825942485</v>
      </c>
      <c r="H55" s="321">
        <v>101.5703602991162</v>
      </c>
      <c r="I55" s="321">
        <v>6.25</v>
      </c>
      <c r="J55" s="321">
        <v>39.485290969040364</v>
      </c>
      <c r="K55" s="321" t="s">
        <v>22</v>
      </c>
      <c r="L55" s="321" t="s">
        <v>22</v>
      </c>
      <c r="M55" s="321" t="s">
        <v>22</v>
      </c>
      <c r="N55" s="474" t="s">
        <v>22</v>
      </c>
      <c r="O55" s="319" t="s">
        <v>309</v>
      </c>
      <c r="P55" s="319">
        <v>3.7468025638746525</v>
      </c>
      <c r="Q55" s="319">
        <v>-25.485928543722792</v>
      </c>
      <c r="R55" s="319">
        <v>1.3645609673409496</v>
      </c>
      <c r="S55" s="119" t="s">
        <v>82</v>
      </c>
    </row>
    <row r="56" spans="1:19" ht="24.95" customHeight="1">
      <c r="A56" s="119" t="s">
        <v>83</v>
      </c>
      <c r="B56" s="319">
        <v>14.411680945524026</v>
      </c>
      <c r="C56" s="320">
        <v>2.4701488128450393</v>
      </c>
      <c r="D56" s="321">
        <v>-8.6751495715443383</v>
      </c>
      <c r="E56" s="321">
        <v>23.728813559322035</v>
      </c>
      <c r="F56" s="322">
        <v>38.23357216537957</v>
      </c>
      <c r="G56" s="323">
        <v>-63.541291020555356</v>
      </c>
      <c r="H56" s="321">
        <v>-76.106438715014477</v>
      </c>
      <c r="I56" s="321" t="s">
        <v>22</v>
      </c>
      <c r="J56" s="321">
        <v>-56.016460905349788</v>
      </c>
      <c r="K56" s="321">
        <v>-74.278438030560267</v>
      </c>
      <c r="L56" s="321">
        <v>-74.278438030560267</v>
      </c>
      <c r="M56" s="321" t="s">
        <v>22</v>
      </c>
      <c r="N56" s="474" t="s">
        <v>22</v>
      </c>
      <c r="O56" s="319" t="s">
        <v>22</v>
      </c>
      <c r="P56" s="319">
        <v>-24.135669303016087</v>
      </c>
      <c r="Q56" s="319">
        <v>-16.101135463427525</v>
      </c>
      <c r="R56" s="319">
        <v>-18.726989629993255</v>
      </c>
      <c r="S56" s="119" t="s">
        <v>83</v>
      </c>
    </row>
    <row r="57" spans="1:19" ht="24.95" customHeight="1" thickBot="1">
      <c r="A57" s="120" t="s">
        <v>84</v>
      </c>
      <c r="B57" s="324">
        <v>11.378343891344755</v>
      </c>
      <c r="C57" s="325">
        <v>51.157560837041956</v>
      </c>
      <c r="D57" s="326">
        <v>40.35866261398175</v>
      </c>
      <c r="E57" s="326">
        <v>-49.342770475227503</v>
      </c>
      <c r="F57" s="327">
        <v>69.674075375560051</v>
      </c>
      <c r="G57" s="328">
        <v>83.844804910127124</v>
      </c>
      <c r="H57" s="326">
        <v>69.789983844911148</v>
      </c>
      <c r="I57" s="326" t="s">
        <v>22</v>
      </c>
      <c r="J57" s="326">
        <v>94.406178250887052</v>
      </c>
      <c r="K57" s="326">
        <v>-53.33295894872802</v>
      </c>
      <c r="L57" s="326">
        <v>-53.33295894872802</v>
      </c>
      <c r="M57" s="326" t="s">
        <v>22</v>
      </c>
      <c r="N57" s="475" t="s">
        <v>22</v>
      </c>
      <c r="O57" s="324">
        <v>-14.494680851063819</v>
      </c>
      <c r="P57" s="324">
        <v>-20.152634697815571</v>
      </c>
      <c r="Q57" s="324">
        <v>-59.736406182151534</v>
      </c>
      <c r="R57" s="324">
        <v>-47.368607357457016</v>
      </c>
      <c r="S57" s="120" t="s">
        <v>105</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C499D-EEF6-4741-A00C-750A07B9CEC9}">
  <sheetPr>
    <pageSetUpPr fitToPage="1"/>
  </sheetPr>
  <dimension ref="A1:W22"/>
  <sheetViews>
    <sheetView showGridLines="0" zoomScaleNormal="100" zoomScaleSheetLayoutView="100" workbookViewId="0"/>
  </sheetViews>
  <sheetFormatPr defaultRowHeight="13.5"/>
  <cols>
    <col min="1" max="1" width="4.625" style="631" customWidth="1"/>
    <col min="2" max="2" width="4.625" style="629" customWidth="1"/>
    <col min="3" max="3" width="3.125" style="629" customWidth="1"/>
    <col min="4" max="4" width="10.5" style="630" bestFit="1" customWidth="1"/>
    <col min="5" max="5" width="11.625" style="630" customWidth="1"/>
    <col min="6" max="6" width="9.625" style="630" customWidth="1"/>
    <col min="7" max="7" width="11.625" style="630" customWidth="1"/>
    <col min="8" max="8" width="9.625" style="630" customWidth="1"/>
    <col min="9" max="9" width="11.625" style="630" customWidth="1"/>
    <col min="10" max="10" width="9.625" style="630" customWidth="1"/>
    <col min="11" max="11" width="11.625" style="630" customWidth="1"/>
    <col min="12" max="12" width="9.625" style="630" customWidth="1"/>
    <col min="13" max="15" width="10.625" style="630" customWidth="1"/>
    <col min="16" max="16" width="10.625" style="629" customWidth="1"/>
    <col min="17" max="16384" width="9" style="629"/>
  </cols>
  <sheetData>
    <row r="1" spans="1:23" s="632" customFormat="1" ht="41.1" customHeight="1">
      <c r="A1" s="720" t="s">
        <v>339</v>
      </c>
      <c r="B1" s="717"/>
      <c r="C1" s="717"/>
      <c r="D1" s="717"/>
      <c r="E1" s="717"/>
      <c r="F1" s="717"/>
      <c r="G1" s="717"/>
      <c r="H1" s="717"/>
      <c r="I1" s="717"/>
      <c r="J1" s="717"/>
      <c r="K1" s="717"/>
      <c r="L1" s="717"/>
    </row>
    <row r="2" spans="1:23" s="632" customFormat="1" ht="32.25" customHeight="1">
      <c r="A2" s="719" t="s">
        <v>200</v>
      </c>
      <c r="B2" s="717"/>
      <c r="C2" s="717"/>
      <c r="D2" s="717"/>
      <c r="E2" s="717"/>
      <c r="F2" s="717"/>
      <c r="G2" s="717"/>
      <c r="H2" s="717"/>
      <c r="I2" s="717"/>
      <c r="J2" s="717"/>
      <c r="K2" s="717"/>
      <c r="L2" s="717"/>
    </row>
    <row r="3" spans="1:23" s="632" customFormat="1" ht="32.25" customHeight="1">
      <c r="A3" s="718" t="s">
        <v>338</v>
      </c>
      <c r="B3" s="717"/>
      <c r="C3" s="717"/>
      <c r="D3" s="717"/>
      <c r="E3" s="717"/>
      <c r="F3" s="717"/>
      <c r="G3" s="717"/>
      <c r="H3" s="717"/>
      <c r="I3" s="717"/>
      <c r="J3" s="717"/>
      <c r="K3" s="717"/>
      <c r="L3" s="717"/>
    </row>
    <row r="4" spans="1:23" s="632" customFormat="1" ht="32.25" customHeight="1">
      <c r="D4" s="717"/>
    </row>
    <row r="5" spans="1:23" s="632" customFormat="1" ht="32.25" customHeight="1">
      <c r="B5" s="716"/>
      <c r="C5" s="716"/>
      <c r="D5" s="716"/>
      <c r="E5" s="716"/>
      <c r="F5" s="716"/>
      <c r="G5" s="716"/>
      <c r="H5" s="716"/>
      <c r="I5" s="716"/>
    </row>
    <row r="6" spans="1:23" s="713" customFormat="1" ht="18.75" customHeight="1" thickBot="1">
      <c r="A6" s="713" t="s">
        <v>337</v>
      </c>
      <c r="B6" s="715"/>
      <c r="C6" s="715"/>
      <c r="D6" s="715"/>
      <c r="E6" s="715"/>
      <c r="F6" s="715"/>
      <c r="G6" s="715"/>
      <c r="H6" s="715"/>
      <c r="I6" s="715"/>
      <c r="L6" s="714" t="str">
        <f>A2</f>
        <v>令和2年11月審査分</v>
      </c>
    </row>
    <row r="7" spans="1:23" s="632" customFormat="1" ht="23.25" customHeight="1">
      <c r="A7" s="869" t="s">
        <v>336</v>
      </c>
      <c r="B7" s="870"/>
      <c r="C7" s="870"/>
      <c r="D7" s="871"/>
      <c r="E7" s="875" t="s">
        <v>332</v>
      </c>
      <c r="F7" s="848" t="s">
        <v>335</v>
      </c>
      <c r="G7" s="850" t="s">
        <v>330</v>
      </c>
      <c r="H7" s="852" t="s">
        <v>334</v>
      </c>
      <c r="I7" s="854" t="s">
        <v>333</v>
      </c>
      <c r="J7" s="855"/>
      <c r="K7" s="855"/>
      <c r="L7" s="856"/>
    </row>
    <row r="8" spans="1:23" s="632" customFormat="1" ht="36.75" customHeight="1" thickBot="1">
      <c r="A8" s="872"/>
      <c r="B8" s="873"/>
      <c r="C8" s="873"/>
      <c r="D8" s="874"/>
      <c r="E8" s="876"/>
      <c r="F8" s="849"/>
      <c r="G8" s="851"/>
      <c r="H8" s="853"/>
      <c r="I8" s="712" t="s">
        <v>332</v>
      </c>
      <c r="J8" s="711" t="s">
        <v>331</v>
      </c>
      <c r="K8" s="710" t="s">
        <v>330</v>
      </c>
      <c r="L8" s="709" t="s">
        <v>329</v>
      </c>
    </row>
    <row r="9" spans="1:23" s="632" customFormat="1" ht="12" customHeight="1" thickTop="1">
      <c r="A9" s="857" t="s">
        <v>328</v>
      </c>
      <c r="B9" s="708"/>
      <c r="C9" s="708"/>
      <c r="D9" s="708"/>
      <c r="E9" s="706" t="s">
        <v>327</v>
      </c>
      <c r="F9" s="705" t="s">
        <v>15</v>
      </c>
      <c r="G9" s="705" t="s">
        <v>326</v>
      </c>
      <c r="H9" s="707" t="s">
        <v>133</v>
      </c>
      <c r="I9" s="706" t="s">
        <v>325</v>
      </c>
      <c r="J9" s="705" t="s">
        <v>325</v>
      </c>
      <c r="K9" s="705" t="s">
        <v>325</v>
      </c>
      <c r="L9" s="704" t="s">
        <v>325</v>
      </c>
    </row>
    <row r="10" spans="1:23" s="632" customFormat="1" ht="33.75" customHeight="1">
      <c r="A10" s="858"/>
      <c r="B10" s="703" t="s">
        <v>324</v>
      </c>
      <c r="C10" s="702"/>
      <c r="D10" s="701"/>
      <c r="E10" s="700">
        <v>99</v>
      </c>
      <c r="F10" s="699" t="s">
        <v>22</v>
      </c>
      <c r="G10" s="698">
        <v>25714.170999999998</v>
      </c>
      <c r="H10" s="656" t="s">
        <v>22</v>
      </c>
      <c r="I10" s="697">
        <v>5.3191489361702082</v>
      </c>
      <c r="J10" s="696" t="s">
        <v>22</v>
      </c>
      <c r="K10" s="695">
        <v>4.9327747511403146</v>
      </c>
      <c r="L10" s="694" t="s">
        <v>22</v>
      </c>
    </row>
    <row r="11" spans="1:23" s="632" customFormat="1" ht="33.75" customHeight="1" thickBot="1">
      <c r="A11" s="859"/>
      <c r="B11" s="693" t="s">
        <v>323</v>
      </c>
      <c r="C11" s="693"/>
      <c r="D11" s="693"/>
      <c r="E11" s="692">
        <v>37</v>
      </c>
      <c r="F11" s="691">
        <v>3737.3737373737376</v>
      </c>
      <c r="G11" s="690">
        <v>433.99099999999999</v>
      </c>
      <c r="H11" s="689">
        <v>168.77503070194251</v>
      </c>
      <c r="I11" s="688">
        <v>-22.916666666666657</v>
      </c>
      <c r="J11" s="687">
        <v>-26.809764309764304</v>
      </c>
      <c r="K11" s="687">
        <v>44.787701464254383</v>
      </c>
      <c r="L11" s="686">
        <v>37.981390283097369</v>
      </c>
      <c r="O11" s="685"/>
      <c r="P11" s="685"/>
    </row>
    <row r="12" spans="1:23" s="632" customFormat="1" ht="33.75" customHeight="1">
      <c r="A12" s="860" t="s">
        <v>322</v>
      </c>
      <c r="B12" s="863" t="s">
        <v>5</v>
      </c>
      <c r="C12" s="684" t="s">
        <v>6</v>
      </c>
      <c r="D12" s="683"/>
      <c r="E12" s="682">
        <v>13</v>
      </c>
      <c r="F12" s="679">
        <v>1313.1313131313132</v>
      </c>
      <c r="G12" s="678" t="s">
        <v>22</v>
      </c>
      <c r="H12" s="681" t="s">
        <v>22</v>
      </c>
      <c r="I12" s="680">
        <v>-23.529411764705884</v>
      </c>
      <c r="J12" s="679">
        <v>-27.391562685680341</v>
      </c>
      <c r="K12" s="678" t="s">
        <v>22</v>
      </c>
      <c r="L12" s="677" t="s">
        <v>22</v>
      </c>
      <c r="O12" s="676"/>
      <c r="P12" s="675"/>
    </row>
    <row r="13" spans="1:23" s="632" customFormat="1" ht="33.75" customHeight="1">
      <c r="A13" s="861"/>
      <c r="B13" s="864"/>
      <c r="C13" s="674" t="s">
        <v>3</v>
      </c>
      <c r="D13" s="673"/>
      <c r="E13" s="648">
        <v>6</v>
      </c>
      <c r="F13" s="644">
        <v>606.06060606060612</v>
      </c>
      <c r="G13" s="672">
        <v>40.363</v>
      </c>
      <c r="H13" s="646">
        <v>15.696792247356527</v>
      </c>
      <c r="I13" s="669">
        <v>200</v>
      </c>
      <c r="J13" s="644">
        <v>184.84848484848493</v>
      </c>
      <c r="K13" s="671" t="s">
        <v>321</v>
      </c>
      <c r="L13" s="662" t="s">
        <v>321</v>
      </c>
    </row>
    <row r="14" spans="1:23" s="632" customFormat="1" ht="33.75" customHeight="1">
      <c r="A14" s="861"/>
      <c r="B14" s="864"/>
      <c r="C14" s="670"/>
      <c r="D14" s="667" t="s">
        <v>7</v>
      </c>
      <c r="E14" s="648">
        <v>6</v>
      </c>
      <c r="F14" s="644">
        <v>606.06060606060612</v>
      </c>
      <c r="G14" s="647">
        <v>40.363</v>
      </c>
      <c r="H14" s="646">
        <v>15.696792247356527</v>
      </c>
      <c r="I14" s="669">
        <v>200</v>
      </c>
      <c r="J14" s="644">
        <v>184.84848484848493</v>
      </c>
      <c r="K14" s="663" t="s">
        <v>321</v>
      </c>
      <c r="L14" s="662" t="s">
        <v>321</v>
      </c>
      <c r="O14" s="668"/>
      <c r="P14" s="660"/>
    </row>
    <row r="15" spans="1:23" s="632" customFormat="1" ht="33.75" customHeight="1">
      <c r="A15" s="861"/>
      <c r="B15" s="864"/>
      <c r="C15" s="659"/>
      <c r="D15" s="667" t="s">
        <v>8</v>
      </c>
      <c r="E15" s="666">
        <v>0</v>
      </c>
      <c r="F15" s="663">
        <v>0</v>
      </c>
      <c r="G15" s="665">
        <v>0</v>
      </c>
      <c r="H15" s="664">
        <v>0</v>
      </c>
      <c r="I15" s="645" t="s">
        <v>22</v>
      </c>
      <c r="J15" s="663" t="s">
        <v>22</v>
      </c>
      <c r="K15" s="663" t="s">
        <v>22</v>
      </c>
      <c r="L15" s="662" t="s">
        <v>22</v>
      </c>
      <c r="O15" s="660"/>
      <c r="P15" s="660"/>
      <c r="Q15" s="634"/>
      <c r="R15" s="634"/>
      <c r="S15" s="634"/>
      <c r="T15" s="634"/>
      <c r="U15" s="634"/>
      <c r="V15" s="634"/>
      <c r="W15" s="634"/>
    </row>
    <row r="16" spans="1:23" s="632" customFormat="1" ht="33.75" customHeight="1" thickBot="1">
      <c r="A16" s="861"/>
      <c r="B16" s="865"/>
      <c r="C16" s="642" t="s">
        <v>9</v>
      </c>
      <c r="D16" s="641"/>
      <c r="E16" s="640">
        <v>19</v>
      </c>
      <c r="F16" s="637">
        <v>1919.1919191919192</v>
      </c>
      <c r="G16" s="636" t="s">
        <v>22</v>
      </c>
      <c r="H16" s="639" t="s">
        <v>22</v>
      </c>
      <c r="I16" s="661">
        <v>0</v>
      </c>
      <c r="J16" s="637">
        <v>-5.0505050505050377</v>
      </c>
      <c r="K16" s="636" t="s">
        <v>22</v>
      </c>
      <c r="L16" s="635" t="s">
        <v>22</v>
      </c>
      <c r="O16" s="660"/>
      <c r="P16" s="660"/>
      <c r="Q16" s="634"/>
      <c r="R16" s="634"/>
      <c r="S16" s="634"/>
      <c r="T16" s="634"/>
      <c r="U16" s="634"/>
      <c r="V16" s="634"/>
      <c r="W16" s="634"/>
    </row>
    <row r="17" spans="1:23" s="632" customFormat="1" ht="33.75" customHeight="1">
      <c r="A17" s="861"/>
      <c r="B17" s="866" t="s">
        <v>10</v>
      </c>
      <c r="C17" s="659" t="s">
        <v>6</v>
      </c>
      <c r="D17" s="658"/>
      <c r="E17" s="657">
        <v>3</v>
      </c>
      <c r="F17" s="654">
        <v>303.03030303030306</v>
      </c>
      <c r="G17" s="653" t="s">
        <v>22</v>
      </c>
      <c r="H17" s="656" t="s">
        <v>22</v>
      </c>
      <c r="I17" s="655">
        <v>-50</v>
      </c>
      <c r="J17" s="654">
        <v>-52.525252525252512</v>
      </c>
      <c r="K17" s="653" t="s">
        <v>22</v>
      </c>
      <c r="L17" s="652" t="s">
        <v>22</v>
      </c>
      <c r="O17" s="651"/>
      <c r="Q17" s="634"/>
      <c r="R17" s="634"/>
      <c r="S17" s="634"/>
      <c r="T17" s="634"/>
      <c r="U17" s="634"/>
      <c r="V17" s="634"/>
      <c r="W17" s="634"/>
    </row>
    <row r="18" spans="1:23" s="632" customFormat="1" ht="33.75" customHeight="1">
      <c r="A18" s="861"/>
      <c r="B18" s="867"/>
      <c r="C18" s="650" t="s">
        <v>3</v>
      </c>
      <c r="D18" s="649"/>
      <c r="E18" s="648">
        <v>1</v>
      </c>
      <c r="F18" s="644">
        <v>101.01010101010102</v>
      </c>
      <c r="G18" s="647">
        <v>-9.1999999999999998E-2</v>
      </c>
      <c r="H18" s="646">
        <v>-3.5777937387131788E-2</v>
      </c>
      <c r="I18" s="645">
        <v>0</v>
      </c>
      <c r="J18" s="644">
        <v>-5.0505050505050235</v>
      </c>
      <c r="K18" s="644">
        <v>-99.810933004521161</v>
      </c>
      <c r="L18" s="643">
        <v>-99.819820836790768</v>
      </c>
      <c r="Q18" s="634"/>
      <c r="R18" s="634"/>
      <c r="S18" s="634"/>
      <c r="T18" s="634"/>
      <c r="U18" s="634"/>
      <c r="V18" s="634"/>
      <c r="W18" s="634"/>
    </row>
    <row r="19" spans="1:23" s="632" customFormat="1" ht="33.75" customHeight="1" thickBot="1">
      <c r="A19" s="862"/>
      <c r="B19" s="868"/>
      <c r="C19" s="642" t="s">
        <v>9</v>
      </c>
      <c r="D19" s="641"/>
      <c r="E19" s="640">
        <v>4</v>
      </c>
      <c r="F19" s="637">
        <v>404.0404040404041</v>
      </c>
      <c r="G19" s="636" t="s">
        <v>22</v>
      </c>
      <c r="H19" s="639" t="s">
        <v>22</v>
      </c>
      <c r="I19" s="638">
        <v>-42.857142857142861</v>
      </c>
      <c r="J19" s="637">
        <v>-45.743145743145732</v>
      </c>
      <c r="K19" s="636" t="s">
        <v>22</v>
      </c>
      <c r="L19" s="635" t="s">
        <v>22</v>
      </c>
      <c r="N19" s="634"/>
      <c r="O19" s="634"/>
      <c r="P19" s="634"/>
      <c r="Q19" s="634"/>
      <c r="R19" s="634"/>
      <c r="S19" s="634"/>
      <c r="T19" s="634"/>
      <c r="U19" s="634"/>
      <c r="V19" s="634"/>
      <c r="W19" s="634"/>
    </row>
    <row r="20" spans="1:23" s="632" customFormat="1" ht="18.75" customHeight="1">
      <c r="A20" s="633"/>
    </row>
    <row r="21" spans="1:23" s="632" customFormat="1" ht="18.75" customHeight="1">
      <c r="A21" s="632" t="s">
        <v>320</v>
      </c>
    </row>
    <row r="22" spans="1:23" ht="14.25">
      <c r="A22" s="632" t="s">
        <v>319</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9"/>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4" width="16.875" style="140" bestFit="1" customWidth="1"/>
    <col min="15" max="15" width="16" style="140" customWidth="1"/>
    <col min="16" max="17" width="12.625" style="140" customWidth="1"/>
    <col min="18" max="18" width="2.5" style="139" customWidth="1"/>
    <col min="19" max="16384" width="9" style="139"/>
  </cols>
  <sheetData>
    <row r="1" spans="1:18" ht="19.5" thickBot="1">
      <c r="A1" s="137" t="s">
        <v>138</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112</v>
      </c>
      <c r="N4" s="146"/>
      <c r="O4" s="146"/>
      <c r="P4" s="146"/>
      <c r="Q4" s="146"/>
      <c r="R4" s="147"/>
    </row>
    <row r="5" spans="1:18">
      <c r="L5" s="145"/>
      <c r="M5" s="150"/>
      <c r="N5" s="879" t="s">
        <v>201</v>
      </c>
      <c r="O5" s="881" t="s">
        <v>200</v>
      </c>
      <c r="P5" s="146"/>
      <c r="Q5" s="146"/>
      <c r="R5" s="147"/>
    </row>
    <row r="6" spans="1:18" ht="14.25" thickBot="1">
      <c r="L6" s="145"/>
      <c r="M6" s="151"/>
      <c r="N6" s="880"/>
      <c r="O6" s="882"/>
      <c r="P6" s="146"/>
      <c r="Q6" s="146"/>
      <c r="R6" s="147"/>
    </row>
    <row r="7" spans="1:18" ht="14.25" thickTop="1">
      <c r="L7" s="145"/>
      <c r="M7" s="152" t="s">
        <v>146</v>
      </c>
      <c r="N7" s="153">
        <v>35999</v>
      </c>
      <c r="O7" s="154">
        <v>33912</v>
      </c>
      <c r="P7" s="146"/>
      <c r="Q7" s="146"/>
      <c r="R7" s="147"/>
    </row>
    <row r="8" spans="1:18">
      <c r="L8" s="145"/>
      <c r="M8" s="152" t="s">
        <v>147</v>
      </c>
      <c r="N8" s="153">
        <v>998</v>
      </c>
      <c r="O8" s="154">
        <v>1670</v>
      </c>
      <c r="P8" s="146"/>
      <c r="Q8" s="146"/>
      <c r="R8" s="147"/>
    </row>
    <row r="9" spans="1:18">
      <c r="L9" s="145"/>
      <c r="M9" s="152" t="s">
        <v>148</v>
      </c>
      <c r="N9" s="153">
        <v>9342</v>
      </c>
      <c r="O9" s="154">
        <v>8431</v>
      </c>
      <c r="P9" s="146"/>
      <c r="Q9" s="146"/>
      <c r="R9" s="147"/>
    </row>
    <row r="10" spans="1:18">
      <c r="L10" s="145"/>
      <c r="M10" s="155" t="s">
        <v>150</v>
      </c>
      <c r="N10" s="156">
        <v>17334</v>
      </c>
      <c r="O10" s="157">
        <v>15814</v>
      </c>
      <c r="P10" s="146"/>
      <c r="Q10" s="146"/>
      <c r="R10" s="147"/>
    </row>
    <row r="11" spans="1:18">
      <c r="L11" s="145"/>
      <c r="M11" s="155" t="s">
        <v>151</v>
      </c>
      <c r="N11" s="156">
        <v>495</v>
      </c>
      <c r="O11" s="157">
        <v>731</v>
      </c>
      <c r="P11" s="146"/>
      <c r="Q11" s="146"/>
      <c r="R11" s="147"/>
    </row>
    <row r="12" spans="1:18">
      <c r="L12" s="145"/>
      <c r="M12" s="155" t="s">
        <v>152</v>
      </c>
      <c r="N12" s="156">
        <v>4330</v>
      </c>
      <c r="O12" s="157">
        <v>3868</v>
      </c>
      <c r="P12" s="146"/>
      <c r="Q12" s="146"/>
      <c r="R12" s="147"/>
    </row>
    <row r="13" spans="1:18">
      <c r="L13" s="145"/>
      <c r="M13" s="155" t="s">
        <v>153</v>
      </c>
      <c r="N13" s="156">
        <v>59</v>
      </c>
      <c r="O13" s="157">
        <v>48</v>
      </c>
      <c r="P13" s="146"/>
      <c r="Q13" s="146"/>
      <c r="R13" s="147"/>
    </row>
    <row r="14" spans="1:18">
      <c r="L14" s="145"/>
      <c r="M14" s="155" t="s">
        <v>154</v>
      </c>
      <c r="N14" s="156">
        <v>2</v>
      </c>
      <c r="O14" s="157">
        <v>2</v>
      </c>
      <c r="P14" s="146"/>
      <c r="Q14" s="146"/>
      <c r="R14" s="147"/>
    </row>
    <row r="15" spans="1:18">
      <c r="L15" s="145"/>
      <c r="M15" s="155" t="s">
        <v>155</v>
      </c>
      <c r="N15" s="156">
        <v>7</v>
      </c>
      <c r="O15" s="157">
        <v>6</v>
      </c>
      <c r="P15" s="146"/>
      <c r="Q15" s="146"/>
      <c r="R15" s="147"/>
    </row>
    <row r="16" spans="1:18">
      <c r="L16" s="145"/>
      <c r="M16" s="155" t="s">
        <v>156</v>
      </c>
      <c r="N16" s="156">
        <v>2933</v>
      </c>
      <c r="O16" s="157">
        <v>2974</v>
      </c>
      <c r="P16" s="146"/>
      <c r="Q16" s="146"/>
      <c r="R16" s="147"/>
    </row>
    <row r="17" spans="2:18">
      <c r="L17" s="145"/>
      <c r="M17" s="155" t="s">
        <v>157</v>
      </c>
      <c r="N17" s="156">
        <v>83</v>
      </c>
      <c r="O17" s="157">
        <v>115</v>
      </c>
      <c r="P17" s="146"/>
      <c r="Q17" s="146"/>
      <c r="R17" s="147"/>
    </row>
    <row r="18" spans="2:18">
      <c r="L18" s="145"/>
      <c r="M18" s="155" t="s">
        <v>158</v>
      </c>
      <c r="N18" s="156">
        <v>821</v>
      </c>
      <c r="O18" s="157">
        <v>750</v>
      </c>
      <c r="P18" s="146"/>
      <c r="Q18" s="146"/>
      <c r="R18" s="147"/>
    </row>
    <row r="19" spans="2:18">
      <c r="L19" s="145"/>
      <c r="M19" s="155" t="s">
        <v>159</v>
      </c>
      <c r="N19" s="156">
        <v>10558</v>
      </c>
      <c r="O19" s="157">
        <v>10016</v>
      </c>
      <c r="P19" s="146"/>
      <c r="Q19" s="146"/>
      <c r="R19" s="147"/>
    </row>
    <row r="20" spans="2:18">
      <c r="L20" s="145"/>
      <c r="M20" s="155" t="s">
        <v>160</v>
      </c>
      <c r="N20" s="477">
        <v>293</v>
      </c>
      <c r="O20" s="478">
        <v>590</v>
      </c>
      <c r="P20" s="146"/>
      <c r="Q20" s="146"/>
      <c r="R20" s="147"/>
    </row>
    <row r="21" spans="2:18">
      <c r="L21" s="145"/>
      <c r="M21" s="155" t="s">
        <v>161</v>
      </c>
      <c r="N21" s="477">
        <v>2689</v>
      </c>
      <c r="O21" s="478">
        <v>2356</v>
      </c>
      <c r="P21" s="146"/>
      <c r="Q21" s="146"/>
      <c r="R21" s="147"/>
    </row>
    <row r="22" spans="2:18">
      <c r="L22" s="145"/>
      <c r="M22" s="476" t="s">
        <v>162</v>
      </c>
      <c r="N22" s="477">
        <v>5115</v>
      </c>
      <c r="O22" s="478">
        <v>5060</v>
      </c>
      <c r="P22" s="146"/>
      <c r="Q22" s="146"/>
      <c r="R22" s="147"/>
    </row>
    <row r="23" spans="2:18">
      <c r="L23" s="145"/>
      <c r="M23" s="476" t="s">
        <v>163</v>
      </c>
      <c r="N23" s="477">
        <v>125</v>
      </c>
      <c r="O23" s="478">
        <v>232</v>
      </c>
      <c r="P23" s="146"/>
      <c r="Q23" s="146"/>
      <c r="R23" s="147"/>
    </row>
    <row r="24" spans="2:18" ht="14.25" thickBot="1">
      <c r="L24" s="145"/>
      <c r="M24" s="158" t="s">
        <v>164</v>
      </c>
      <c r="N24" s="159">
        <v>1495</v>
      </c>
      <c r="O24" s="160">
        <v>1451</v>
      </c>
      <c r="P24" s="146"/>
      <c r="Q24" s="146"/>
      <c r="R24" s="147"/>
    </row>
    <row r="25" spans="2:18">
      <c r="L25" s="145"/>
      <c r="M25" s="146"/>
      <c r="N25" s="146"/>
      <c r="O25" s="146"/>
      <c r="P25" s="146"/>
      <c r="Q25" s="146"/>
      <c r="R25" s="147"/>
    </row>
    <row r="26" spans="2:18" ht="14.25" thickBot="1">
      <c r="L26" s="145"/>
      <c r="M26" s="161" t="s">
        <v>114</v>
      </c>
      <c r="N26" s="162"/>
      <c r="O26" s="163"/>
      <c r="P26" s="164" t="s">
        <v>115</v>
      </c>
      <c r="Q26" s="146"/>
      <c r="R26" s="147"/>
    </row>
    <row r="27" spans="2:18">
      <c r="L27" s="145"/>
      <c r="M27" s="150"/>
      <c r="N27" s="879" t="s">
        <v>201</v>
      </c>
      <c r="O27" s="883" t="s">
        <v>200</v>
      </c>
      <c r="P27" s="877" t="s">
        <v>116</v>
      </c>
      <c r="Q27" s="165"/>
      <c r="R27" s="147"/>
    </row>
    <row r="28" spans="2:18" ht="14.25" thickBot="1">
      <c r="B28" s="180"/>
      <c r="C28" s="180"/>
      <c r="L28" s="145"/>
      <c r="M28" s="151"/>
      <c r="N28" s="880"/>
      <c r="O28" s="884"/>
      <c r="P28" s="878"/>
      <c r="Q28" s="146"/>
      <c r="R28" s="147"/>
    </row>
    <row r="29" spans="2:18" ht="14.25" thickTop="1">
      <c r="L29" s="145"/>
      <c r="M29" s="152" t="s">
        <v>113</v>
      </c>
      <c r="N29" s="166">
        <v>0</v>
      </c>
      <c r="O29" s="167">
        <v>0</v>
      </c>
      <c r="P29" s="585" t="s">
        <v>117</v>
      </c>
      <c r="Q29" s="165"/>
      <c r="R29" s="147"/>
    </row>
    <row r="30" spans="2:18">
      <c r="L30" s="145"/>
      <c r="M30" s="155" t="s">
        <v>113</v>
      </c>
      <c r="N30" s="168">
        <v>4.6338999999999997</v>
      </c>
      <c r="O30" s="169">
        <v>4.4013</v>
      </c>
      <c r="P30" s="586">
        <v>-5.0195299855413253</v>
      </c>
      <c r="Q30" s="170"/>
      <c r="R30" s="147"/>
    </row>
    <row r="31" spans="2:18">
      <c r="L31" s="145"/>
      <c r="M31" s="155" t="s">
        <v>149</v>
      </c>
      <c r="N31" s="168">
        <v>1.7334000000000001</v>
      </c>
      <c r="O31" s="169">
        <v>1.5813999999999999</v>
      </c>
      <c r="P31" s="586">
        <v>-8.7688935040960132</v>
      </c>
      <c r="Q31" s="170"/>
      <c r="R31" s="147"/>
    </row>
    <row r="32" spans="2:18">
      <c r="L32" s="145"/>
      <c r="M32" s="155" t="s">
        <v>151</v>
      </c>
      <c r="N32" s="168">
        <v>4.9500000000000002E-2</v>
      </c>
      <c r="O32" s="169">
        <v>7.3099999999999998E-2</v>
      </c>
      <c r="P32" s="586">
        <v>47.676767676767668</v>
      </c>
      <c r="Q32" s="170"/>
      <c r="R32" s="147"/>
    </row>
    <row r="33" spans="12:18" ht="13.5" customHeight="1">
      <c r="L33" s="145"/>
      <c r="M33" s="155" t="s">
        <v>152</v>
      </c>
      <c r="N33" s="168">
        <v>0.433</v>
      </c>
      <c r="O33" s="169">
        <v>0.38679999999999998</v>
      </c>
      <c r="P33" s="586">
        <v>-10.669745958429573</v>
      </c>
      <c r="Q33" s="170"/>
      <c r="R33" s="147"/>
    </row>
    <row r="34" spans="12:18">
      <c r="L34" s="145"/>
      <c r="M34" s="155" t="s">
        <v>156</v>
      </c>
      <c r="N34" s="168">
        <v>0.29330000000000001</v>
      </c>
      <c r="O34" s="169">
        <v>0.2974</v>
      </c>
      <c r="P34" s="586">
        <v>1.3978861234231061</v>
      </c>
      <c r="Q34" s="170"/>
      <c r="R34" s="147"/>
    </row>
    <row r="35" spans="12:18">
      <c r="L35" s="145"/>
      <c r="M35" s="155" t="s">
        <v>157</v>
      </c>
      <c r="N35" s="168">
        <v>8.3000000000000001E-3</v>
      </c>
      <c r="O35" s="169">
        <v>1.15E-2</v>
      </c>
      <c r="P35" s="586">
        <v>38.554216867469876</v>
      </c>
      <c r="Q35" s="170"/>
      <c r="R35" s="147"/>
    </row>
    <row r="36" spans="12:18">
      <c r="L36" s="145"/>
      <c r="M36" s="155" t="s">
        <v>158</v>
      </c>
      <c r="N36" s="168">
        <v>8.2100000000000006E-2</v>
      </c>
      <c r="O36" s="169">
        <v>7.4999999999999997E-2</v>
      </c>
      <c r="P36" s="586">
        <v>-8.6479902557856434</v>
      </c>
      <c r="Q36" s="170"/>
      <c r="R36" s="147"/>
    </row>
    <row r="37" spans="12:18">
      <c r="L37" s="145"/>
      <c r="M37" s="155" t="s">
        <v>159</v>
      </c>
      <c r="N37" s="168">
        <v>1.0558000000000001</v>
      </c>
      <c r="O37" s="169">
        <v>1.0016</v>
      </c>
      <c r="P37" s="586">
        <v>-5.1335480204584201</v>
      </c>
      <c r="Q37" s="170"/>
      <c r="R37" s="147"/>
    </row>
    <row r="38" spans="12:18">
      <c r="L38" s="145"/>
      <c r="M38" s="476" t="s">
        <v>160</v>
      </c>
      <c r="N38" s="479">
        <v>2.93E-2</v>
      </c>
      <c r="O38" s="480">
        <v>5.8999999999999997E-2</v>
      </c>
      <c r="P38" s="587">
        <v>101.36518771331055</v>
      </c>
      <c r="Q38" s="170"/>
      <c r="R38" s="147"/>
    </row>
    <row r="39" spans="12:18">
      <c r="L39" s="145"/>
      <c r="M39" s="476" t="s">
        <v>161</v>
      </c>
      <c r="N39" s="479">
        <v>0.26889999999999997</v>
      </c>
      <c r="O39" s="480">
        <v>0.2356</v>
      </c>
      <c r="P39" s="587">
        <v>-12.383785793975449</v>
      </c>
      <c r="Q39" s="170"/>
      <c r="R39" s="147"/>
    </row>
    <row r="40" spans="12:18">
      <c r="L40" s="145"/>
      <c r="M40" s="476" t="s">
        <v>162</v>
      </c>
      <c r="N40" s="479">
        <v>0.51739999999999997</v>
      </c>
      <c r="O40" s="480">
        <v>0.51080000000000003</v>
      </c>
      <c r="P40" s="587">
        <v>-1.2756088132972536</v>
      </c>
      <c r="Q40" s="170"/>
      <c r="R40" s="147"/>
    </row>
    <row r="41" spans="12:18">
      <c r="L41" s="145"/>
      <c r="M41" s="476" t="s">
        <v>163</v>
      </c>
      <c r="N41" s="479">
        <v>1.2699999999999999E-2</v>
      </c>
      <c r="O41" s="480">
        <v>2.3400000000000001E-2</v>
      </c>
      <c r="P41" s="587">
        <v>84.251968503937007</v>
      </c>
      <c r="Q41" s="170"/>
      <c r="R41" s="147"/>
    </row>
    <row r="42" spans="12:18" ht="14.25" thickBot="1">
      <c r="L42" s="145"/>
      <c r="M42" s="158" t="s">
        <v>164</v>
      </c>
      <c r="N42" s="171">
        <v>0.1502</v>
      </c>
      <c r="O42" s="172">
        <v>0.1457</v>
      </c>
      <c r="P42" s="588">
        <v>-2.9960053262316961</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8"/>
      <c r="R45" s="147"/>
    </row>
    <row r="46" spans="12:18" ht="14.25" thickTop="1">
      <c r="L46" s="145"/>
      <c r="M46" s="152" t="s">
        <v>113</v>
      </c>
      <c r="N46" s="177" t="s">
        <v>282</v>
      </c>
      <c r="O46" s="178"/>
      <c r="P46" s="576" t="s">
        <v>283</v>
      </c>
      <c r="Q46" s="579"/>
      <c r="R46" s="147"/>
    </row>
    <row r="47" spans="12:18">
      <c r="L47" s="145"/>
      <c r="M47" s="155" t="s">
        <v>149</v>
      </c>
      <c r="N47" s="179" t="s">
        <v>284</v>
      </c>
      <c r="O47" s="156"/>
      <c r="P47" s="499" t="s">
        <v>285</v>
      </c>
      <c r="Q47" s="500"/>
      <c r="R47" s="147"/>
    </row>
    <row r="48" spans="12:18">
      <c r="L48" s="145"/>
      <c r="M48" s="155" t="s">
        <v>151</v>
      </c>
      <c r="N48" s="179" t="s">
        <v>286</v>
      </c>
      <c r="O48" s="156"/>
      <c r="P48" s="499" t="s">
        <v>287</v>
      </c>
      <c r="Q48" s="500"/>
      <c r="R48" s="147"/>
    </row>
    <row r="49" spans="1:18">
      <c r="L49" s="145"/>
      <c r="M49" s="155" t="s">
        <v>152</v>
      </c>
      <c r="N49" s="179" t="s">
        <v>288</v>
      </c>
      <c r="O49" s="156"/>
      <c r="P49" s="499" t="s">
        <v>289</v>
      </c>
      <c r="Q49" s="500"/>
      <c r="R49" s="147"/>
    </row>
    <row r="50" spans="1:18">
      <c r="L50" s="145"/>
      <c r="M50" s="155" t="s">
        <v>156</v>
      </c>
      <c r="N50" s="179" t="s">
        <v>290</v>
      </c>
      <c r="O50" s="156"/>
      <c r="P50" s="499" t="s">
        <v>291</v>
      </c>
      <c r="Q50" s="500"/>
      <c r="R50" s="147"/>
    </row>
    <row r="51" spans="1:18">
      <c r="L51" s="145"/>
      <c r="M51" s="155" t="s">
        <v>157</v>
      </c>
      <c r="N51" s="179" t="s">
        <v>292</v>
      </c>
      <c r="O51" s="156"/>
      <c r="P51" s="499" t="s">
        <v>293</v>
      </c>
      <c r="Q51" s="500"/>
      <c r="R51" s="147"/>
    </row>
    <row r="52" spans="1:18">
      <c r="L52" s="145"/>
      <c r="M52" s="155" t="s">
        <v>158</v>
      </c>
      <c r="N52" s="179" t="s">
        <v>294</v>
      </c>
      <c r="O52" s="156"/>
      <c r="P52" s="499" t="s">
        <v>295</v>
      </c>
      <c r="Q52" s="500"/>
      <c r="R52" s="147"/>
    </row>
    <row r="53" spans="1:18">
      <c r="L53" s="145"/>
      <c r="M53" s="155" t="s">
        <v>159</v>
      </c>
      <c r="N53" s="179" t="s">
        <v>296</v>
      </c>
      <c r="O53" s="156"/>
      <c r="P53" s="499" t="s">
        <v>297</v>
      </c>
      <c r="Q53" s="500"/>
      <c r="R53" s="147"/>
    </row>
    <row r="54" spans="1:18">
      <c r="L54" s="145"/>
      <c r="M54" s="476" t="s">
        <v>160</v>
      </c>
      <c r="N54" s="481" t="s">
        <v>298</v>
      </c>
      <c r="O54" s="477"/>
      <c r="P54" s="501" t="s">
        <v>299</v>
      </c>
      <c r="Q54" s="580"/>
      <c r="R54" s="147"/>
    </row>
    <row r="55" spans="1:18">
      <c r="L55" s="145"/>
      <c r="M55" s="476" t="s">
        <v>161</v>
      </c>
      <c r="N55" s="481" t="s">
        <v>300</v>
      </c>
      <c r="O55" s="477"/>
      <c r="P55" s="501" t="s">
        <v>301</v>
      </c>
      <c r="Q55" s="580"/>
      <c r="R55" s="147"/>
    </row>
    <row r="56" spans="1:18">
      <c r="L56" s="145"/>
      <c r="M56" s="476" t="s">
        <v>162</v>
      </c>
      <c r="N56" s="481" t="s">
        <v>302</v>
      </c>
      <c r="O56" s="477"/>
      <c r="P56" s="501" t="s">
        <v>303</v>
      </c>
      <c r="Q56" s="580"/>
      <c r="R56" s="147"/>
    </row>
    <row r="57" spans="1:18">
      <c r="L57" s="145"/>
      <c r="M57" s="476" t="s">
        <v>163</v>
      </c>
      <c r="N57" s="481" t="s">
        <v>304</v>
      </c>
      <c r="O57" s="477"/>
      <c r="P57" s="501" t="s">
        <v>305</v>
      </c>
      <c r="Q57" s="580"/>
      <c r="R57" s="147"/>
    </row>
    <row r="58" spans="1:18" ht="14.25" thickBot="1">
      <c r="L58" s="145"/>
      <c r="M58" s="158" t="s">
        <v>164</v>
      </c>
      <c r="N58" s="181" t="s">
        <v>306</v>
      </c>
      <c r="O58" s="159"/>
      <c r="P58" s="577" t="s">
        <v>307</v>
      </c>
      <c r="Q58" s="581"/>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10"/>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5" width="16" style="140" customWidth="1"/>
    <col min="16" max="17" width="12.625" style="140" customWidth="1"/>
    <col min="18" max="18" width="2.5" style="139" customWidth="1"/>
    <col min="19" max="16384" width="9" style="139"/>
  </cols>
  <sheetData>
    <row r="1" spans="1:18" ht="19.5" thickBot="1">
      <c r="A1" s="137" t="s">
        <v>139</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123</v>
      </c>
      <c r="N4" s="146"/>
      <c r="O4" s="146"/>
      <c r="P4" s="146"/>
      <c r="Q4" s="146"/>
      <c r="R4" s="147"/>
    </row>
    <row r="5" spans="1:18" ht="13.5" customHeight="1">
      <c r="L5" s="145"/>
      <c r="M5" s="150"/>
      <c r="N5" s="879" t="s">
        <v>201</v>
      </c>
      <c r="O5" s="881" t="s">
        <v>200</v>
      </c>
      <c r="P5" s="146"/>
      <c r="Q5" s="146"/>
      <c r="R5" s="147"/>
    </row>
    <row r="6" spans="1:18" ht="14.25" thickBot="1">
      <c r="L6" s="145"/>
      <c r="M6" s="151"/>
      <c r="N6" s="880"/>
      <c r="O6" s="882"/>
      <c r="P6" s="146"/>
      <c r="Q6" s="146"/>
      <c r="R6" s="147"/>
    </row>
    <row r="7" spans="1:18" ht="14.25" thickTop="1">
      <c r="L7" s="145"/>
      <c r="M7" s="152" t="s">
        <v>146</v>
      </c>
      <c r="N7" s="153">
        <v>4014.7640000000001</v>
      </c>
      <c r="O7" s="154">
        <v>4668.2079999999996</v>
      </c>
      <c r="P7" s="146"/>
      <c r="Q7" s="146"/>
      <c r="R7" s="147"/>
    </row>
    <row r="8" spans="1:18">
      <c r="L8" s="145"/>
      <c r="M8" s="152" t="s">
        <v>147</v>
      </c>
      <c r="N8" s="153">
        <v>50.267000000000003</v>
      </c>
      <c r="O8" s="154">
        <v>37.881000000000014</v>
      </c>
      <c r="P8" s="146"/>
      <c r="Q8" s="146"/>
      <c r="R8" s="147"/>
    </row>
    <row r="9" spans="1:18">
      <c r="L9" s="145"/>
      <c r="M9" s="152" t="s">
        <v>148</v>
      </c>
      <c r="N9" s="153">
        <v>1466.1559999999999</v>
      </c>
      <c r="O9" s="154">
        <v>1372.5160000000003</v>
      </c>
      <c r="P9" s="146"/>
      <c r="Q9" s="146"/>
      <c r="R9" s="147"/>
    </row>
    <row r="10" spans="1:18">
      <c r="L10" s="145"/>
      <c r="M10" s="155" t="s">
        <v>149</v>
      </c>
      <c r="N10" s="156">
        <v>1855.88</v>
      </c>
      <c r="O10" s="157">
        <v>2248.7040000000002</v>
      </c>
      <c r="P10" s="146"/>
      <c r="Q10" s="146"/>
      <c r="R10" s="147"/>
    </row>
    <row r="11" spans="1:18">
      <c r="L11" s="145"/>
      <c r="M11" s="155" t="s">
        <v>151</v>
      </c>
      <c r="N11" s="156">
        <v>22.64</v>
      </c>
      <c r="O11" s="157">
        <v>21.148</v>
      </c>
      <c r="P11" s="146"/>
      <c r="Q11" s="146"/>
      <c r="R11" s="147"/>
    </row>
    <row r="12" spans="1:18">
      <c r="L12" s="145"/>
      <c r="M12" s="155" t="s">
        <v>152</v>
      </c>
      <c r="N12" s="156">
        <v>657.16399999999999</v>
      </c>
      <c r="O12" s="157">
        <v>612.79300000000001</v>
      </c>
      <c r="P12" s="146"/>
      <c r="Q12" s="146"/>
      <c r="R12" s="147"/>
    </row>
    <row r="13" spans="1:18">
      <c r="L13" s="145"/>
      <c r="M13" s="155" t="s">
        <v>153</v>
      </c>
      <c r="N13" s="156">
        <v>5.899</v>
      </c>
      <c r="O13" s="157">
        <v>5.0970000000000004</v>
      </c>
      <c r="P13" s="146"/>
      <c r="Q13" s="146"/>
      <c r="R13" s="147"/>
    </row>
    <row r="14" spans="1:18">
      <c r="L14" s="145"/>
      <c r="M14" s="155" t="s">
        <v>154</v>
      </c>
      <c r="N14" s="156">
        <v>8.9999999999999993E-3</v>
      </c>
      <c r="O14" s="157">
        <v>7.0000000000000001E-3</v>
      </c>
      <c r="P14" s="146"/>
      <c r="Q14" s="146"/>
      <c r="R14" s="147"/>
    </row>
    <row r="15" spans="1:18">
      <c r="L15" s="145"/>
      <c r="M15" s="155" t="s">
        <v>155</v>
      </c>
      <c r="N15" s="156">
        <v>0.68200000000000005</v>
      </c>
      <c r="O15" s="157">
        <v>1.5649999999999999</v>
      </c>
      <c r="P15" s="146"/>
      <c r="Q15" s="146"/>
      <c r="R15" s="147"/>
    </row>
    <row r="16" spans="1:18">
      <c r="L16" s="145"/>
      <c r="M16" s="155" t="s">
        <v>156</v>
      </c>
      <c r="N16" s="156">
        <v>334.15499999999997</v>
      </c>
      <c r="O16" s="157">
        <v>445.702</v>
      </c>
      <c r="P16" s="146"/>
      <c r="Q16" s="146"/>
      <c r="R16" s="147"/>
    </row>
    <row r="17" spans="2:18">
      <c r="L17" s="145"/>
      <c r="M17" s="155" t="s">
        <v>157</v>
      </c>
      <c r="N17" s="156">
        <v>3.524</v>
      </c>
      <c r="O17" s="157">
        <v>3.23</v>
      </c>
      <c r="P17" s="146"/>
      <c r="Q17" s="146"/>
      <c r="R17" s="147"/>
    </row>
    <row r="18" spans="2:18">
      <c r="L18" s="145"/>
      <c r="M18" s="155" t="s">
        <v>158</v>
      </c>
      <c r="N18" s="156">
        <v>121.17100000000001</v>
      </c>
      <c r="O18" s="157">
        <v>128.70599999999999</v>
      </c>
      <c r="P18" s="146"/>
      <c r="Q18" s="146"/>
      <c r="R18" s="147"/>
    </row>
    <row r="19" spans="2:18">
      <c r="L19" s="145"/>
      <c r="M19" s="155" t="s">
        <v>159</v>
      </c>
      <c r="N19" s="156">
        <v>1181.825</v>
      </c>
      <c r="O19" s="157">
        <v>1290.4449999999999</v>
      </c>
      <c r="P19" s="146"/>
      <c r="Q19" s="146"/>
      <c r="R19" s="147"/>
    </row>
    <row r="20" spans="2:18">
      <c r="L20" s="145"/>
      <c r="M20" s="476" t="s">
        <v>160</v>
      </c>
      <c r="N20" s="477">
        <v>17.106000000000002</v>
      </c>
      <c r="O20" s="478">
        <v>9.9109999999999996</v>
      </c>
      <c r="P20" s="146"/>
      <c r="Q20" s="146"/>
      <c r="R20" s="147"/>
    </row>
    <row r="21" spans="2:18">
      <c r="L21" s="145"/>
      <c r="M21" s="476" t="s">
        <v>161</v>
      </c>
      <c r="N21" s="477">
        <v>406.06</v>
      </c>
      <c r="O21" s="478">
        <v>371.512</v>
      </c>
      <c r="P21" s="146"/>
      <c r="Q21" s="146"/>
      <c r="R21" s="147"/>
    </row>
    <row r="22" spans="2:18">
      <c r="L22" s="145"/>
      <c r="M22" s="476" t="s">
        <v>162</v>
      </c>
      <c r="N22" s="477">
        <v>637.00500000000011</v>
      </c>
      <c r="O22" s="478">
        <v>678.25999999999931</v>
      </c>
      <c r="P22" s="146"/>
      <c r="Q22" s="146"/>
      <c r="R22" s="147"/>
    </row>
    <row r="23" spans="2:18">
      <c r="L23" s="145"/>
      <c r="M23" s="476" t="s">
        <v>163</v>
      </c>
      <c r="N23" s="477">
        <v>6.9879999999999995</v>
      </c>
      <c r="O23" s="478">
        <v>3.5850000000000151</v>
      </c>
      <c r="P23" s="146"/>
      <c r="Q23" s="146"/>
      <c r="R23" s="147"/>
    </row>
    <row r="24" spans="2:18" ht="14.25" thickBot="1">
      <c r="L24" s="145"/>
      <c r="M24" s="158" t="s">
        <v>164</v>
      </c>
      <c r="N24" s="159">
        <v>281.07899999999995</v>
      </c>
      <c r="O24" s="160">
        <v>257.94000000000028</v>
      </c>
      <c r="P24" s="146"/>
      <c r="Q24" s="146"/>
      <c r="R24" s="147"/>
    </row>
    <row r="25" spans="2:18">
      <c r="L25" s="145"/>
      <c r="M25" s="146"/>
      <c r="N25" s="146"/>
      <c r="O25" s="146"/>
      <c r="P25" s="146"/>
      <c r="Q25" s="146"/>
      <c r="R25" s="147"/>
    </row>
    <row r="26" spans="2:18" ht="14.25" thickBot="1">
      <c r="L26" s="145"/>
      <c r="M26" s="161" t="s">
        <v>114</v>
      </c>
      <c r="N26" s="162"/>
      <c r="O26" s="163"/>
      <c r="P26" s="191" t="s">
        <v>124</v>
      </c>
      <c r="Q26" s="146"/>
      <c r="R26" s="147"/>
    </row>
    <row r="27" spans="2:18">
      <c r="L27" s="145"/>
      <c r="M27" s="150"/>
      <c r="N27" s="879" t="s">
        <v>201</v>
      </c>
      <c r="O27" s="883" t="s">
        <v>200</v>
      </c>
      <c r="P27" s="877" t="s">
        <v>116</v>
      </c>
      <c r="Q27" s="165"/>
      <c r="R27" s="147"/>
    </row>
    <row r="28" spans="2:18" ht="14.25" thickBot="1">
      <c r="B28" s="180"/>
      <c r="C28" s="180"/>
      <c r="L28" s="145"/>
      <c r="M28" s="151"/>
      <c r="N28" s="880"/>
      <c r="O28" s="884"/>
      <c r="P28" s="878"/>
      <c r="Q28" s="146"/>
      <c r="R28" s="147"/>
    </row>
    <row r="29" spans="2:18" ht="14.25" thickTop="1">
      <c r="L29" s="145"/>
      <c r="M29" s="152" t="s">
        <v>113</v>
      </c>
      <c r="N29" s="166">
        <v>0</v>
      </c>
      <c r="O29" s="167">
        <v>0</v>
      </c>
      <c r="P29" s="585" t="s">
        <v>117</v>
      </c>
      <c r="Q29" s="165"/>
      <c r="R29" s="147"/>
    </row>
    <row r="30" spans="2:18">
      <c r="L30" s="145"/>
      <c r="M30" s="155" t="s">
        <v>113</v>
      </c>
      <c r="N30" s="168">
        <v>5.5311870000000001</v>
      </c>
      <c r="O30" s="169">
        <v>6.0786050000000005</v>
      </c>
      <c r="P30" s="586">
        <v>9.8969353232859447</v>
      </c>
      <c r="Q30" s="170"/>
      <c r="R30" s="147"/>
    </row>
    <row r="31" spans="2:18">
      <c r="L31" s="145"/>
      <c r="M31" s="155" t="s">
        <v>149</v>
      </c>
      <c r="N31" s="168">
        <v>1.8558800000000002</v>
      </c>
      <c r="O31" s="169">
        <v>2.248704</v>
      </c>
      <c r="P31" s="586">
        <v>21.166454727676353</v>
      </c>
      <c r="Q31" s="170"/>
      <c r="R31" s="147"/>
    </row>
    <row r="32" spans="2:18">
      <c r="L32" s="145"/>
      <c r="M32" s="155" t="s">
        <v>151</v>
      </c>
      <c r="N32" s="168">
        <v>2.264E-2</v>
      </c>
      <c r="O32" s="169">
        <v>2.1148E-2</v>
      </c>
      <c r="P32" s="586">
        <v>-6.5901060070671491</v>
      </c>
      <c r="Q32" s="170"/>
      <c r="R32" s="147"/>
    </row>
    <row r="33" spans="12:18" ht="13.5" customHeight="1">
      <c r="L33" s="145"/>
      <c r="M33" s="155" t="s">
        <v>152</v>
      </c>
      <c r="N33" s="168">
        <v>0.65716399999999997</v>
      </c>
      <c r="O33" s="169">
        <v>0.61279300000000003</v>
      </c>
      <c r="P33" s="586">
        <v>-6.7518914608834137</v>
      </c>
      <c r="Q33" s="170"/>
      <c r="R33" s="147"/>
    </row>
    <row r="34" spans="12:18">
      <c r="L34" s="145"/>
      <c r="M34" s="155" t="s">
        <v>156</v>
      </c>
      <c r="N34" s="168">
        <v>0.33415499999999998</v>
      </c>
      <c r="O34" s="169">
        <v>0.44570199999999999</v>
      </c>
      <c r="P34" s="586">
        <v>33.381813828911731</v>
      </c>
      <c r="Q34" s="170"/>
      <c r="R34" s="147"/>
    </row>
    <row r="35" spans="12:18">
      <c r="L35" s="145"/>
      <c r="M35" s="155" t="s">
        <v>157</v>
      </c>
      <c r="N35" s="168">
        <v>3.5240000000000002E-3</v>
      </c>
      <c r="O35" s="169">
        <v>3.2299999999999998E-3</v>
      </c>
      <c r="P35" s="586">
        <v>-8.3427922814983191</v>
      </c>
      <c r="Q35" s="170"/>
      <c r="R35" s="147"/>
    </row>
    <row r="36" spans="12:18">
      <c r="L36" s="145"/>
      <c r="M36" s="155" t="s">
        <v>158</v>
      </c>
      <c r="N36" s="168">
        <v>0.121171</v>
      </c>
      <c r="O36" s="169">
        <v>0.12870599999999999</v>
      </c>
      <c r="P36" s="586">
        <v>6.2184846209076454</v>
      </c>
      <c r="Q36" s="170"/>
      <c r="R36" s="147"/>
    </row>
    <row r="37" spans="12:18">
      <c r="L37" s="145"/>
      <c r="M37" s="155" t="s">
        <v>159</v>
      </c>
      <c r="N37" s="168">
        <v>1.1818250000000001</v>
      </c>
      <c r="O37" s="169">
        <v>1.2904449999999998</v>
      </c>
      <c r="P37" s="586">
        <v>9.1908700526727358</v>
      </c>
      <c r="Q37" s="170"/>
      <c r="R37" s="147"/>
    </row>
    <row r="38" spans="12:18">
      <c r="L38" s="145"/>
      <c r="M38" s="476" t="s">
        <v>160</v>
      </c>
      <c r="N38" s="479">
        <v>1.7106000000000003E-2</v>
      </c>
      <c r="O38" s="480">
        <v>9.9109999999999997E-3</v>
      </c>
      <c r="P38" s="587">
        <v>-42.061265053197715</v>
      </c>
      <c r="Q38" s="170"/>
      <c r="R38" s="147"/>
    </row>
    <row r="39" spans="12:18">
      <c r="L39" s="145"/>
      <c r="M39" s="476" t="s">
        <v>161</v>
      </c>
      <c r="N39" s="479">
        <v>0.40605999999999998</v>
      </c>
      <c r="O39" s="480">
        <v>0.37151200000000001</v>
      </c>
      <c r="P39" s="587">
        <v>-8.5081022508988724</v>
      </c>
      <c r="Q39" s="170"/>
      <c r="R39" s="147"/>
    </row>
    <row r="40" spans="12:18">
      <c r="L40" s="145"/>
      <c r="M40" s="476" t="s">
        <v>162</v>
      </c>
      <c r="N40" s="479">
        <v>0.64290400000000014</v>
      </c>
      <c r="O40" s="480">
        <v>0.68335699999999933</v>
      </c>
      <c r="P40" s="587">
        <v>6.2922302552168361</v>
      </c>
      <c r="Q40" s="170"/>
      <c r="R40" s="147"/>
    </row>
    <row r="41" spans="12:18">
      <c r="L41" s="145"/>
      <c r="M41" s="476" t="s">
        <v>163</v>
      </c>
      <c r="N41" s="479">
        <v>6.9969999999999997E-3</v>
      </c>
      <c r="O41" s="480">
        <v>3.5920000000000153E-3</v>
      </c>
      <c r="P41" s="587">
        <v>-48.66371301986544</v>
      </c>
      <c r="Q41" s="170"/>
      <c r="R41" s="147"/>
    </row>
    <row r="42" spans="12:18" ht="14.25" thickBot="1">
      <c r="L42" s="145"/>
      <c r="M42" s="158" t="s">
        <v>164</v>
      </c>
      <c r="N42" s="171">
        <v>0.28176099999999998</v>
      </c>
      <c r="O42" s="172">
        <v>0.25950500000000026</v>
      </c>
      <c r="P42" s="588">
        <v>-7.8988930334573269</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8"/>
      <c r="R45" s="147"/>
    </row>
    <row r="46" spans="12:18" ht="14.25" thickTop="1">
      <c r="L46" s="145"/>
      <c r="M46" s="192" t="s">
        <v>113</v>
      </c>
      <c r="N46" s="177" t="s">
        <v>256</v>
      </c>
      <c r="O46" s="178"/>
      <c r="P46" s="582" t="s">
        <v>257</v>
      </c>
      <c r="Q46" s="579"/>
      <c r="R46" s="147"/>
    </row>
    <row r="47" spans="12:18">
      <c r="L47" s="145"/>
      <c r="M47" s="155" t="s">
        <v>149</v>
      </c>
      <c r="N47" s="179" t="s">
        <v>258</v>
      </c>
      <c r="O47" s="156"/>
      <c r="P47" s="499" t="s">
        <v>259</v>
      </c>
      <c r="Q47" s="500"/>
      <c r="R47" s="147"/>
    </row>
    <row r="48" spans="12:18">
      <c r="L48" s="145"/>
      <c r="M48" s="155" t="s">
        <v>151</v>
      </c>
      <c r="N48" s="179" t="s">
        <v>260</v>
      </c>
      <c r="O48" s="156"/>
      <c r="P48" s="499" t="s">
        <v>261</v>
      </c>
      <c r="Q48" s="500"/>
      <c r="R48" s="147"/>
    </row>
    <row r="49" spans="1:18">
      <c r="L49" s="145"/>
      <c r="M49" s="155" t="s">
        <v>152</v>
      </c>
      <c r="N49" s="179" t="s">
        <v>262</v>
      </c>
      <c r="O49" s="156"/>
      <c r="P49" s="499" t="s">
        <v>263</v>
      </c>
      <c r="Q49" s="500"/>
      <c r="R49" s="147"/>
    </row>
    <row r="50" spans="1:18">
      <c r="L50" s="145"/>
      <c r="M50" s="155" t="s">
        <v>156</v>
      </c>
      <c r="N50" s="179" t="s">
        <v>264</v>
      </c>
      <c r="O50" s="156"/>
      <c r="P50" s="499" t="s">
        <v>265</v>
      </c>
      <c r="Q50" s="500"/>
      <c r="R50" s="147"/>
    </row>
    <row r="51" spans="1:18">
      <c r="L51" s="145"/>
      <c r="M51" s="155" t="s">
        <v>157</v>
      </c>
      <c r="N51" s="179" t="s">
        <v>266</v>
      </c>
      <c r="O51" s="156"/>
      <c r="P51" s="499" t="s">
        <v>267</v>
      </c>
      <c r="Q51" s="500"/>
      <c r="R51" s="147"/>
    </row>
    <row r="52" spans="1:18">
      <c r="L52" s="145"/>
      <c r="M52" s="155" t="s">
        <v>158</v>
      </c>
      <c r="N52" s="179" t="s">
        <v>268</v>
      </c>
      <c r="O52" s="156"/>
      <c r="P52" s="499" t="s">
        <v>269</v>
      </c>
      <c r="Q52" s="500"/>
      <c r="R52" s="147"/>
    </row>
    <row r="53" spans="1:18">
      <c r="L53" s="145"/>
      <c r="M53" s="155" t="s">
        <v>159</v>
      </c>
      <c r="N53" s="179" t="s">
        <v>270</v>
      </c>
      <c r="O53" s="156"/>
      <c r="P53" s="499" t="s">
        <v>271</v>
      </c>
      <c r="Q53" s="500"/>
      <c r="R53" s="147"/>
    </row>
    <row r="54" spans="1:18">
      <c r="L54" s="145"/>
      <c r="M54" s="476" t="s">
        <v>160</v>
      </c>
      <c r="N54" s="481" t="s">
        <v>272</v>
      </c>
      <c r="O54" s="477"/>
      <c r="P54" s="501" t="s">
        <v>273</v>
      </c>
      <c r="Q54" s="580"/>
      <c r="R54" s="147"/>
    </row>
    <row r="55" spans="1:18">
      <c r="L55" s="145"/>
      <c r="M55" s="476" t="s">
        <v>161</v>
      </c>
      <c r="N55" s="481" t="s">
        <v>274</v>
      </c>
      <c r="O55" s="477"/>
      <c r="P55" s="501" t="s">
        <v>275</v>
      </c>
      <c r="Q55" s="580"/>
      <c r="R55" s="147"/>
    </row>
    <row r="56" spans="1:18">
      <c r="L56" s="145"/>
      <c r="M56" s="476" t="s">
        <v>162</v>
      </c>
      <c r="N56" s="481" t="s">
        <v>276</v>
      </c>
      <c r="O56" s="477"/>
      <c r="P56" s="501" t="s">
        <v>277</v>
      </c>
      <c r="Q56" s="580"/>
      <c r="R56" s="147"/>
    </row>
    <row r="57" spans="1:18">
      <c r="L57" s="145"/>
      <c r="M57" s="476" t="s">
        <v>163</v>
      </c>
      <c r="N57" s="481" t="s">
        <v>278</v>
      </c>
      <c r="O57" s="477"/>
      <c r="P57" s="501" t="s">
        <v>279</v>
      </c>
      <c r="Q57" s="580"/>
      <c r="R57" s="147"/>
    </row>
    <row r="58" spans="1:18" ht="14.25" thickBot="1">
      <c r="L58" s="145"/>
      <c r="M58" s="158" t="s">
        <v>164</v>
      </c>
      <c r="N58" s="181" t="s">
        <v>280</v>
      </c>
      <c r="O58" s="159"/>
      <c r="P58" s="577" t="s">
        <v>281</v>
      </c>
      <c r="Q58" s="581"/>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2021-01-14T05:47:36Z</dcterms:modified>
</cp:coreProperties>
</file>