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室\02_統計管理課\会議関係\理事会\拡大週間ミーティング\月刊基金\支払基金における審査状況（令和02年11月審査分）\広報課用\"/>
    </mc:Choice>
  </mc:AlternateContent>
  <xr:revisionPtr revIDLastSave="0" documentId="13_ncr:1_{11467D35-385D-41AB-9A1E-FA5FE0F8F70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alcChain>
</file>

<file path=xl/sharedStrings.xml><?xml version="1.0" encoding="utf-8"?>
<sst xmlns="http://schemas.openxmlformats.org/spreadsheetml/2006/main" count="1616" uniqueCount="336">
  <si>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</si>
  <si>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</si>
  <si>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</si>
  <si>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</si>
  <si>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</si>
  <si>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</si>
  <si>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</si>
  <si>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</si>
  <si>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</si>
  <si>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</si>
  <si>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</si>
  <si>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</si>
  <si>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</si>
  <si>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</si>
  <si>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</si>
  <si>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</si>
  <si>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</si>
  <si>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</si>
  <si>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</si>
  <si>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</si>
  <si>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</si>
  <si>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</si>
  <si>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</si>
  <si>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</si>
  <si>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</si>
  <si>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</si>
  <si>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</si>
  <si>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</si>
  <si>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</si>
  <si>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</si>
  <si>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</si>
  <si>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</si>
  <si>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</si>
  <si>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</si>
  <si>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</si>
  <si>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</si>
  <si>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</si>
  <si>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</si>
  <si>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</si>
  <si>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</si>
  <si>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</si>
  <si>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</si>
  <si>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</si>
  <si>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</si>
  <si>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</si>
  <si>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</si>
  <si>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</si>
  <si>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</si>
  <si>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</si>
  <si>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</si>
  <si>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</si>
  <si>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</si>
  <si>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</si>
  <si>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</si>
  <si>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</si>
  <si>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</si>
  <si>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</si>
  <si>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</si>
  <si>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</si>
  <si>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</si>
  <si>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</si>
  <si>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</si>
  <si>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</si>
  <si>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</si>
  <si>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</si>
  <si>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</si>
  <si>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</si>
  <si>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</si>
  <si>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</si>
  <si>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</si>
  <si>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</si>
  <si>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</si>
  <si>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</si>
  <si>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</si>
  <si>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</si>
  <si>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</si>
  <si>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</si>
  <si>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</si>
  <si>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</si>
  <si>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</si>
  <si>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</si>
  <si>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</si>
  <si>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</si>
  <si>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</si>
  <si>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</si>
  <si>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</si>
  <si>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</si>
  <si>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</si>
  <si>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</si>
  <si>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</si>
  <si>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</si>
  <si>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</si>
  <si>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</si>
  <si>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</si>
  <si>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</si>
  <si>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</si>
  <si>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</si>
  <si>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</si>
  <si>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</si>
  <si>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</si>
  <si>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</si>
  <si>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</si>
  <si>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</si>
  <si>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</si>
  <si>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</si>
  <si>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</si>
  <si>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</si>
  <si>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</si>
  <si>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</si>
  <si>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</si>
  <si>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</si>
  <si>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</si>
  <si>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</si>
  <si>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</si>
  <si>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</si>
  <si>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</si>
  <si>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</si>
  <si>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</si>
  <si>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</si>
  <si>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</si>
  <si>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</si>
  <si>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</si>
  <si>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</si>
  <si>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</si>
  <si>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</si>
  <si>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</si>
  <si>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</si>
  <si>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</si>
  <si>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</si>
  <si>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</si>
  <si>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</si>
  <si>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</si>
  <si>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</si>
  <si>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</si>
  <si>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</si>
  <si>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</si>
  <si>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</si>
  <si>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</si>
  <si>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</si>
  <si>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</si>
  <si>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</si>
  <si>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</si>
  <si>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</si>
  <si>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</si>
  <si>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</si>
  <si>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</si>
  <si>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</si>
  <si>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</si>
  <si>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</si>
  <si>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</si>
  <si>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</si>
  <si>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</si>
  <si>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</si>
  <si>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</si>
  <si>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</si>
  <si>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</si>
  <si>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</si>
  <si>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</si>
  <si>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</si>
  <si>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</si>
  <si>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</si>
  <si>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</si>
  <si>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</si>
  <si>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</si>
  <si>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</si>
  <si>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</si>
  <si>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</si>
  <si>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</si>
  <si>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</si>
  <si>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</si>
  <si>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</si>
  <si>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</si>
  <si>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</si>
  <si>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</si>
  <si>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</si>
  <si>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</si>
  <si>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</si>
  <si>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</si>
  <si>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</si>
  <si>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</si>
  <si>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</si>
  <si>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</si>
  <si>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</si>
  <si>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</si>
  <si>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</si>
  <si>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</si>
  <si>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</si>
  <si>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</si>
  <si>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</si>
  <si>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</si>
  <si>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</si>
  <si>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</si>
  <si>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</si>
  <si>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</si>
  <si>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</si>
  <si>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</si>
  <si>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</si>
  <si>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令和2年11月審査分</t>
  </si>
  <si>
    <t>令和元年11月審査分</t>
  </si>
  <si>
    <t>（医科歯科計）</t>
  </si>
  <si>
    <t>全管掌
75.3百万点</t>
  </si>
  <si>
    <t>67.0百万点
（▲10.9％）</t>
  </si>
  <si>
    <t>協会けんぽ（単月）
21.7百万点</t>
  </si>
  <si>
    <t>19.5百万点
（▲10.1％）</t>
  </si>
  <si>
    <t>協会けんぽ（突合）
9.1百万点</t>
  </si>
  <si>
    <t>7.2百万点
（▲21.3％）</t>
  </si>
  <si>
    <t>協会けんぽ（縦覧）
16.9百万点</t>
  </si>
  <si>
    <t>13.1百万点
（▲22.4％）</t>
  </si>
  <si>
    <t>共済組合（単月）
2.0百万点</t>
  </si>
  <si>
    <t>2.1百万点
（+5.0％）</t>
  </si>
  <si>
    <t>共済組合（突合）
0.7百万点</t>
  </si>
  <si>
    <t>0.7百万点
（▲10.3％）</t>
  </si>
  <si>
    <t>共済組合（縦覧）
0.9百万点</t>
  </si>
  <si>
    <t>0.8百万点
（▲11.8％）</t>
  </si>
  <si>
    <t>健保組合（単月）
9.6百万点</t>
  </si>
  <si>
    <t>10.1百万点
（+4.9％）</t>
  </si>
  <si>
    <t>健保組合（突合）
3.0百万点</t>
  </si>
  <si>
    <t>3.1百万点
（+3.1％）</t>
  </si>
  <si>
    <t>健保組合（縦覧）
4.1百万点</t>
  </si>
  <si>
    <t>4.0百万点
（▲3.7％）</t>
  </si>
  <si>
    <t>その他（単月）
3.9百万点</t>
  </si>
  <si>
    <t>3.4百万点
（▲13.2％）</t>
  </si>
  <si>
    <t>その他（突合）
1.5百万点</t>
  </si>
  <si>
    <t>1.5百万点
（+3.8％）</t>
  </si>
  <si>
    <t>その他（縦覧）
1.9百万点</t>
  </si>
  <si>
    <t>1.7百万点
（▲10.3％）</t>
  </si>
  <si>
    <t>：令和2年11月審査分の（　　）内の数値は、令和元年11月審査分に対する増減率である。</t>
  </si>
  <si>
    <t>全管掌
20.2万件</t>
  </si>
  <si>
    <t>16.8万件
（▲16.9％）</t>
  </si>
  <si>
    <t>協会けんぽ（単月）
4.2万件</t>
  </si>
  <si>
    <t>3.0万件
（▲28.7％）</t>
  </si>
  <si>
    <t>協会けんぽ（突合）
2.3万件</t>
  </si>
  <si>
    <t>1.8万件
（▲20.4％）</t>
  </si>
  <si>
    <t>協会けんぽ（縦覧）
2.9万件</t>
  </si>
  <si>
    <t>2.1万件
（▲25.6％）</t>
  </si>
  <si>
    <t>共済組合（単月）
0.8万件</t>
  </si>
  <si>
    <t>0.8万件
（▲3.4％）</t>
  </si>
  <si>
    <t>共済組合（突合）
0.4万件</t>
  </si>
  <si>
    <t>0.3万件
（▲23.2％）</t>
  </si>
  <si>
    <t>共済組合（縦覧）
0.4万件</t>
  </si>
  <si>
    <t>0.3万件
（▲20.3％）</t>
  </si>
  <si>
    <t>健保組合（単月）
3.3万件</t>
  </si>
  <si>
    <t>3.0万件
（▲9.8％）</t>
  </si>
  <si>
    <t>健保組合（突合）
1.5万件</t>
  </si>
  <si>
    <t>1.3万件
（▲12.9％）</t>
  </si>
  <si>
    <t>健保組合（縦覧）
1.9万件</t>
  </si>
  <si>
    <t>1.6万件
（▲13.1％）</t>
  </si>
  <si>
    <t>その他（単月）
1.2万件</t>
  </si>
  <si>
    <t>1.2万件
（▲4.0％）</t>
  </si>
  <si>
    <t>その他（突合）
0.7万件</t>
  </si>
  <si>
    <t>0.7万件
（+1.4％）</t>
  </si>
  <si>
    <t>その他（縦覧）
0.7万件</t>
  </si>
  <si>
    <t>0.6万件
（▲2.2％）</t>
  </si>
  <si>
    <t>全管掌
320.5百万点</t>
  </si>
  <si>
    <t>303.6百万点
（▲5.3％）</t>
  </si>
  <si>
    <t>協会けんぽ（単月）
105.6百万点</t>
  </si>
  <si>
    <t>104.5百万点
（▲1.1％）</t>
  </si>
  <si>
    <t>協会けんぽ（突合）
13.0百万点</t>
  </si>
  <si>
    <t>12.1百万点
（▲6.9％）</t>
  </si>
  <si>
    <t>協会けんぽ（縦覧）
12.1百万点</t>
  </si>
  <si>
    <t>11.1百万点
（▲8.0％）</t>
  </si>
  <si>
    <t>共済組合（単月）
18.9百万点</t>
  </si>
  <si>
    <t>17.5百万点
（▲7.3％）</t>
  </si>
  <si>
    <t>共済組合（突合）
1.9百万点</t>
  </si>
  <si>
    <t>2.1百万点
（+9.9％）</t>
  </si>
  <si>
    <t>共済組合（縦覧）
2.1百万点</t>
  </si>
  <si>
    <t>2.0百万点
（▲2.2％）</t>
  </si>
  <si>
    <t>健保組合（単月）
63.9百万点</t>
  </si>
  <si>
    <t>58.6百万点
（▲8.4％）</t>
  </si>
  <si>
    <t>健保組合（突合）
7.5百万点</t>
  </si>
  <si>
    <t>7.0百万点
（▲6.6％）</t>
  </si>
  <si>
    <t>健保組合（縦覧）
7.9百万点</t>
  </si>
  <si>
    <t>7.1百万点
（▲9.1％）</t>
  </si>
  <si>
    <t>その他（単月）
68.4百万点</t>
  </si>
  <si>
    <t>64.6百万点
（▲5.5％）</t>
  </si>
  <si>
    <t>その他（突合）
10.7百万点</t>
  </si>
  <si>
    <t>9.8百万点
（▲8.9％）</t>
  </si>
  <si>
    <t>その他（縦覧）
8.4百万点</t>
  </si>
  <si>
    <t>7.0百万点
（▲16.8％）</t>
  </si>
  <si>
    <t>全管掌
74.4万件</t>
  </si>
  <si>
    <t>70.7万件
（▲4.9％）</t>
  </si>
  <si>
    <t>協会けんぽ（単月）
21.8万件</t>
  </si>
  <si>
    <t>19.8万件
（▲9.2％）</t>
  </si>
  <si>
    <t>協会けんぽ（突合）
5.0万件</t>
  </si>
  <si>
    <t>5.6万件
（+11.1％）</t>
  </si>
  <si>
    <t>協会けんぽ（縦覧）
4.3万件</t>
  </si>
  <si>
    <t>4.0万件
（▲6.2％）</t>
  </si>
  <si>
    <t>共済組合（単月）
3.9万件</t>
  </si>
  <si>
    <t>3.6万件
（▲9.8％）</t>
  </si>
  <si>
    <t>共済組合（突合）
0.8万件</t>
  </si>
  <si>
    <t>1.0万件
（+16.6％）</t>
  </si>
  <si>
    <t>共済組合（縦覧）
0.8万件</t>
  </si>
  <si>
    <t>0.7万件
（▲5.8％）</t>
  </si>
  <si>
    <t>健保組合（単月）
13.8万件</t>
  </si>
  <si>
    <t>12.5万件
（▲9.1％）</t>
  </si>
  <si>
    <t>健保組合（突合）
3.0万件</t>
  </si>
  <si>
    <t>3.4万件
（+15.5％）</t>
  </si>
  <si>
    <t>健保組合（縦覧）
2.8万件</t>
  </si>
  <si>
    <t>2.6万件
（▲7.4％）</t>
  </si>
  <si>
    <t>その他（単月）
12.0万件</t>
  </si>
  <si>
    <t>11.4万件
（▲5.4％）</t>
  </si>
  <si>
    <t>その他（突合）
3.3万件</t>
  </si>
  <si>
    <t>3.6万件
（+7.3％）</t>
  </si>
  <si>
    <t>その他（縦覧）
2.8万件</t>
  </si>
  <si>
    <t>2.5万件
（▲8.6％）</t>
  </si>
  <si>
    <t>点 数　対前年増減率（医科歯科計，全請求者分）</t>
  </si>
  <si>
    <t>…</t>
  </si>
  <si>
    <t>点 数　（医科歯科計，全請求者分）</t>
  </si>
  <si>
    <t>件 数　対前年増減率 （医科歯科計，全請求者分）</t>
  </si>
  <si>
    <t>件 数　（医科歯科計，全請求者分）</t>
  </si>
  <si>
    <t>（医科歯科計，全請求者分）</t>
  </si>
  <si>
    <t xml:space="preserve">  -     </t>
  </si>
  <si>
    <t xml:space="preserve">  -      </t>
  </si>
  <si>
    <t xml:space="preserve">  -   </t>
  </si>
  <si>
    <t xml:space="preserve">  -  </t>
  </si>
  <si>
    <t>令和２年１１月審査分</t>
  </si>
  <si>
    <t>－医科歯科計－</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</si>
  <si>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</si>
  <si>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</si>
  <si>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</si>
  <si>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</si>
  <si>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</si>
  <si>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</si>
  <si>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</si>
  <si>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</si>
  <si>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</si>
  <si>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</si>
  <si>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</si>
  <si>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</si>
  <si>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</si>
  <si>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</si>
  <si>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</si>
  <si>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</si>
  <si>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</si>
  <si>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</si>
  <si>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支払基金における審査状況</t>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</si>
</sst>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7">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22"/>
      <name val="ＭＳ Ｐゴシック"/>
      <family val="3"/>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cellStyleXfs>
  <cellXfs count="90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1" xfId="0" applyNumberFormat="1" applyFont="1" applyFill="1" applyBorder="1" applyAlignment="1">
      <alignment vertical="center"/>
    </xf>
    <xf numFmtId="184" fontId="4" fillId="0" borderId="21" xfId="0" applyNumberFormat="1" applyFont="1" applyFill="1" applyBorder="1" applyAlignment="1">
      <alignment vertical="center"/>
    </xf>
    <xf numFmtId="184" fontId="4" fillId="0" borderId="72" xfId="0" applyNumberFormat="1" applyFont="1" applyFill="1" applyBorder="1" applyAlignment="1">
      <alignment horizontal="right"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8" xfId="0" applyNumberFormat="1" applyFont="1" applyFill="1" applyBorder="1" applyAlignment="1">
      <alignment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188" fontId="4" fillId="0" borderId="8" xfId="0" applyNumberFormat="1" applyFont="1" applyFill="1" applyBorder="1" applyAlignment="1">
      <alignmen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30" xfId="0" applyNumberFormat="1" applyFont="1" applyBorder="1">
      <alignmen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0" xfId="0" applyNumberFormat="1" applyFont="1" applyBorder="1">
      <alignmen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29" xfId="0" applyNumberFormat="1" applyFont="1" applyBorder="1" applyAlignment="1">
      <alignment vertical="center"/>
    </xf>
    <xf numFmtId="188" fontId="4" fillId="0" borderId="27" xfId="0" applyNumberFormat="1" applyFont="1" applyBorder="1" applyAlignment="1">
      <alignment vertical="center"/>
    </xf>
    <xf numFmtId="188" fontId="4" fillId="0" borderId="28" xfId="0" applyNumberFormat="1" applyFont="1" applyBorder="1" applyAlignment="1">
      <alignmen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35" xfId="0" applyNumberFormat="1" applyFont="1" applyFill="1" applyBorder="1" applyAlignment="1">
      <alignment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vertical="center"/>
    </xf>
    <xf numFmtId="188" fontId="4" fillId="0" borderId="28" xfId="0" applyNumberFormat="1" applyFont="1" applyFill="1" applyBorder="1" applyAlignment="1">
      <alignmen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4" fontId="4" fillId="0" borderId="75" xfId="0" applyNumberFormat="1" applyFont="1" applyFill="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184" fontId="4" fillId="0" borderId="20" xfId="0" applyNumberFormat="1" applyFont="1" applyBorder="1" applyAlignment="1">
      <alignment vertical="center"/>
    </xf>
    <xf numFmtId="188" fontId="4" fillId="0" borderId="35" xfId="0" applyNumberFormat="1" applyFont="1" applyBorder="1" applyAlignment="1">
      <alignment vertical="center"/>
    </xf>
    <xf numFmtId="184" fontId="4" fillId="0" borderId="21" xfId="0" applyNumberFormat="1" applyFont="1" applyBorder="1" applyAlignment="1">
      <alignment vertical="center"/>
    </xf>
    <xf numFmtId="188" fontId="4" fillId="0" borderId="8" xfId="0" applyNumberFormat="1" applyFont="1" applyBorder="1" applyAlignment="1">
      <alignment vertical="center"/>
    </xf>
    <xf numFmtId="184" fontId="4" fillId="0" borderId="1" xfId="0" applyNumberFormat="1" applyFont="1" applyBorder="1" applyAlignment="1">
      <alignment vertical="center"/>
    </xf>
    <xf numFmtId="184" fontId="4" fillId="0" borderId="19" xfId="0" applyNumberFormat="1" applyFont="1" applyBorder="1" applyAlignment="1">
      <alignment vertical="center"/>
    </xf>
    <xf numFmtId="184" fontId="4" fillId="0" borderId="5" xfId="0" applyNumberFormat="1" applyFont="1" applyBorder="1" applyAlignment="1">
      <alignment vertical="center"/>
    </xf>
    <xf numFmtId="188" fontId="4" fillId="0" borderId="14" xfId="0" applyNumberFormat="1" applyFont="1" applyBorder="1" applyAlignment="1">
      <alignment vertical="center"/>
    </xf>
    <xf numFmtId="184" fontId="4" fillId="0" borderId="22" xfId="0" applyNumberFormat="1" applyFont="1" applyBorder="1" applyAlignment="1">
      <alignment vertical="center"/>
    </xf>
    <xf numFmtId="188" fontId="4" fillId="0" borderId="21" xfId="0" applyNumberFormat="1" applyFont="1" applyBorder="1" applyAlignment="1">
      <alignment vertical="center"/>
    </xf>
    <xf numFmtId="188" fontId="4" fillId="0" borderId="1" xfId="0" applyNumberFormat="1" applyFont="1" applyBorder="1" applyAlignment="1">
      <alignment vertical="center"/>
    </xf>
    <xf numFmtId="184" fontId="4" fillId="0" borderId="125" xfId="0" applyNumberFormat="1" applyFont="1" applyBorder="1" applyAlignment="1">
      <alignment vertical="center"/>
    </xf>
    <xf numFmtId="184" fontId="4" fillId="0" borderId="84" xfId="0" applyNumberFormat="1" applyFont="1" applyBorder="1" applyAlignment="1">
      <alignment vertical="center"/>
    </xf>
    <xf numFmtId="188" fontId="4" fillId="0" borderId="117" xfId="0" applyNumberFormat="1" applyFont="1" applyBorder="1" applyAlignment="1">
      <alignment vertical="center"/>
    </xf>
    <xf numFmtId="188" fontId="4" fillId="0" borderId="71" xfId="0" applyNumberFormat="1" applyFont="1" applyBorder="1" applyAlignment="1">
      <alignment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0" fontId="1" fillId="0" borderId="66" xfId="10" applyNumberFormat="1" applyFont="1" applyBorder="1" applyAlignment="1">
      <alignment horizontal="center"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1"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9"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1" xfId="9" applyFont="1" applyBorder="1" applyAlignment="1">
      <alignment horizontal="center" vertical="center"/>
    </xf>
    <xf numFmtId="0" fontId="30" fillId="0" borderId="151" xfId="9" applyFont="1" applyBorder="1" applyAlignment="1">
      <alignment horizontal="center" vertical="center" wrapText="1"/>
    </xf>
    <xf numFmtId="0" fontId="1" fillId="0" borderId="152"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6" fillId="0" borderId="0" xfId="9" applyNumberFormat="1" applyFont="1" applyAlignment="1">
      <alignment horizontal="centerContinuous" vertical="center"/>
    </xf>
    <xf numFmtId="184" fontId="4" fillId="0" borderId="124"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184" fontId="28" fillId="0" borderId="112"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3" xfId="9" applyFont="1" applyBorder="1" applyAlignment="1">
      <alignment horizontal="center" vertical="center"/>
    </xf>
    <xf numFmtId="0" fontId="1" fillId="0" borderId="55" xfId="9" applyFont="1" applyBorder="1" applyAlignment="1">
      <alignment horizontal="center" vertical="center"/>
    </xf>
    <xf numFmtId="0" fontId="1" fillId="0" borderId="153"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0"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5" xfId="9" applyFont="1" applyBorder="1" applyAlignment="1">
      <alignment horizontal="center" vertical="center"/>
    </xf>
    <xf numFmtId="0" fontId="1" fillId="0" borderId="154"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xr:uid="{322EB4D4-4870-4084-907F-58C072796923}"/>
    <cellStyle name="桁区切り 3" xfId="11" xr:uid="{DA75F715-F57B-4770-BE8F-8E2218DBDB5F}"/>
    <cellStyle name="標準" xfId="0" builtinId="0"/>
    <cellStyle name="標準 2" xfId="6" xr:uid="{00000000-0005-0000-0000-000002000000}"/>
    <cellStyle name="標準 2 2" xfId="8" xr:uid="{4EBD8156-63B1-4969-B67F-DEE6B2925E7F}"/>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9" xr:uid="{B4C2224E-2133-47B2-814B-36D95E1F2763}"/>
    <cellStyle name="標準_特審newレイアウト（歯科）" xfId="12" xr:uid="{BBD27BD3-B58E-4797-8A96-BF28117B545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{41BB1A15-84EF-4067-A6A5-9815C5359D86}</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72C0-4A5D-8D1D-DB339675F698}"/>
                </c:ext>
              </c:extLst>
            </c:dLbl>
            <c:dLbl>
              <c:idx val="1"/>
              <c:layout>
                <c:manualLayout>
                  <c:x val="0.15689467433054882"/>
                  <c:y val="-1.3556619756136692E-2"/>
                </c:manualLayout>
              </c:layout>
              <c:tx>
                <c:strRef>
                  <c:f>⑦査定件!$P$58</c:f>
                  <c:strCache>
                    <c:ptCount val="1"/>
                    <c:pt idx="0">
                      <c:v>2.5万件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{05E3DBF7-E715-48C5-B447-E92C9BFFDBA2}</c15:txfldGUID>
                      <c15:f>⑦査定件!$P$58</c15:f>
                      <c15:dlblFieldTableCache>
                        <c:ptCount val="1"/>
                        <c:pt idx="0">
                          <c:v>2.5万件
（▲8.6％）</c:v>
                        </c:pt>
                      </c15:dlblFieldTableCache>
                    </c15:dlblFTEntry>
                  </c15:dlblFieldTable>
                  <c15:showDataLabelsRange val="0"/>
                </c:ext>
                <c:ext xmlns:c16="http://schemas.microsoft.com/office/drawing/2014/chart" uri="{C3380CC4-5D6E-409C-BE32-E72D297353CC}">
                  <c16:uniqueId val="{00000001-72C0-4A5D-8D1D-DB339675F69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2.7705000000000002</c:v>
                </c:pt>
                <c:pt idx="1">
                  <c:v>2.5329000000000002</c:v>
                </c:pt>
              </c:numCache>
            </c:numRef>
          </c:val>
          <c:extLst>
            <c:ext xmlns:c16="http://schemas.microsoft.com/office/drawing/2014/chart" uri="{C3380CC4-5D6E-409C-BE32-E72D297353CC}">
              <c16:uniqueId val="{00000002-72C0-4A5D-8D1D-DB339675F698}"/>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{51C3602E-F231-4FB3-98B6-A6CC2692C2A3}</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72C0-4A5D-8D1D-DB339675F698}"/>
                </c:ext>
              </c:extLst>
            </c:dLbl>
            <c:dLbl>
              <c:idx val="1"/>
              <c:layout>
                <c:manualLayout>
                  <c:x val="0.16058631372656174"/>
                  <c:y val="-3.795853531718274E-2"/>
                </c:manualLayout>
              </c:layout>
              <c:tx>
                <c:strRef>
                  <c:f>⑦査定件!$P$57</c:f>
                  <c:strCache>
                    <c:ptCount val="1"/>
                    <c:pt idx="0">
                      <c:v>3.6万件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{A458C203-61F3-4539-BEBA-C8A9AAB2A651}</c15:txfldGUID>
                      <c15:f>⑦査定件!$P$57</c15:f>
                      <c15:dlblFieldTableCache>
                        <c:ptCount val="1"/>
                        <c:pt idx="0">
                          <c:v>3.6万件
（+7.3％）</c:v>
                        </c:pt>
                      </c15:dlblFieldTableCache>
                    </c15:dlblFTEntry>
                  </c15:dlblFieldTable>
                  <c15:showDataLabelsRange val="0"/>
                </c:ext>
                <c:ext xmlns:c16="http://schemas.microsoft.com/office/drawing/2014/chart" uri="{C3380CC4-5D6E-409C-BE32-E72D297353CC}">
                  <c16:uniqueId val="{00000004-72C0-4A5D-8D1D-DB339675F69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3.3483000000000001</c:v>
                </c:pt>
                <c:pt idx="1">
                  <c:v>3.5931999999999999</c:v>
                </c:pt>
              </c:numCache>
            </c:numRef>
          </c:val>
          <c:extLst>
            <c:ext xmlns:c16="http://schemas.microsoft.com/office/drawing/2014/chart" uri="{C3380CC4-5D6E-409C-BE32-E72D297353CC}">
              <c16:uniqueId val="{00000005-72C0-4A5D-8D1D-DB339675F698}"/>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{B24AABEE-0A18-4EBD-8936-8CEDEE18A3D0}</c15:txfldGUID>
                      <c15:f>⑦査定件!$N$56</c15:f>
                      <c15:dlblFieldTableCache>
                        <c:ptCount val="1"/>
                        <c:pt idx="0">
                          <c:v>その他（単月）
12.0万件</c:v>
                        </c:pt>
                      </c15:dlblFieldTableCache>
                    </c15:dlblFTEntry>
                  </c15:dlblFieldTable>
                  <c15:showDataLabelsRange val="0"/>
                </c:ext>
                <c:ext xmlns:c16="http://schemas.microsoft.com/office/drawing/2014/chart" uri="{C3380CC4-5D6E-409C-BE32-E72D297353CC}">
                  <c16:uniqueId val="{00000006-72C0-4A5D-8D1D-DB339675F698}"/>
                </c:ext>
              </c:extLst>
            </c:dLbl>
            <c:dLbl>
              <c:idx val="1"/>
              <c:tx>
                <c:strRef>
                  <c:f>⑦査定件!$P$56</c:f>
                  <c:strCache>
                    <c:ptCount val="1"/>
                    <c:pt idx="0">
                      <c:v>11.4万件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{A47165E9-E2C8-4580-9FE4-70BCE8FA78F6}</c15:txfldGUID>
                      <c15:f>⑦査定件!$P$56</c15:f>
                      <c15:dlblFieldTableCache>
                        <c:ptCount val="1"/>
                        <c:pt idx="0">
                          <c:v>11.4万件
（▲5.4％）</c:v>
                        </c:pt>
                      </c15:dlblFieldTableCache>
                    </c15:dlblFTEntry>
                  </c15:dlblFieldTable>
                  <c15:showDataLabelsRange val="0"/>
                </c:ext>
                <c:ext xmlns:c16="http://schemas.microsoft.com/office/drawing/2014/chart" uri="{C3380CC4-5D6E-409C-BE32-E72D297353CC}">
                  <c16:uniqueId val="{00000007-72C0-4A5D-8D1D-DB339675F69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⑦査定件!$N$40:$O$40</c:f>
              <c:numCache>
                <c:formatCode>#,##0.0;[Red]\-#,##0.0</c:formatCode>
                <c:ptCount val="2"/>
                <c:pt idx="0">
                  <c:v>12.0496</c:v>
                </c:pt>
                <c:pt idx="1">
                  <c:v>11.3978</c:v>
                </c:pt>
              </c:numCache>
            </c:numRef>
          </c:val>
          <c:extLst>
            <c:ext xmlns:c16="http://schemas.microsoft.com/office/drawing/2014/chart" uri="{C3380CC4-5D6E-409C-BE32-E72D297353CC}">
              <c16:uniqueId val="{00000008-72C0-4A5D-8D1D-DB339675F698}"/>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{3919DA9D-1032-4D73-8288-59A47CCA9A52}</c15:txfldGUID>
                      <c15:f>⑦査定件!$N$55</c15:f>
                      <c15:dlblFieldTableCache>
                        <c:ptCount val="1"/>
                        <c:pt idx="0">
                          <c:v>健保組合（縦覧）
2.8万件</c:v>
                        </c:pt>
                      </c15:dlblFieldTableCache>
                    </c15:dlblFTEntry>
                  </c15:dlblFieldTable>
                  <c15:showDataLabelsRange val="0"/>
                </c:ext>
                <c:ext xmlns:c16="http://schemas.microsoft.com/office/drawing/2014/chart" uri="{C3380CC4-5D6E-409C-BE32-E72D297353CC}">
                  <c16:uniqueId val="{00000009-72C0-4A5D-8D1D-DB339675F698}"/>
                </c:ext>
              </c:extLst>
            </c:dLbl>
            <c:dLbl>
              <c:idx val="1"/>
              <c:layout>
                <c:manualLayout>
                  <c:x val="0.16243213342456819"/>
                  <c:y val="2.1690591609818708E-2"/>
                </c:manualLayout>
              </c:layout>
              <c:tx>
                <c:strRef>
                  <c:f>⑦査定件!$P$55</c:f>
                  <c:strCache>
                    <c:ptCount val="1"/>
                    <c:pt idx="0">
                      <c:v>2.6万件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{1327B3E5-35BF-4EA5-95C7-37E2F91278C8}</c15:txfldGUID>
                      <c15:f>⑦査定件!$P$55</c15:f>
                      <c15:dlblFieldTableCache>
                        <c:ptCount val="1"/>
                        <c:pt idx="0">
                          <c:v>2.6万件
（▲7.4％）</c:v>
                        </c:pt>
                      </c15:dlblFieldTableCache>
                    </c15:dlblFTEntry>
                  </c15:dlblFieldTable>
                  <c15:showDataLabelsRange val="0"/>
                </c:ext>
                <c:ext xmlns:c16="http://schemas.microsoft.com/office/drawing/2014/chart" uri="{C3380CC4-5D6E-409C-BE32-E72D297353CC}">
                  <c16:uniqueId val="{0000000A-72C0-4A5D-8D1D-DB339675F69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2.8262999999999998</c:v>
                </c:pt>
                <c:pt idx="1">
                  <c:v>2.6160999999999999</c:v>
                </c:pt>
              </c:numCache>
            </c:numRef>
          </c:val>
          <c:extLst>
            <c:ext xmlns:c16="http://schemas.microsoft.com/office/drawing/2014/chart" uri="{C3380CC4-5D6E-409C-BE32-E72D297353CC}">
              <c16:uniqueId val="{0000000B-72C0-4A5D-8D1D-DB339675F698}"/>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{29995742-9E32-4A5E-B94A-88EAE4B244CE}</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72C0-4A5D-8D1D-DB339675F698}"/>
                </c:ext>
              </c:extLst>
            </c:dLbl>
            <c:dLbl>
              <c:idx val="1"/>
              <c:layout>
                <c:manualLayout>
                  <c:x val="0.15504885463254237"/>
                  <c:y val="-1.7623605682977699E-2"/>
                </c:manualLayout>
              </c:layout>
              <c:tx>
                <c:strRef>
                  <c:f>⑦査定件!$P$54</c:f>
                  <c:strCache>
                    <c:ptCount val="1"/>
                    <c:pt idx="0">
                      <c:v>3.4万件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{6F937009-31C1-4B18-B67C-69FF395593E6}</c15:txfldGUID>
                      <c15:f>⑦査定件!$P$54</c15:f>
                      <c15:dlblFieldTableCache>
                        <c:ptCount val="1"/>
                        <c:pt idx="0">
                          <c:v>3.4万件
（+15.5％）</c:v>
                        </c:pt>
                      </c15:dlblFieldTableCache>
                    </c15:dlblFTEntry>
                  </c15:dlblFieldTable>
                  <c15:showDataLabelsRange val="0"/>
                </c:ext>
                <c:ext xmlns:c16="http://schemas.microsoft.com/office/drawing/2014/chart" uri="{C3380CC4-5D6E-409C-BE32-E72D297353CC}">
                  <c16:uniqueId val="{0000000D-72C0-4A5D-8D1D-DB339675F69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2.9542999999999999</c:v>
                </c:pt>
                <c:pt idx="1">
                  <c:v>3.4115000000000002</c:v>
                </c:pt>
              </c:numCache>
            </c:numRef>
          </c:val>
          <c:extLst>
            <c:ext xmlns:c16="http://schemas.microsoft.com/office/drawing/2014/chart" uri="{C3380CC4-5D6E-409C-BE32-E72D297353CC}">
              <c16:uniqueId val="{0000000E-72C0-4A5D-8D1D-DB339675F698}"/>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{8C212A76-BE8C-4332-84BD-EBE79493185E}</c15:txfldGUID>
                      <c15:f>⑦査定件!$N$53</c15:f>
                      <c15:dlblFieldTableCache>
                        <c:ptCount val="1"/>
                        <c:pt idx="0">
                          <c:v>健保組合（単月）
13.8万件</c:v>
                        </c:pt>
                      </c15:dlblFieldTableCache>
                    </c15:dlblFTEntry>
                  </c15:dlblFieldTable>
                  <c15:showDataLabelsRange val="0"/>
                </c:ext>
                <c:ext xmlns:c16="http://schemas.microsoft.com/office/drawing/2014/chart" uri="{C3380CC4-5D6E-409C-BE32-E72D297353CC}">
                  <c16:uniqueId val="{0000000F-72C0-4A5D-8D1D-DB339675F698}"/>
                </c:ext>
              </c:extLst>
            </c:dLbl>
            <c:dLbl>
              <c:idx val="1"/>
              <c:tx>
                <c:strRef>
                  <c:f>⑦査定件!$P$53</c:f>
                  <c:strCache>
                    <c:ptCount val="1"/>
                    <c:pt idx="0">
                      <c:v>12.5万件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{485404E8-A98C-4713-A817-5826122EC168}</c15:txfldGUID>
                      <c15:f>⑦査定件!$P$53</c15:f>
                      <c15:dlblFieldTableCache>
                        <c:ptCount val="1"/>
                        <c:pt idx="0">
                          <c:v>12.5万件
（▲9.1％）</c:v>
                        </c:pt>
                      </c15:dlblFieldTableCache>
                    </c15:dlblFTEntry>
                  </c15:dlblFieldTable>
                  <c15:showDataLabelsRange val="0"/>
                </c:ext>
                <c:ext xmlns:c16="http://schemas.microsoft.com/office/drawing/2014/chart" uri="{C3380CC4-5D6E-409C-BE32-E72D297353CC}">
                  <c16:uniqueId val="{00000010-72C0-4A5D-8D1D-DB339675F69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⑦査定件!$N$37:$O$37</c:f>
              <c:numCache>
                <c:formatCode>#,##0.0;[Red]\-#,##0.0</c:formatCode>
                <c:ptCount val="2"/>
                <c:pt idx="0">
                  <c:v>13.758900000000001</c:v>
                </c:pt>
                <c:pt idx="1">
                  <c:v>12.5076</c:v>
                </c:pt>
              </c:numCache>
            </c:numRef>
          </c:val>
          <c:extLst>
            <c:ext xmlns:c16="http://schemas.microsoft.com/office/drawing/2014/chart" uri="{C3380CC4-5D6E-409C-BE32-E72D297353CC}">
              <c16:uniqueId val="{00000011-72C0-4A5D-8D1D-DB339675F698}"/>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{D8662F5D-A80A-4AB6-89EA-964AA54517B6}</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72C0-4A5D-8D1D-DB339675F698}"/>
                </c:ext>
              </c:extLst>
            </c:dLbl>
            <c:dLbl>
              <c:idx val="1"/>
              <c:layout>
                <c:manualLayout>
                  <c:x val="0.16243213342456819"/>
                  <c:y val="3.3891549390341731E-2"/>
                </c:manualLayout>
              </c:layout>
              <c:tx>
                <c:strRef>
                  <c:f>⑦査定件!$P$52</c:f>
                  <c:strCache>
                    <c:ptCount val="1"/>
                    <c:pt idx="0">
                      <c:v>0.7万件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{80272228-9986-45D0-AF63-FCF11F1433D0}</c15:txfldGUID>
                      <c15:f>⑦査定件!$P$52</c15:f>
                      <c15:dlblFieldTableCache>
                        <c:ptCount val="1"/>
                        <c:pt idx="0">
                          <c:v>0.7万件
（▲5.8％）</c:v>
                        </c:pt>
                      </c15:dlblFieldTableCache>
                    </c15:dlblFTEntry>
                  </c15:dlblFieldTable>
                  <c15:showDataLabelsRange val="0"/>
                </c:ext>
                <c:ext xmlns:c16="http://schemas.microsoft.com/office/drawing/2014/chart" uri="{C3380CC4-5D6E-409C-BE32-E72D297353CC}">
                  <c16:uniqueId val="{00000013-72C0-4A5D-8D1D-DB339675F69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0.78979999999999995</c:v>
                </c:pt>
                <c:pt idx="1">
                  <c:v>0.74419999999999997</c:v>
                </c:pt>
              </c:numCache>
            </c:numRef>
          </c:val>
          <c:extLst>
            <c:ext xmlns:c16="http://schemas.microsoft.com/office/drawing/2014/chart" uri="{C3380CC4-5D6E-409C-BE32-E72D297353CC}">
              <c16:uniqueId val="{00000014-72C0-4A5D-8D1D-DB339675F698}"/>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{A536C4DE-7D93-4011-BAD6-8BA5F7FC3AC5}</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72C0-4A5D-8D1D-DB339675F698}"/>
                </c:ext>
              </c:extLst>
            </c:dLbl>
            <c:dLbl>
              <c:idx val="1"/>
              <c:layout>
                <c:manualLayout>
                  <c:x val="0.16243213342456819"/>
                  <c:y val="-1.4912281731750361E-2"/>
                </c:manualLayout>
              </c:layout>
              <c:tx>
                <c:strRef>
                  <c:f>⑦査定件!$P$51</c:f>
                  <c:strCache>
                    <c:ptCount val="1"/>
                    <c:pt idx="0">
                      <c:v>1.0万件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{4F41DA22-E905-42CA-9ED6-B7D72CD9B0E2}</c15:txfldGUID>
                      <c15:f>⑦査定件!$P$51</c15:f>
                      <c15:dlblFieldTableCache>
                        <c:ptCount val="1"/>
                        <c:pt idx="0">
                          <c:v>1.0万件
（+16.6％）</c:v>
                        </c:pt>
                      </c15:dlblFieldTableCache>
                    </c15:dlblFTEntry>
                  </c15:dlblFieldTable>
                  <c15:showDataLabelsRange val="0"/>
                </c:ext>
                <c:ext xmlns:c16="http://schemas.microsoft.com/office/drawing/2014/chart" uri="{C3380CC4-5D6E-409C-BE32-E72D297353CC}">
                  <c16:uniqueId val="{00000016-72C0-4A5D-8D1D-DB339675F69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0.82010000000000005</c:v>
                </c:pt>
                <c:pt idx="1">
                  <c:v>0.95589999999999997</c:v>
                </c:pt>
              </c:numCache>
            </c:numRef>
          </c:val>
          <c:extLst>
            <c:ext xmlns:c16="http://schemas.microsoft.com/office/drawing/2014/chart" uri="{C3380CC4-5D6E-409C-BE32-E72D297353CC}">
              <c16:uniqueId val="{00000017-72C0-4A5D-8D1D-DB339675F698}"/>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{222B82DE-1A5E-4E1D-8699-9F245C78210C}</c15:txfldGUID>
                      <c15:f>⑦査定件!$N$50</c15:f>
                      <c15:dlblFieldTableCache>
                        <c:ptCount val="1"/>
                        <c:pt idx="0">
                          <c:v>共済組合（単月）
3.9万件</c:v>
                        </c:pt>
                      </c15:dlblFieldTableCache>
                    </c15:dlblFTEntry>
                  </c15:dlblFieldTable>
                  <c15:showDataLabelsRange val="0"/>
                </c:ext>
                <c:ext xmlns:c16="http://schemas.microsoft.com/office/drawing/2014/chart" uri="{C3380CC4-5D6E-409C-BE32-E72D297353CC}">
                  <c16:uniqueId val="{00000018-72C0-4A5D-8D1D-DB339675F698}"/>
                </c:ext>
              </c:extLst>
            </c:dLbl>
            <c:dLbl>
              <c:idx val="1"/>
              <c:tx>
                <c:strRef>
                  <c:f>⑦査定件!$P$50</c:f>
                  <c:strCache>
                    <c:ptCount val="1"/>
                    <c:pt idx="0">
                      <c:v>3.6万件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{4287DBF0-0C62-4C32-BD85-7C9488F68282}</c15:txfldGUID>
                      <c15:f>⑦査定件!$P$50</c15:f>
                      <c15:dlblFieldTableCache>
                        <c:ptCount val="1"/>
                        <c:pt idx="0">
                          <c:v>3.6万件
（▲9.8％）</c:v>
                        </c:pt>
                      </c15:dlblFieldTableCache>
                    </c15:dlblFTEntry>
                  </c15:dlblFieldTable>
                  <c15:showDataLabelsRange val="0"/>
                </c:ext>
                <c:ext xmlns:c16="http://schemas.microsoft.com/office/drawing/2014/chart" uri="{C3380CC4-5D6E-409C-BE32-E72D297353CC}">
                  <c16:uniqueId val="{00000019-72C0-4A5D-8D1D-DB339675F69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⑦査定件!$N$34:$O$34</c:f>
              <c:numCache>
                <c:formatCode>#,##0.0;[Red]\-#,##0.0</c:formatCode>
                <c:ptCount val="2"/>
                <c:pt idx="0">
                  <c:v>3.9413999999999998</c:v>
                </c:pt>
                <c:pt idx="1">
                  <c:v>3.5537999999999998</c:v>
                </c:pt>
              </c:numCache>
            </c:numRef>
          </c:val>
          <c:extLst>
            <c:ext xmlns:c16="http://schemas.microsoft.com/office/drawing/2014/chart" uri="{C3380CC4-5D6E-409C-BE32-E72D297353CC}">
              <c16:uniqueId val="{0000001A-72C0-4A5D-8D1D-DB339675F698}"/>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{7B146320-E0E5-48A5-ACEC-590622CEF8A6}</c15:txfldGUID>
                      <c15:f>⑦査定件!$N$49</c15:f>
                      <c15:dlblFieldTableCache>
                        <c:ptCount val="1"/>
                        <c:pt idx="0">
                          <c:v>協会けんぽ（縦覧）
4.3万件</c:v>
                        </c:pt>
                      </c15:dlblFieldTableCache>
                    </c15:dlblFTEntry>
                  </c15:dlblFieldTable>
                  <c15:showDataLabelsRange val="0"/>
                </c:ext>
                <c:ext xmlns:c16="http://schemas.microsoft.com/office/drawing/2014/chart" uri="{C3380CC4-5D6E-409C-BE32-E72D297353CC}">
                  <c16:uniqueId val="{0000001B-72C0-4A5D-8D1D-DB339675F698}"/>
                </c:ext>
              </c:extLst>
            </c:dLbl>
            <c:dLbl>
              <c:idx val="1"/>
              <c:tx>
                <c:strRef>
                  <c:f>⑦査定件!$P$49</c:f>
                  <c:strCache>
                    <c:ptCount val="1"/>
                    <c:pt idx="0">
                      <c:v>4.0万件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{D01D543B-CB07-4825-B3D1-C3FEEE9C3DC8}</c15:txfldGUID>
                      <c15:f>⑦査定件!$P$49</c15:f>
                      <c15:dlblFieldTableCache>
                        <c:ptCount val="1"/>
                        <c:pt idx="0">
                          <c:v>4.0万件
（▲6.2％）</c:v>
                        </c:pt>
                      </c15:dlblFieldTableCache>
                    </c15:dlblFTEntry>
                  </c15:dlblFieldTable>
                  <c15:showDataLabelsRange val="0"/>
                </c:ext>
                <c:ext xmlns:c16="http://schemas.microsoft.com/office/drawing/2014/chart" uri="{C3380CC4-5D6E-409C-BE32-E72D297353CC}">
                  <c16:uniqueId val="{0000001C-72C0-4A5D-8D1D-DB339675F698}"/>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4.2812999999999999</c:v>
                </c:pt>
                <c:pt idx="1">
                  <c:v>4.0170000000000003</c:v>
                </c:pt>
              </c:numCache>
            </c:numRef>
          </c:val>
          <c:extLst>
            <c:ext xmlns:c16="http://schemas.microsoft.com/office/drawing/2014/chart" uri="{C3380CC4-5D6E-409C-BE32-E72D297353CC}">
              <c16:uniqueId val="{0000001D-72C0-4A5D-8D1D-DB339675F698}"/>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{F5DA3425-7B31-44BE-AB57-D7B037028963}</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72C0-4A5D-8D1D-DB339675F698}"/>
                </c:ext>
              </c:extLst>
            </c:dLbl>
            <c:dLbl>
              <c:idx val="1"/>
              <c:tx>
                <c:strRef>
                  <c:f>⑦査定件!$P$48</c:f>
                  <c:strCache>
                    <c:ptCount val="1"/>
                    <c:pt idx="0">
                      <c:v>5.6万件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{AB024D5A-7644-4068-9ACF-AA3D91238E9C}</c15:txfldGUID>
                      <c15:f>⑦査定件!$P$48</c15:f>
                      <c15:dlblFieldTableCache>
                        <c:ptCount val="1"/>
                        <c:pt idx="0">
                          <c:v>5.6万件
（+11.1％）</c:v>
                        </c:pt>
                      </c15:dlblFieldTableCache>
                    </c15:dlblFTEntry>
                  </c15:dlblFieldTable>
                  <c15:showDataLabelsRange val="0"/>
                </c:ext>
                <c:ext xmlns:c16="http://schemas.microsoft.com/office/drawing/2014/chart" uri="{C3380CC4-5D6E-409C-BE32-E72D297353CC}">
                  <c16:uniqueId val="{0000001F-72C0-4A5D-8D1D-DB339675F698}"/>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5.0250000000000004</c:v>
                </c:pt>
                <c:pt idx="1">
                  <c:v>5.5848000000000004</c:v>
                </c:pt>
              </c:numCache>
            </c:numRef>
          </c:val>
          <c:extLst>
            <c:ext xmlns:c16="http://schemas.microsoft.com/office/drawing/2014/chart" uri="{C3380CC4-5D6E-409C-BE32-E72D297353CC}">
              <c16:uniqueId val="{00000020-72C0-4A5D-8D1D-DB339675F698}"/>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{722A6EB5-A1C5-4737-8B79-7078AD5AFC61}</c15:txfldGUID>
                      <c15:f>⑦査定件!$N$47</c15:f>
                      <c15:dlblFieldTableCache>
                        <c:ptCount val="1"/>
                        <c:pt idx="0">
                          <c:v>協会けんぽ（単月）
21.8万件</c:v>
                        </c:pt>
                      </c15:dlblFieldTableCache>
                    </c15:dlblFTEntry>
                  </c15:dlblFieldTable>
                  <c15:showDataLabelsRange val="0"/>
                </c:ext>
                <c:ext xmlns:c16="http://schemas.microsoft.com/office/drawing/2014/chart" uri="{C3380CC4-5D6E-409C-BE32-E72D297353CC}">
                  <c16:uniqueId val="{00000021-72C0-4A5D-8D1D-DB339675F698}"/>
                </c:ext>
              </c:extLst>
            </c:dLbl>
            <c:dLbl>
              <c:idx val="1"/>
              <c:tx>
                <c:strRef>
                  <c:f>⑦査定件!$P$47</c:f>
                  <c:strCache>
                    <c:ptCount val="1"/>
                    <c:pt idx="0">
                      <c:v>19.8万件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{634DBFA0-9B38-4F3F-AAD3-1C19E7B6EA01}</c15:txfldGUID>
                      <c15:f>⑦査定件!$P$47</c15:f>
                      <c15:dlblFieldTableCache>
                        <c:ptCount val="1"/>
                        <c:pt idx="0">
                          <c:v>19.8万件
（▲9.2％）</c:v>
                        </c:pt>
                      </c15:dlblFieldTableCache>
                    </c15:dlblFTEntry>
                  </c15:dlblFieldTable>
                  <c15:showDataLabelsRange val="0"/>
                </c:ext>
                <c:ext xmlns:c16="http://schemas.microsoft.com/office/drawing/2014/chart" uri="{C3380CC4-5D6E-409C-BE32-E72D297353CC}">
                  <c16:uniqueId val="{00000022-72C0-4A5D-8D1D-DB339675F69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令和元年11月審査分</c:v>
                </c:pt>
                <c:pt idx="1">
                  <c:v>令和2年11月審査分</c:v>
                </c:pt>
              </c:strCache>
            </c:strRef>
          </c:cat>
          <c:val>
            <c:numRef>
              <c:f>⑦査定件!$N$31:$O$31</c:f>
              <c:numCache>
                <c:formatCode>#,##0.0;[Red]\-#,##0.0</c:formatCode>
                <c:ptCount val="2"/>
                <c:pt idx="0">
                  <c:v>21.840199999999999</c:v>
                </c:pt>
                <c:pt idx="1">
                  <c:v>19.8307</c:v>
                </c:pt>
              </c:numCache>
            </c:numRef>
          </c:val>
          <c:extLst>
            <c:ext xmlns:c16="http://schemas.microsoft.com/office/drawing/2014/chart" uri="{C3380CC4-5D6E-409C-BE32-E72D297353CC}">
              <c16:uniqueId val="{00000023-72C0-4A5D-8D1D-DB339675F698}"/>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74.4万件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{96CACF86-F678-4936-BD09-FECBA1F579C3}</c15:txfldGUID>
                      <c15:f>⑦査定件!$N$46</c15:f>
                      <c15:dlblFieldTableCache>
                        <c:ptCount val="1"/>
                        <c:pt idx="0">
                          <c:v>全管掌
74.4万件</c:v>
                        </c:pt>
                      </c15:dlblFieldTableCache>
                    </c15:dlblFTEntry>
                  </c15:dlblFieldTable>
                  <c15:showDataLabelsRange val="0"/>
                </c:ext>
                <c:ext xmlns:c16="http://schemas.microsoft.com/office/drawing/2014/chart" uri="{C3380CC4-5D6E-409C-BE32-E72D297353CC}">
                  <c16:uniqueId val="{00000024-72C0-4A5D-8D1D-DB339675F698}"/>
                </c:ext>
              </c:extLst>
            </c:dLbl>
            <c:dLbl>
              <c:idx val="1"/>
              <c:layout>
                <c:manualLayout>
                  <c:x val="-5.4576964286441119E-2"/>
                  <c:y val="-3.0798291695118666E-2"/>
                </c:manualLayout>
              </c:layout>
              <c:tx>
                <c:strRef>
                  <c:f>⑦査定件!$P$46</c:f>
                  <c:strCache>
                    <c:ptCount val="1"/>
                    <c:pt idx="0">
                      <c:v>70.7万件
（▲4.9％）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{79E484D3-0957-43D3-9816-D22BA09C994B}</c15:txfldGUID>
                      <c15:f>⑦査定件!$P$46</c15:f>
                      <c15:dlblFieldTableCache>
                        <c:ptCount val="1"/>
                        <c:pt idx="0">
                          <c:v>70.7万件
（▲4.9％）</c:v>
                        </c:pt>
                      </c15:dlblFieldTableCache>
                    </c15:dlblFTEntry>
                  </c15:dlblFieldTable>
                  <c15:showDataLabelsRange val="0"/>
                </c:ext>
                <c:ext xmlns:c16="http://schemas.microsoft.com/office/drawing/2014/chart" uri="{C3380CC4-5D6E-409C-BE32-E72D297353CC}">
                  <c16:uniqueId val="{00000025-72C0-4A5D-8D1D-DB339675F698}"/>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74.405699999999996</c:v>
                </c:pt>
                <c:pt idx="1">
                  <c:v>70.745500000000007</c:v>
                </c:pt>
              </c:numCache>
            </c:numRef>
          </c:val>
          <c:smooth val="0"/>
          <c:extLst>
            <c:ext xmlns:c16="http://schemas.microsoft.com/office/drawing/2014/chart" uri="{C3380CC4-5D6E-409C-BE32-E72D297353CC}">
              <c16:uniqueId val="{00000026-72C0-4A5D-8D1D-DB339675F698}"/>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{BCA8542B-9D31-4F74-ACBC-3EBD81B95ADE}</c15:txfldGUID>
                      <c15:f>⑧査定点!$N$58</c15:f>
                      <c15:dlblFieldTableCache>
                        <c:ptCount val="1"/>
                        <c:pt idx="0">
                          <c:v>その他（縦覧）
8.4百万点</c:v>
                        </c:pt>
                      </c15:dlblFieldTableCache>
                    </c15:dlblFTEntry>
                  </c15:dlblFieldTable>
                  <c15:showDataLabelsRange val="0"/>
                </c:ext>
                <c:ext xmlns:c16="http://schemas.microsoft.com/office/drawing/2014/chart" uri="{C3380CC4-5D6E-409C-BE32-E72D297353CC}">
                  <c16:uniqueId val="{00000000-EF9B-4D00-AB79-13482166110C}"/>
                </c:ext>
              </c:extLst>
            </c:dLbl>
            <c:dLbl>
              <c:idx val="1"/>
              <c:layout>
                <c:manualLayout>
                  <c:x val="0.16058631372656174"/>
                  <c:y val="-1.6267943707363931E-2"/>
                </c:manualLayout>
              </c:layout>
              <c:tx>
                <c:strRef>
                  <c:f>⑧査定点!$P$58</c:f>
                  <c:strCache>
                    <c:ptCount val="1"/>
                    <c:pt idx="0">
                      <c:v>7.0百万点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{30CAC4E7-D7AC-43D5-8F87-2348BE3C541D}</c15:txfldGUID>
                      <c15:f>⑧査定点!$P$58</c15:f>
                      <c15:dlblFieldTableCache>
                        <c:ptCount val="1"/>
                        <c:pt idx="0">
                          <c:v>7.0百万点
（▲16.8％）</c:v>
                        </c:pt>
                      </c15:dlblFieldTableCache>
                    </c15:dlblFTEntry>
                  </c15:dlblFieldTable>
                  <c15:showDataLabelsRange val="0"/>
                </c:ext>
                <c:ext xmlns:c16="http://schemas.microsoft.com/office/drawing/2014/chart" uri="{C3380CC4-5D6E-409C-BE32-E72D297353CC}">
                  <c16:uniqueId val="{00000001-EF9B-4D00-AB79-13482166110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8.4437219999999957</c:v>
                </c:pt>
                <c:pt idx="1">
                  <c:v>7.0219199999999935</c:v>
                </c:pt>
              </c:numCache>
            </c:numRef>
          </c:val>
          <c:extLst>
            <c:ext xmlns:c16="http://schemas.microsoft.com/office/drawing/2014/chart" uri="{C3380CC4-5D6E-409C-BE32-E72D297353CC}">
              <c16:uniqueId val="{00000002-EF9B-4D00-AB79-13482166110C}"/>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{6D7082AA-7369-4693-A720-3078C68AE5EA}</c15:txfldGUID>
                      <c15:f>⑧査定点!$N$57</c15:f>
                      <c15:dlblFieldTableCache>
                        <c:ptCount val="1"/>
                        <c:pt idx="0">
                          <c:v>その他（突合）
10.7百万点</c:v>
                        </c:pt>
                      </c15:dlblFieldTableCache>
                    </c15:dlblFTEntry>
                  </c15:dlblFieldTable>
                  <c15:showDataLabelsRange val="0"/>
                </c:ext>
                <c:ext xmlns:c16="http://schemas.microsoft.com/office/drawing/2014/chart" uri="{C3380CC4-5D6E-409C-BE32-E72D297353CC}">
                  <c16:uniqueId val="{00000003-EF9B-4D00-AB79-13482166110C}"/>
                </c:ext>
              </c:extLst>
            </c:dLbl>
            <c:dLbl>
              <c:idx val="1"/>
              <c:tx>
                <c:strRef>
                  <c:f>⑧査定点!$P$57</c:f>
                  <c:strCache>
                    <c:ptCount val="1"/>
                    <c:pt idx="0">
                      <c:v>9.8百万点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{D59BE2B7-2CEC-4742-B45B-A008D3CA7E64}</c15:txfldGUID>
                      <c15:f>⑧査定点!$P$57</c15:f>
                      <c15:dlblFieldTableCache>
                        <c:ptCount val="1"/>
                        <c:pt idx="0">
                          <c:v>9.8百万点
（▲8.9％）</c:v>
                        </c:pt>
                      </c15:dlblFieldTableCache>
                    </c15:dlblFTEntry>
                  </c15:dlblFieldTable>
                  <c15:showDataLabelsRange val="0"/>
                </c:ext>
                <c:ext xmlns:c16="http://schemas.microsoft.com/office/drawing/2014/chart" uri="{C3380CC4-5D6E-409C-BE32-E72D297353CC}">
                  <c16:uniqueId val="{00000004-EF9B-4D00-AB79-13482166110C}"/>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10.739281999999992</c:v>
                </c:pt>
                <c:pt idx="1">
                  <c:v>9.7831250000000018</c:v>
                </c:pt>
              </c:numCache>
            </c:numRef>
          </c:val>
          <c:extLst>
            <c:ext xmlns:c16="http://schemas.microsoft.com/office/drawing/2014/chart" uri="{C3380CC4-5D6E-409C-BE32-E72D297353CC}">
              <c16:uniqueId val="{00000005-EF9B-4D00-AB79-13482166110C}"/>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{4DD77206-DAEE-4BD2-AB75-EEE745105B55}</c15:txfldGUID>
                      <c15:f>⑧査定点!$N$56</c15:f>
                      <c15:dlblFieldTableCache>
                        <c:ptCount val="1"/>
                        <c:pt idx="0">
                          <c:v>その他（単月）
68.4百万点</c:v>
                        </c:pt>
                      </c15:dlblFieldTableCache>
                    </c15:dlblFTEntry>
                  </c15:dlblFieldTable>
                  <c15:showDataLabelsRange val="0"/>
                </c:ext>
                <c:ext xmlns:c16="http://schemas.microsoft.com/office/drawing/2014/chart" uri="{C3380CC4-5D6E-409C-BE32-E72D297353CC}">
                  <c16:uniqueId val="{00000006-EF9B-4D00-AB79-13482166110C}"/>
                </c:ext>
              </c:extLst>
            </c:dLbl>
            <c:dLbl>
              <c:idx val="1"/>
              <c:tx>
                <c:strRef>
                  <c:f>⑧査定点!$P$56</c:f>
                  <c:strCache>
                    <c:ptCount val="1"/>
                    <c:pt idx="0">
                      <c:v>64.6百万点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{89ED2E76-F94F-4078-AB3B-E7781E72F654}</c15:txfldGUID>
                      <c15:f>⑧査定点!$P$56</c15:f>
                      <c15:dlblFieldTableCache>
                        <c:ptCount val="1"/>
                        <c:pt idx="0">
                          <c:v>64.6百万点
（▲5.5％）</c:v>
                        </c:pt>
                      </c15:dlblFieldTableCache>
                    </c15:dlblFTEntry>
                  </c15:dlblFieldTable>
                  <c15:showDataLabelsRange val="0"/>
                </c:ext>
                <c:ext xmlns:c16="http://schemas.microsoft.com/office/drawing/2014/chart" uri="{C3380CC4-5D6E-409C-BE32-E72D297353CC}">
                  <c16:uniqueId val="{00000007-EF9B-4D00-AB79-13482166110C}"/>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⑧査定点!$N$40:$O$40</c:f>
              <c:numCache>
                <c:formatCode>#,##0.0;[Red]\-#,##0.0</c:formatCode>
                <c:ptCount val="2"/>
                <c:pt idx="0">
                  <c:v>68.367144999999994</c:v>
                </c:pt>
                <c:pt idx="1">
                  <c:v>64.61311000000002</c:v>
                </c:pt>
              </c:numCache>
            </c:numRef>
          </c:val>
          <c:extLst>
            <c:ext xmlns:c16="http://schemas.microsoft.com/office/drawing/2014/chart" uri="{C3380CC4-5D6E-409C-BE32-E72D297353CC}">
              <c16:uniqueId val="{00000008-EF9B-4D00-AB79-13482166110C}"/>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{2C169C9B-7175-45DD-900E-B68CD235EE5E}</c15:txfldGUID>
                      <c15:f>⑧査定点!$N$55</c15:f>
                      <c15:dlblFieldTableCache>
                        <c:ptCount val="1"/>
                        <c:pt idx="0">
                          <c:v>健保組合（縦覧）
7.9百万点</c:v>
                        </c:pt>
                      </c15:dlblFieldTableCache>
                    </c15:dlblFTEntry>
                  </c15:dlblFieldTable>
                  <c15:showDataLabelsRange val="0"/>
                </c:ext>
                <c:ext xmlns:c16="http://schemas.microsoft.com/office/drawing/2014/chart" uri="{C3380CC4-5D6E-409C-BE32-E72D297353CC}">
                  <c16:uniqueId val="{00000009-EF9B-4D00-AB79-13482166110C}"/>
                </c:ext>
              </c:extLst>
            </c:dLbl>
            <c:dLbl>
              <c:idx val="1"/>
              <c:layout>
                <c:manualLayout>
                  <c:x val="0.15135721523652945"/>
                  <c:y val="1.0845295804909354E-2"/>
                </c:manualLayout>
              </c:layout>
              <c:tx>
                <c:strRef>
                  <c:f>⑧査定点!$P$55</c:f>
                  <c:strCache>
                    <c:ptCount val="1"/>
                    <c:pt idx="0">
                      <c:v>7.1百万点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{B5CFBE8B-4B38-4FB3-AE01-9A9959F82E43}</c15:txfldGUID>
                      <c15:f>⑧査定点!$P$55</c15:f>
                      <c15:dlblFieldTableCache>
                        <c:ptCount val="1"/>
                        <c:pt idx="0">
                          <c:v>7.1百万点
（▲9.1％）</c:v>
                        </c:pt>
                      </c15:dlblFieldTableCache>
                    </c15:dlblFTEntry>
                  </c15:dlblFieldTable>
                  <c15:showDataLabelsRange val="0"/>
                </c:ext>
                <c:ext xmlns:c16="http://schemas.microsoft.com/office/drawing/2014/chart" uri="{C3380CC4-5D6E-409C-BE32-E72D297353CC}">
                  <c16:uniqueId val="{0000000A-EF9B-4D00-AB79-13482166110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7.858213000000001</c:v>
                </c:pt>
                <c:pt idx="1">
                  <c:v>7.1442350000000001</c:v>
                </c:pt>
              </c:numCache>
            </c:numRef>
          </c:val>
          <c:extLst>
            <c:ext xmlns:c16="http://schemas.microsoft.com/office/drawing/2014/chart" uri="{C3380CC4-5D6E-409C-BE32-E72D297353CC}">
              <c16:uniqueId val="{0000000B-EF9B-4D00-AB79-13482166110C}"/>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{CED4426D-57C1-4201-9816-3700A2A0F5CE}</c15:txfldGUID>
                      <c15:f>⑧査定点!$N$54</c15:f>
                      <c15:dlblFieldTableCache>
                        <c:ptCount val="1"/>
                        <c:pt idx="0">
                          <c:v>健保組合（突合）
7.5百万点</c:v>
                        </c:pt>
                      </c15:dlblFieldTableCache>
                    </c15:dlblFTEntry>
                  </c15:dlblFieldTable>
                  <c15:showDataLabelsRange val="0"/>
                </c:ext>
                <c:ext xmlns:c16="http://schemas.microsoft.com/office/drawing/2014/chart" uri="{C3380CC4-5D6E-409C-BE32-E72D297353CC}">
                  <c16:uniqueId val="{0000000C-EF9B-4D00-AB79-13482166110C}"/>
                </c:ext>
              </c:extLst>
            </c:dLbl>
            <c:dLbl>
              <c:idx val="1"/>
              <c:layout>
                <c:manualLayout>
                  <c:x val="0.15504885463254237"/>
                  <c:y val="-1.76236056829778E-2"/>
                </c:manualLayout>
              </c:layout>
              <c:tx>
                <c:strRef>
                  <c:f>⑧査定点!$P$54</c:f>
                  <c:strCache>
                    <c:ptCount val="1"/>
                    <c:pt idx="0">
                      <c:v>7.0百万点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{FB2E2FFF-4EB7-4EDB-947E-E01A9CC9C3AF}</c15:txfldGUID>
                      <c15:f>⑧査定点!$P$54</c15:f>
                      <c15:dlblFieldTableCache>
                        <c:ptCount val="1"/>
                        <c:pt idx="0">
                          <c:v>7.0百万点
（▲6.6％）</c:v>
                        </c:pt>
                      </c15:dlblFieldTableCache>
                    </c15:dlblFTEntry>
                  </c15:dlblFieldTable>
                  <c15:showDataLabelsRange val="0"/>
                </c:ext>
                <c:ext xmlns:c16="http://schemas.microsoft.com/office/drawing/2014/chart" uri="{C3380CC4-5D6E-409C-BE32-E72D297353CC}">
                  <c16:uniqueId val="{0000000D-EF9B-4D00-AB79-13482166110C}"/>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7.5291949999999996</c:v>
                </c:pt>
                <c:pt idx="1">
                  <c:v>7.0316030000000005</c:v>
                </c:pt>
              </c:numCache>
            </c:numRef>
          </c:val>
          <c:extLst>
            <c:ext xmlns:c16="http://schemas.microsoft.com/office/drawing/2014/chart" uri="{C3380CC4-5D6E-409C-BE32-E72D297353CC}">
              <c16:uniqueId val="{0000000E-EF9B-4D00-AB79-13482166110C}"/>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{E7581CFE-12BB-4C82-98FA-84A892F96A80}</c15:txfldGUID>
                      <c15:f>⑧査定点!$N$53</c15:f>
                      <c15:dlblFieldTableCache>
                        <c:ptCount val="1"/>
                        <c:pt idx="0">
                          <c:v>健保組合（単月）
63.9百万点</c:v>
                        </c:pt>
                      </c15:dlblFieldTableCache>
                    </c15:dlblFTEntry>
                  </c15:dlblFieldTable>
                  <c15:showDataLabelsRange val="0"/>
                </c:ext>
                <c:ext xmlns:c16="http://schemas.microsoft.com/office/drawing/2014/chart" uri="{C3380CC4-5D6E-409C-BE32-E72D297353CC}">
                  <c16:uniqueId val="{0000000F-EF9B-4D00-AB79-13482166110C}"/>
                </c:ext>
              </c:extLst>
            </c:dLbl>
            <c:dLbl>
              <c:idx val="1"/>
              <c:tx>
                <c:strRef>
                  <c:f>⑧査定点!$P$53</c:f>
                  <c:strCache>
                    <c:ptCount val="1"/>
                    <c:pt idx="0">
                      <c:v>58.6百万点
（▲8.4％）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{430E4D96-3AE5-484B-A783-945E50779AD0}</c15:txfldGUID>
                      <c15:f>⑧査定点!$P$53</c15:f>
                      <c15:dlblFieldTableCache>
                        <c:ptCount val="1"/>
                        <c:pt idx="0">
                          <c:v>58.6百万点
（▲8.4％）</c:v>
                        </c:pt>
                      </c15:dlblFieldTableCache>
                    </c15:dlblFTEntry>
                  </c15:dlblFieldTable>
                  <c15:showDataLabelsRange val="0"/>
                </c:ext>
                <c:ext xmlns:c16="http://schemas.microsoft.com/office/drawing/2014/chart" uri="{C3380CC4-5D6E-409C-BE32-E72D297353CC}">
                  <c16:uniqueId val="{00000010-EF9B-4D00-AB79-13482166110C}"/>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⑧査定点!$N$37:$O$37</c:f>
              <c:numCache>
                <c:formatCode>#,##0.0;[Red]\-#,##0.0</c:formatCode>
                <c:ptCount val="2"/>
                <c:pt idx="0">
                  <c:v>63.921582999999998</c:v>
                </c:pt>
                <c:pt idx="1">
                  <c:v>58.563831</c:v>
                </c:pt>
              </c:numCache>
            </c:numRef>
          </c:val>
          <c:extLst>
            <c:ext xmlns:c16="http://schemas.microsoft.com/office/drawing/2014/chart" uri="{C3380CC4-5D6E-409C-BE32-E72D297353CC}">
              <c16:uniqueId val="{00000011-EF9B-4D00-AB79-13482166110C}"/>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{7E921044-A4ED-40FC-B8D1-0844364F9BD9}</c15:txfldGUID>
                      <c15:f>⑧査定点!$N$52</c15:f>
                      <c15:dlblFieldTableCache>
                        <c:ptCount val="1"/>
                        <c:pt idx="0">
                          <c:v>共済組合（縦覧）
2.1百万点</c:v>
                        </c:pt>
                      </c15:dlblFieldTableCache>
                    </c15:dlblFTEntry>
                  </c15:dlblFieldTable>
                  <c15:showDataLabelsRange val="0"/>
                </c:ext>
                <c:ext xmlns:c16="http://schemas.microsoft.com/office/drawing/2014/chart" uri="{C3380CC4-5D6E-409C-BE32-E72D297353CC}">
                  <c16:uniqueId val="{00000012-EF9B-4D00-AB79-13482166110C}"/>
                </c:ext>
              </c:extLst>
            </c:dLbl>
            <c:dLbl>
              <c:idx val="1"/>
              <c:layout>
                <c:manualLayout>
                  <c:x val="0.15135721523652945"/>
                  <c:y val="1.3556619756136692E-2"/>
                </c:manualLayout>
              </c:layout>
              <c:tx>
                <c:strRef>
                  <c:f>⑧査定点!$P$52</c:f>
                  <c:strCache>
                    <c:ptCount val="1"/>
                    <c:pt idx="0">
                      <c:v>2.0百万点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{37D0DC06-E6D8-4725-BCA0-6A73BB7B0369}</c15:txfldGUID>
                      <c15:f>⑧査定点!$P$52</c15:f>
                      <c15:dlblFieldTableCache>
                        <c:ptCount val="1"/>
                        <c:pt idx="0">
                          <c:v>2.0百万点
（▲2.2％）</c:v>
                        </c:pt>
                      </c15:dlblFieldTableCache>
                    </c15:dlblFTEntry>
                  </c15:dlblFieldTable>
                  <c15:showDataLabelsRange val="0"/>
                </c:ext>
                <c:ext xmlns:c16="http://schemas.microsoft.com/office/drawing/2014/chart" uri="{C3380CC4-5D6E-409C-BE32-E72D297353CC}">
                  <c16:uniqueId val="{00000013-EF9B-4D00-AB79-13482166110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2.0663199999999997</c:v>
                </c:pt>
                <c:pt idx="1">
                  <c:v>2.020276</c:v>
                </c:pt>
              </c:numCache>
            </c:numRef>
          </c:val>
          <c:extLst>
            <c:ext xmlns:c16="http://schemas.microsoft.com/office/drawing/2014/chart" uri="{C3380CC4-5D6E-409C-BE32-E72D297353CC}">
              <c16:uniqueId val="{00000014-EF9B-4D00-AB79-13482166110C}"/>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{D78AF47F-4883-4453-ACCA-4BEFF5000759}</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EF9B-4D00-AB79-13482166110C}"/>
                </c:ext>
              </c:extLst>
            </c:dLbl>
            <c:dLbl>
              <c:idx val="1"/>
              <c:layout>
                <c:manualLayout>
                  <c:x val="0.15689467433054882"/>
                  <c:y val="-2.0334929634205138E-2"/>
                </c:manualLayout>
              </c:layout>
              <c:tx>
                <c:strRef>
                  <c:f>⑧査定点!$P$51</c:f>
                  <c:strCache>
                    <c:ptCount val="1"/>
                    <c:pt idx="0">
                      <c:v>2.1百万点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{3013F81D-41B0-41F8-A0DB-46C47448B80B}</c15:txfldGUID>
                      <c15:f>⑧査定点!$P$51</c15:f>
                      <c15:dlblFieldTableCache>
                        <c:ptCount val="1"/>
                        <c:pt idx="0">
                          <c:v>2.1百万点
（+9.9％）</c:v>
                        </c:pt>
                      </c15:dlblFieldTableCache>
                    </c15:dlblFTEntry>
                  </c15:dlblFieldTable>
                  <c15:showDataLabelsRange val="0"/>
                </c:ext>
                <c:ext xmlns:c16="http://schemas.microsoft.com/office/drawing/2014/chart" uri="{C3380CC4-5D6E-409C-BE32-E72D297353CC}">
                  <c16:uniqueId val="{00000016-EF9B-4D00-AB79-13482166110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1.9261699999999999</c:v>
                </c:pt>
                <c:pt idx="1">
                  <c:v>2.1163629999999998</c:v>
                </c:pt>
              </c:numCache>
            </c:numRef>
          </c:val>
          <c:extLst>
            <c:ext xmlns:c16="http://schemas.microsoft.com/office/drawing/2014/chart" uri="{C3380CC4-5D6E-409C-BE32-E72D297353CC}">
              <c16:uniqueId val="{00000017-EF9B-4D00-AB79-13482166110C}"/>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{6B7B4809-24BA-408F-A3CA-44ECAD52F162}</c15:txfldGUID>
                      <c15:f>⑧査定点!$N$50</c15:f>
                      <c15:dlblFieldTableCache>
                        <c:ptCount val="1"/>
                        <c:pt idx="0">
                          <c:v>共済組合（単月）
18.9百万点</c:v>
                        </c:pt>
                      </c15:dlblFieldTableCache>
                    </c15:dlblFTEntry>
                  </c15:dlblFieldTable>
                  <c15:showDataLabelsRange val="0"/>
                </c:ext>
                <c:ext xmlns:c16="http://schemas.microsoft.com/office/drawing/2014/chart" uri="{C3380CC4-5D6E-409C-BE32-E72D297353CC}">
                  <c16:uniqueId val="{00000018-EF9B-4D00-AB79-13482166110C}"/>
                </c:ext>
              </c:extLst>
            </c:dLbl>
            <c:dLbl>
              <c:idx val="1"/>
              <c:tx>
                <c:strRef>
                  <c:f>⑧査定点!$P$50</c:f>
                  <c:strCache>
                    <c:ptCount val="1"/>
                    <c:pt idx="0">
                      <c:v>17.5百万点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{43DDBCD2-24C2-459D-81D4-593E6AC5451C}</c15:txfldGUID>
                      <c15:f>⑧査定点!$P$50</c15:f>
                      <c15:dlblFieldTableCache>
                        <c:ptCount val="1"/>
                        <c:pt idx="0">
                          <c:v>17.5百万点
（▲7.3％）</c:v>
                        </c:pt>
                      </c15:dlblFieldTableCache>
                    </c15:dlblFTEntry>
                  </c15:dlblFieldTable>
                  <c15:showDataLabelsRange val="0"/>
                </c:ext>
                <c:ext xmlns:c16="http://schemas.microsoft.com/office/drawing/2014/chart" uri="{C3380CC4-5D6E-409C-BE32-E72D297353CC}">
                  <c16:uniqueId val="{00000019-EF9B-4D00-AB79-13482166110C}"/>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⑧査定点!$N$34:$O$34</c:f>
              <c:numCache>
                <c:formatCode>#,##0.0;[Red]\-#,##0.0</c:formatCode>
                <c:ptCount val="2"/>
                <c:pt idx="0">
                  <c:v>18.88926</c:v>
                </c:pt>
                <c:pt idx="1">
                  <c:v>17.507371000000003</c:v>
                </c:pt>
              </c:numCache>
            </c:numRef>
          </c:val>
          <c:extLst>
            <c:ext xmlns:c16="http://schemas.microsoft.com/office/drawing/2014/chart" uri="{C3380CC4-5D6E-409C-BE32-E72D297353CC}">
              <c16:uniqueId val="{0000001A-EF9B-4D00-AB79-13482166110C}"/>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65038570603762"/>
                  <c:y val="-6.7310225392200407E-3"/>
                </c:manualLayout>
              </c:layout>
              <c:tx>
                <c:strRef>
                  <c:f>⑧査定点!$N$49</c:f>
                  <c:strCache>
                    <c:ptCount val="1"/>
                    <c:pt idx="0">
                      <c:v>協会けんぽ（縦覧）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1345354620727656"/>
                      <c:h val="3.1627165485433199E-2"/>
                    </c:manualLayout>
                  </c15:layout>
                  <c15:dlblFieldTable>
                    <c15:dlblFTEntry>
                      <c15:txfldGUID>{BECD5867-8086-4E85-9931-C415EDED4E2D}</c15:txfldGUID>
                      <c15:f>⑧査定点!$N$49</c15:f>
                      <c15:dlblFieldTableCache>
                        <c:ptCount val="1"/>
                        <c:pt idx="0">
                          <c:v>協会けんぽ（縦覧）
12.1百万点</c:v>
                        </c:pt>
                      </c15:dlblFieldTableCache>
                    </c15:dlblFTEntry>
                  </c15:dlblFieldTable>
                  <c15:showDataLabelsRange val="0"/>
                </c:ext>
                <c:ext xmlns:c16="http://schemas.microsoft.com/office/drawing/2014/chart" uri="{C3380CC4-5D6E-409C-BE32-E72D297353CC}">
                  <c16:uniqueId val="{0000001B-EF9B-4D00-AB79-13482166110C}"/>
                </c:ext>
              </c:extLst>
            </c:dLbl>
            <c:dLbl>
              <c:idx val="1"/>
              <c:layout>
                <c:manualLayout>
                  <c:x val="0.15320303493453591"/>
                  <c:y val="0"/>
                </c:manualLayout>
              </c:layout>
              <c:tx>
                <c:strRef>
                  <c:f>⑧査定点!$P$49</c:f>
                  <c:strCache>
                    <c:ptCount val="1"/>
                    <c:pt idx="0">
                      <c:v>11.1百万点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{CDCF1562-4111-4CFC-87D1-F2AA07504335}</c15:txfldGUID>
                      <c15:f>⑧査定点!$P$49</c15:f>
                      <c15:dlblFieldTableCache>
                        <c:ptCount val="1"/>
                        <c:pt idx="0">
                          <c:v>11.1百万点
（▲8.0％）</c:v>
                        </c:pt>
                      </c15:dlblFieldTableCache>
                    </c15:dlblFTEntry>
                  </c15:dlblFieldTable>
                  <c15:showDataLabelsRange val="0"/>
                </c:ext>
                <c:ext xmlns:c16="http://schemas.microsoft.com/office/drawing/2014/chart" uri="{C3380CC4-5D6E-409C-BE32-E72D297353CC}">
                  <c16:uniqueId val="{0000001C-EF9B-4D00-AB79-13482166110C}"/>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12.116076000000001</c:v>
                </c:pt>
                <c:pt idx="1">
                  <c:v>11.146966000000001</c:v>
                </c:pt>
              </c:numCache>
            </c:numRef>
          </c:val>
          <c:extLst>
            <c:ext xmlns:c16="http://schemas.microsoft.com/office/drawing/2014/chart" uri="{C3380CC4-5D6E-409C-BE32-E72D297353CC}">
              <c16:uniqueId val="{0000001D-EF9B-4D00-AB79-13482166110C}"/>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{EF6F1278-C6E7-4A34-8A5C-EF61E5725CDB}</c15:txfldGUID>
                      <c15:f>⑧査定点!$N$48</c15:f>
                      <c15:dlblFieldTableCache>
                        <c:ptCount val="1"/>
                        <c:pt idx="0">
                          <c:v>協会けんぽ（突合）
13.0百万点</c:v>
                        </c:pt>
                      </c15:dlblFieldTableCache>
                    </c15:dlblFTEntry>
                  </c15:dlblFieldTable>
                  <c15:showDataLabelsRange val="0"/>
                </c:ext>
                <c:ext xmlns:c16="http://schemas.microsoft.com/office/drawing/2014/chart" uri="{C3380CC4-5D6E-409C-BE32-E72D297353CC}">
                  <c16:uniqueId val="{0000001E-EF9B-4D00-AB79-13482166110C}"/>
                </c:ext>
              </c:extLst>
            </c:dLbl>
            <c:dLbl>
              <c:idx val="1"/>
              <c:tx>
                <c:strRef>
                  <c:f>⑧査定点!$P$48</c:f>
                  <c:strCache>
                    <c:ptCount val="1"/>
                    <c:pt idx="0">
                      <c:v>12.1百万点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{2A8AD646-9311-45C6-A43A-AE3126E5F893}</c15:txfldGUID>
                      <c15:f>⑧査定点!$P$48</c15:f>
                      <c15:dlblFieldTableCache>
                        <c:ptCount val="1"/>
                        <c:pt idx="0">
                          <c:v>12.1百万点
（▲6.9％）</c:v>
                        </c:pt>
                      </c15:dlblFieldTableCache>
                    </c15:dlblFTEntry>
                  </c15:dlblFieldTable>
                  <c15:showDataLabelsRange val="0"/>
                </c:ext>
                <c:ext xmlns:c16="http://schemas.microsoft.com/office/drawing/2014/chart" uri="{C3380CC4-5D6E-409C-BE32-E72D297353CC}">
                  <c16:uniqueId val="{0000001F-EF9B-4D00-AB79-13482166110C}"/>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13.024241</c:v>
                </c:pt>
                <c:pt idx="1">
                  <c:v>12.1294</c:v>
                </c:pt>
              </c:numCache>
            </c:numRef>
          </c:val>
          <c:extLst>
            <c:ext xmlns:c16="http://schemas.microsoft.com/office/drawing/2014/chart" uri="{C3380CC4-5D6E-409C-BE32-E72D297353CC}">
              <c16:uniqueId val="{00000020-EF9B-4D00-AB79-13482166110C}"/>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105.6百万点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{6B2184CF-161A-43E1-B4A7-77BB2F035A51}</c15:txfldGUID>
                      <c15:f>⑧査定点!$N$47</c15:f>
                      <c15:dlblFieldTableCache>
                        <c:ptCount val="1"/>
                        <c:pt idx="0">
                          <c:v>協会けんぽ（単月）
105.6百万点</c:v>
                        </c:pt>
                      </c15:dlblFieldTableCache>
                    </c15:dlblFTEntry>
                  </c15:dlblFieldTable>
                  <c15:showDataLabelsRange val="0"/>
                </c:ext>
                <c:ext xmlns:c16="http://schemas.microsoft.com/office/drawing/2014/chart" uri="{C3380CC4-5D6E-409C-BE32-E72D297353CC}">
                  <c16:uniqueId val="{00000021-EF9B-4D00-AB79-13482166110C}"/>
                </c:ext>
              </c:extLst>
            </c:dLbl>
            <c:dLbl>
              <c:idx val="1"/>
              <c:tx>
                <c:strRef>
                  <c:f>⑧査定点!$P$47</c:f>
                  <c:strCache>
                    <c:ptCount val="1"/>
                    <c:pt idx="0">
                      <c:v>104.5百万点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{D5D7B0D3-64B6-44A5-93B0-54AC2C9EA199}</c15:txfldGUID>
                      <c15:f>⑧査定点!$P$47</c15:f>
                      <c15:dlblFieldTableCache>
                        <c:ptCount val="1"/>
                        <c:pt idx="0">
                          <c:v>104.5百万点
（▲1.1％）</c:v>
                        </c:pt>
                      </c15:dlblFieldTableCache>
                    </c15:dlblFTEntry>
                  </c15:dlblFieldTable>
                  <c15:showDataLabelsRange val="0"/>
                </c:ext>
                <c:ext xmlns:c16="http://schemas.microsoft.com/office/drawing/2014/chart" uri="{C3380CC4-5D6E-409C-BE32-E72D297353CC}">
                  <c16:uniqueId val="{00000022-EF9B-4D00-AB79-13482166110C}"/>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令和元年11月審査分</c:v>
                </c:pt>
                <c:pt idx="1">
                  <c:v>令和2年11月審査分</c:v>
                </c:pt>
              </c:strCache>
            </c:strRef>
          </c:cat>
          <c:val>
            <c:numRef>
              <c:f>⑧査定点!$N$31:$O$31</c:f>
              <c:numCache>
                <c:formatCode>#,##0.0;[Red]\-#,##0.0</c:formatCode>
                <c:ptCount val="2"/>
                <c:pt idx="0">
                  <c:v>105.621385</c:v>
                </c:pt>
                <c:pt idx="1">
                  <c:v>104.485133</c:v>
                </c:pt>
              </c:numCache>
            </c:numRef>
          </c:val>
          <c:extLst>
            <c:ext xmlns:c16="http://schemas.microsoft.com/office/drawing/2014/chart" uri="{C3380CC4-5D6E-409C-BE32-E72D297353CC}">
              <c16:uniqueId val="{00000023-EF9B-4D00-AB79-13482166110C}"/>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320.5百万点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{509DEE0C-26DB-4E04-A1D9-400C5549E76A}</c15:txfldGUID>
                      <c15:f>⑧査定点!$N$46</c15:f>
                      <c15:dlblFieldTableCache>
                        <c:ptCount val="1"/>
                        <c:pt idx="0">
                          <c:v>全管掌
320.5百万点</c:v>
                        </c:pt>
                      </c15:dlblFieldTableCache>
                    </c15:dlblFTEntry>
                  </c15:dlblFieldTable>
                  <c15:showDataLabelsRange val="0"/>
                </c:ext>
                <c:ext xmlns:c16="http://schemas.microsoft.com/office/drawing/2014/chart" uri="{C3380CC4-5D6E-409C-BE32-E72D297353CC}">
                  <c16:uniqueId val="{00000024-EF9B-4D00-AB79-13482166110C}"/>
                </c:ext>
              </c:extLst>
            </c:dLbl>
            <c:dLbl>
              <c:idx val="1"/>
              <c:layout>
                <c:manualLayout>
                  <c:x val="-6.6913870855408078E-2"/>
                  <c:y val="-3.1473774292101603E-2"/>
                </c:manualLayout>
              </c:layout>
              <c:tx>
                <c:strRef>
                  <c:f>⑧査定点!$P$46</c:f>
                  <c:strCache>
                    <c:ptCount val="1"/>
                    <c:pt idx="0">
                      <c:v>303.6百万点
（▲5.3％）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{9F51BFA7-13BE-447A-A7F7-3417FDF86145}</c15:txfldGUID>
                      <c15:f>⑧査定点!$P$46</c15:f>
                      <c15:dlblFieldTableCache>
                        <c:ptCount val="1"/>
                        <c:pt idx="0">
                          <c:v>303.6百万点
（▲5.3％）</c:v>
                        </c:pt>
                      </c15:dlblFieldTableCache>
                    </c15:dlblFTEntry>
                  </c15:dlblFieldTable>
                  <c15:showDataLabelsRange val="0"/>
                </c:ext>
                <c:ext xmlns:c16="http://schemas.microsoft.com/office/drawing/2014/chart" uri="{C3380CC4-5D6E-409C-BE32-E72D297353CC}">
                  <c16:uniqueId val="{00000025-EF9B-4D00-AB79-13482166110C}"/>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320.50259199999999</c:v>
                </c:pt>
                <c:pt idx="1">
                  <c:v>303.563333</c:v>
                </c:pt>
              </c:numCache>
            </c:numRef>
          </c:val>
          <c:smooth val="0"/>
          <c:extLst>
            <c:ext xmlns:c16="http://schemas.microsoft.com/office/drawing/2014/chart" uri="{C3380CC4-5D6E-409C-BE32-E72D297353CC}">
              <c16:uniqueId val="{00000026-EF9B-4D00-AB79-13482166110C}"/>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{B0B90E41-9954-4E76-A80C-AC439AEE7948}</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66F5-492D-87BA-681FA1416995}"/>
                </c:ext>
              </c:extLst>
            </c:dLbl>
            <c:dLbl>
              <c:idx val="1"/>
              <c:layout>
                <c:manualLayout>
                  <c:x val="0.16243213342456819"/>
                  <c:y val="-1.7623605682977699E-2"/>
                </c:manualLayout>
              </c:layout>
              <c:tx>
                <c:strRef>
                  <c:f>⑨再審件!$P$58</c:f>
                  <c:strCache>
                    <c:ptCount val="1"/>
                    <c:pt idx="0">
                      <c:v>0.6万件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{7A014943-471E-4378-94DC-E65121998930}</c15:txfldGUID>
                      <c15:f>⑨再審件!$P$58</c15:f>
                      <c15:dlblFieldTableCache>
                        <c:ptCount val="1"/>
                        <c:pt idx="0">
                          <c:v>0.6万件
（▲2.2％）</c:v>
                        </c:pt>
                      </c15:dlblFieldTableCache>
                    </c15:dlblFTEntry>
                  </c15:dlblFieldTable>
                  <c15:showDataLabelsRange val="0"/>
                </c:ext>
                <c:ext xmlns:c16="http://schemas.microsoft.com/office/drawing/2014/chart" uri="{C3380CC4-5D6E-409C-BE32-E72D297353CC}">
                  <c16:uniqueId val="{00000001-66F5-492D-87BA-681FA141699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0.6573</c:v>
                </c:pt>
                <c:pt idx="1">
                  <c:v>0.64300000000000002</c:v>
                </c:pt>
              </c:numCache>
            </c:numRef>
          </c:val>
          <c:extLst>
            <c:ext xmlns:c16="http://schemas.microsoft.com/office/drawing/2014/chart" uri="{C3380CC4-5D6E-409C-BE32-E72D297353CC}">
              <c16:uniqueId val="{00000002-66F5-492D-87BA-681FA1416995}"/>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{80FC247F-83CB-44D1-B25F-93BFC9F28830}</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66F5-492D-87BA-681FA1416995}"/>
                </c:ext>
              </c:extLst>
            </c:dLbl>
            <c:dLbl>
              <c:idx val="1"/>
              <c:layout>
                <c:manualLayout>
                  <c:x val="0.16427795312257465"/>
                  <c:y val="-3.1180225439114393E-2"/>
                </c:manualLayout>
              </c:layout>
              <c:tx>
                <c:strRef>
                  <c:f>⑨再審件!$P$57</c:f>
                  <c:strCache>
                    <c:ptCount val="1"/>
                    <c:pt idx="0">
                      <c:v>0.7万件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{34354C19-0A5A-4303-8617-CB08869804D4}</c15:txfldGUID>
                      <c15:f>⑨再審件!$P$57</c15:f>
                      <c15:dlblFieldTableCache>
                        <c:ptCount val="1"/>
                        <c:pt idx="0">
                          <c:v>0.7万件
（+1.4％）</c:v>
                        </c:pt>
                      </c15:dlblFieldTableCache>
                    </c15:dlblFTEntry>
                  </c15:dlblFieldTable>
                  <c15:showDataLabelsRange val="0"/>
                </c:ext>
                <c:ext xmlns:c16="http://schemas.microsoft.com/office/drawing/2014/chart" uri="{C3380CC4-5D6E-409C-BE32-E72D297353CC}">
                  <c16:uniqueId val="{00000004-66F5-492D-87BA-681FA141699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0.67400000000000004</c:v>
                </c:pt>
                <c:pt idx="1">
                  <c:v>0.68340000000000001</c:v>
                </c:pt>
              </c:numCache>
            </c:numRef>
          </c:val>
          <c:extLst>
            <c:ext xmlns:c16="http://schemas.microsoft.com/office/drawing/2014/chart" uri="{C3380CC4-5D6E-409C-BE32-E72D297353CC}">
              <c16:uniqueId val="{00000005-66F5-492D-87BA-681FA1416995}"/>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{ACD2AB75-7B5B-40D7-839E-B9EFF4A55C2C}</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66F5-492D-87BA-681FA1416995}"/>
                </c:ext>
              </c:extLst>
            </c:dLbl>
            <c:dLbl>
              <c:idx val="1"/>
              <c:layout>
                <c:manualLayout>
                  <c:x val="1.8458259015965545E-3"/>
                  <c:y val="-1.0716842212904229E-3"/>
                </c:manualLayout>
              </c:layout>
              <c:tx>
                <c:strRef>
                  <c:f>⑨再審件!$P$56</c:f>
                  <c:strCache>
                    <c:ptCount val="1"/>
                    <c:pt idx="0">
                      <c:v>1.2万件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{C307CEC8-DA08-475F-BA36-79FC33F1A941}</c15:txfldGUID>
                      <c15:f>⑨再審件!$P$56</c15:f>
                      <c15:dlblFieldTableCache>
                        <c:ptCount val="1"/>
                        <c:pt idx="0">
                          <c:v>1.2万件
（▲4.0％）</c:v>
                        </c:pt>
                      </c15:dlblFieldTableCache>
                    </c15:dlblFTEntry>
                  </c15:dlblFieldTable>
                  <c15:showDataLabelsRange val="0"/>
                </c:ext>
                <c:ext xmlns:c16="http://schemas.microsoft.com/office/drawing/2014/chart" uri="{C3380CC4-5D6E-409C-BE32-E72D297353CC}">
                  <c16:uniqueId val="{00000007-66F5-492D-87BA-681FA141699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令和元年11月審査分</c:v>
                </c:pt>
                <c:pt idx="1">
                  <c:v>令和2年11月審査分</c:v>
                </c:pt>
              </c:strCache>
            </c:strRef>
          </c:cat>
          <c:val>
            <c:numRef>
              <c:f>⑨再審件!$N$40:$O$40</c:f>
              <c:numCache>
                <c:formatCode>#,##0.0;[Red]\-#,##0.0</c:formatCode>
                <c:ptCount val="2"/>
                <c:pt idx="0">
                  <c:v>1.2259</c:v>
                </c:pt>
                <c:pt idx="1">
                  <c:v>1.1767000000000001</c:v>
                </c:pt>
              </c:numCache>
            </c:numRef>
          </c:val>
          <c:extLst>
            <c:ext xmlns:c16="http://schemas.microsoft.com/office/drawing/2014/chart" uri="{C3380CC4-5D6E-409C-BE32-E72D297353CC}">
              <c16:uniqueId val="{00000008-66F5-492D-87BA-681FA1416995}"/>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{0520F46F-F97A-49A6-92E2-53D1D75E9E66}</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66F5-492D-87BA-681FA1416995}"/>
                </c:ext>
              </c:extLst>
            </c:dLbl>
            <c:dLbl>
              <c:idx val="1"/>
              <c:tx>
                <c:strRef>
                  <c:f>⑨再審件!$P$55</c:f>
                  <c:strCache>
                    <c:ptCount val="1"/>
                    <c:pt idx="0">
                      <c:v>1.6万件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{840FFAB5-4D54-4383-BF04-4E02CA8FACB3}</c15:txfldGUID>
                      <c15:f>⑨再審件!$P$55</c15:f>
                      <c15:dlblFieldTableCache>
                        <c:ptCount val="1"/>
                        <c:pt idx="0">
                          <c:v>1.6万件
（▲13.1％）</c:v>
                        </c:pt>
                      </c15:dlblFieldTableCache>
                    </c15:dlblFTEntry>
                  </c15:dlblFieldTable>
                  <c15:showDataLabelsRange val="0"/>
                </c:ext>
                <c:ext xmlns:c16="http://schemas.microsoft.com/office/drawing/2014/chart" uri="{C3380CC4-5D6E-409C-BE32-E72D297353CC}">
                  <c16:uniqueId val="{0000000A-66F5-492D-87BA-681FA141699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1.8703000000000001</c:v>
                </c:pt>
                <c:pt idx="1">
                  <c:v>1.6254</c:v>
                </c:pt>
              </c:numCache>
            </c:numRef>
          </c:val>
          <c:extLst>
            <c:ext xmlns:c16="http://schemas.microsoft.com/office/drawing/2014/chart" uri="{C3380CC4-5D6E-409C-BE32-E72D297353CC}">
              <c16:uniqueId val="{0000000B-66F5-492D-87BA-681FA1416995}"/>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{68ED1744-E027-46D7-ADA2-AC5968C2B49F}</c15:txfldGUID>
                      <c15:f>⑨再審件!$N$54</c15:f>
                      <c15:dlblFieldTableCache>
                        <c:ptCount val="1"/>
                        <c:pt idx="0">
                          <c:v>健保組合（突合）
1.5万件</c:v>
                        </c:pt>
                      </c15:dlblFieldTableCache>
                    </c15:dlblFTEntry>
                  </c15:dlblFieldTable>
                  <c15:showDataLabelsRange val="0"/>
                </c:ext>
                <c:ext xmlns:c16="http://schemas.microsoft.com/office/drawing/2014/chart" uri="{C3380CC4-5D6E-409C-BE32-E72D297353CC}">
                  <c16:uniqueId val="{0000000C-66F5-492D-87BA-681FA1416995}"/>
                </c:ext>
              </c:extLst>
            </c:dLbl>
            <c:dLbl>
              <c:idx val="1"/>
              <c:tx>
                <c:strRef>
                  <c:f>⑨再審件!$P$54</c:f>
                  <c:strCache>
                    <c:ptCount val="1"/>
                    <c:pt idx="0">
                      <c:v>1.3万件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{81291415-7384-4DA3-8A0C-CFECE8474940}</c15:txfldGUID>
                      <c15:f>⑨再審件!$P$54</c15:f>
                      <c15:dlblFieldTableCache>
                        <c:ptCount val="1"/>
                        <c:pt idx="0">
                          <c:v>1.3万件
（▲12.9％）</c:v>
                        </c:pt>
                      </c15:dlblFieldTableCache>
                    </c15:dlblFTEntry>
                  </c15:dlblFieldTable>
                  <c15:showDataLabelsRange val="0"/>
                </c:ext>
                <c:ext xmlns:c16="http://schemas.microsoft.com/office/drawing/2014/chart" uri="{C3380CC4-5D6E-409C-BE32-E72D297353CC}">
                  <c16:uniqueId val="{0000000D-66F5-492D-87BA-681FA141699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1.4810000000000001</c:v>
                </c:pt>
                <c:pt idx="1">
                  <c:v>1.2906</c:v>
                </c:pt>
              </c:numCache>
            </c:numRef>
          </c:val>
          <c:extLst>
            <c:ext xmlns:c16="http://schemas.microsoft.com/office/drawing/2014/chart" uri="{C3380CC4-5D6E-409C-BE32-E72D297353CC}">
              <c16:uniqueId val="{0000000E-66F5-492D-87BA-681FA1416995}"/>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{80BB7DAF-1B9D-484E-83C3-B49F8DF64BDB}</c15:txfldGUID>
                      <c15:f>⑨再審件!$N$53</c15:f>
                      <c15:dlblFieldTableCache>
                        <c:ptCount val="1"/>
                        <c:pt idx="0">
                          <c:v>健保組合（単月）
3.3万件</c:v>
                        </c:pt>
                      </c15:dlblFieldTableCache>
                    </c15:dlblFTEntry>
                  </c15:dlblFieldTable>
                  <c15:showDataLabelsRange val="0"/>
                </c:ext>
                <c:ext xmlns:c16="http://schemas.microsoft.com/office/drawing/2014/chart" uri="{C3380CC4-5D6E-409C-BE32-E72D297353CC}">
                  <c16:uniqueId val="{0000000F-66F5-492D-87BA-681FA1416995}"/>
                </c:ext>
              </c:extLst>
            </c:dLbl>
            <c:dLbl>
              <c:idx val="1"/>
              <c:tx>
                <c:strRef>
                  <c:f>⑨再審件!$P$53</c:f>
                  <c:strCache>
                    <c:ptCount val="1"/>
                    <c:pt idx="0">
                      <c:v>3.0万件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{DEEC6C15-56DD-48E6-88AE-DC86D877B62B}</c15:txfldGUID>
                      <c15:f>⑨再審件!$P$53</c15:f>
                      <c15:dlblFieldTableCache>
                        <c:ptCount val="1"/>
                        <c:pt idx="0">
                          <c:v>3.0万件
（▲9.8％）</c:v>
                        </c:pt>
                      </c15:dlblFieldTableCache>
                    </c15:dlblFTEntry>
                  </c15:dlblFieldTable>
                  <c15:showDataLabelsRange val="0"/>
                </c:ext>
                <c:ext xmlns:c16="http://schemas.microsoft.com/office/drawing/2014/chart" uri="{C3380CC4-5D6E-409C-BE32-E72D297353CC}">
                  <c16:uniqueId val="{00000010-66F5-492D-87BA-681FA141699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令和元年11月審査分</c:v>
                </c:pt>
                <c:pt idx="1">
                  <c:v>令和2年11月審査分</c:v>
                </c:pt>
              </c:strCache>
            </c:strRef>
          </c:cat>
          <c:val>
            <c:numRef>
              <c:f>⑨再審件!$N$37:$O$37</c:f>
              <c:numCache>
                <c:formatCode>#,##0.0;[Red]\-#,##0.0</c:formatCode>
                <c:ptCount val="2"/>
                <c:pt idx="0">
                  <c:v>3.2765</c:v>
                </c:pt>
                <c:pt idx="1">
                  <c:v>2.956</c:v>
                </c:pt>
              </c:numCache>
            </c:numRef>
          </c:val>
          <c:extLst>
            <c:ext xmlns:c16="http://schemas.microsoft.com/office/drawing/2014/chart" uri="{C3380CC4-5D6E-409C-BE32-E72D297353CC}">
              <c16:uniqueId val="{00000011-66F5-492D-87BA-681FA1416995}"/>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{3B6CF856-E8D2-419C-8F73-80A583F468F1}</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66F5-492D-87BA-681FA1416995}"/>
                </c:ext>
              </c:extLst>
            </c:dLbl>
            <c:dLbl>
              <c:idx val="1"/>
              <c:layout>
                <c:manualLayout>
                  <c:x val="0.15135721523652945"/>
                  <c:y val="2.8468901487887055E-2"/>
                </c:manualLayout>
              </c:layout>
              <c:tx>
                <c:strRef>
                  <c:f>⑨再審件!$P$52</c:f>
                  <c:strCache>
                    <c:ptCount val="1"/>
                    <c:pt idx="0">
                      <c:v>0.3万件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{7EE986D1-9A17-4A73-B378-7D39C49DA7E6}</c15:txfldGUID>
                      <c15:f>⑨再審件!$P$52</c15:f>
                      <c15:dlblFieldTableCache>
                        <c:ptCount val="1"/>
                        <c:pt idx="0">
                          <c:v>0.3万件
（▲20.3％）</c:v>
                        </c:pt>
                      </c15:dlblFieldTableCache>
                    </c15:dlblFTEntry>
                  </c15:dlblFieldTable>
                  <c15:showDataLabelsRange val="0"/>
                </c:ext>
                <c:ext xmlns:c16="http://schemas.microsoft.com/office/drawing/2014/chart" uri="{C3380CC4-5D6E-409C-BE32-E72D297353CC}">
                  <c16:uniqueId val="{00000013-66F5-492D-87BA-681FA141699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0.42</c:v>
                </c:pt>
                <c:pt idx="1">
                  <c:v>0.33479999999999999</c:v>
                </c:pt>
              </c:numCache>
            </c:numRef>
          </c:val>
          <c:extLst>
            <c:ext xmlns:c16="http://schemas.microsoft.com/office/drawing/2014/chart" uri="{C3380CC4-5D6E-409C-BE32-E72D297353CC}">
              <c16:uniqueId val="{00000014-66F5-492D-87BA-681FA1416995}"/>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{16E5425B-ED19-4275-B89A-8E9E2C32AD41}</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66F5-492D-87BA-681FA1416995}"/>
                </c:ext>
              </c:extLst>
            </c:dLbl>
            <c:dLbl>
              <c:idx val="1"/>
              <c:layout>
                <c:manualLayout>
                  <c:x val="0.15320303493453591"/>
                  <c:y val="-8.133971853682016E-3"/>
                </c:manualLayout>
              </c:layout>
              <c:tx>
                <c:strRef>
                  <c:f>⑨再審件!$P$51</c:f>
                  <c:strCache>
                    <c:ptCount val="1"/>
                    <c:pt idx="0">
                      <c:v>0.3万件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{FE40124E-CE80-4D33-AB6E-8FC665BD9CAA}</c15:txfldGUID>
                      <c15:f>⑨再審件!$P$51</c15:f>
                      <c15:dlblFieldTableCache>
                        <c:ptCount val="1"/>
                        <c:pt idx="0">
                          <c:v>0.3万件
（▲23.2％）</c:v>
                        </c:pt>
                      </c15:dlblFieldTableCache>
                    </c15:dlblFTEntry>
                  </c15:dlblFieldTable>
                  <c15:showDataLabelsRange val="0"/>
                </c:ext>
                <c:ext xmlns:c16="http://schemas.microsoft.com/office/drawing/2014/chart" uri="{C3380CC4-5D6E-409C-BE32-E72D297353CC}">
                  <c16:uniqueId val="{00000016-66F5-492D-87BA-681FA141699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0.39539999999999997</c:v>
                </c:pt>
                <c:pt idx="1">
                  <c:v>0.30380000000000001</c:v>
                </c:pt>
              </c:numCache>
            </c:numRef>
          </c:val>
          <c:extLst>
            <c:ext xmlns:c16="http://schemas.microsoft.com/office/drawing/2014/chart" uri="{C3380CC4-5D6E-409C-BE32-E72D297353CC}">
              <c16:uniqueId val="{00000017-66F5-492D-87BA-681FA1416995}"/>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{5D31FB32-3B95-41F0-BABB-C97C407448D6}</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66F5-492D-87BA-681FA1416995}"/>
                </c:ext>
              </c:extLst>
            </c:dLbl>
            <c:dLbl>
              <c:idx val="1"/>
              <c:layout>
                <c:manualLayout>
                  <c:x val="0.15504885463254237"/>
                  <c:y val="-3.795853531718274E-2"/>
                </c:manualLayout>
              </c:layout>
              <c:tx>
                <c:strRef>
                  <c:f>⑨再審件!$P$50</c:f>
                  <c:strCache>
                    <c:ptCount val="1"/>
                    <c:pt idx="0">
                      <c:v>0.8万件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{EEE286AC-3653-4F00-B759-362330D33337}</c15:txfldGUID>
                      <c15:f>⑨再審件!$P$50</c15:f>
                      <c15:dlblFieldTableCache>
                        <c:ptCount val="1"/>
                        <c:pt idx="0">
                          <c:v>0.8万件
（▲3.4％）</c:v>
                        </c:pt>
                      </c15:dlblFieldTableCache>
                    </c15:dlblFTEntry>
                  </c15:dlblFieldTable>
                  <c15:showDataLabelsRange val="0"/>
                </c:ext>
                <c:ext xmlns:c16="http://schemas.microsoft.com/office/drawing/2014/chart" uri="{C3380CC4-5D6E-409C-BE32-E72D297353CC}">
                  <c16:uniqueId val="{00000019-66F5-492D-87BA-681FA141699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令和元年11月審査分</c:v>
                </c:pt>
                <c:pt idx="1">
                  <c:v>令和2年11月審査分</c:v>
                </c:pt>
              </c:strCache>
            </c:strRef>
          </c:cat>
          <c:val>
            <c:numRef>
              <c:f>⑨再審件!$N$34:$O$34</c:f>
              <c:numCache>
                <c:formatCode>#,##0.0;[Red]\-#,##0.0</c:formatCode>
                <c:ptCount val="2"/>
                <c:pt idx="0">
                  <c:v>0.83779999999999999</c:v>
                </c:pt>
                <c:pt idx="1">
                  <c:v>0.80910000000000004</c:v>
                </c:pt>
              </c:numCache>
            </c:numRef>
          </c:val>
          <c:extLst>
            <c:ext xmlns:c16="http://schemas.microsoft.com/office/drawing/2014/chart" uri="{C3380CC4-5D6E-409C-BE32-E72D297353CC}">
              <c16:uniqueId val="{0000001A-66F5-492D-87BA-681FA1416995}"/>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{413B469C-9057-43AE-A960-97CBB023953D}</c15:txfldGUID>
                      <c15:f>⑨再審件!$N$49</c15:f>
                      <c15:dlblFieldTableCache>
                        <c:ptCount val="1"/>
                        <c:pt idx="0">
                          <c:v>協会けんぽ（縦覧）
2.9万件</c:v>
                        </c:pt>
                      </c15:dlblFieldTableCache>
                    </c15:dlblFTEntry>
                  </c15:dlblFieldTable>
                  <c15:showDataLabelsRange val="0"/>
                </c:ext>
                <c:ext xmlns:c16="http://schemas.microsoft.com/office/drawing/2014/chart" uri="{C3380CC4-5D6E-409C-BE32-E72D297353CC}">
                  <c16:uniqueId val="{0000001B-66F5-492D-87BA-681FA1416995}"/>
                </c:ext>
              </c:extLst>
            </c:dLbl>
            <c:dLbl>
              <c:idx val="1"/>
              <c:tx>
                <c:strRef>
                  <c:f>⑨再審件!$P$49</c:f>
                  <c:strCache>
                    <c:ptCount val="1"/>
                    <c:pt idx="0">
                      <c:v>2.1万件
（▲25.6％）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{3D05E134-B4F7-4506-BD32-FC0FDF300372}</c15:txfldGUID>
                      <c15:f>⑨再審件!$P$49</c15:f>
                      <c15:dlblFieldTableCache>
                        <c:ptCount val="1"/>
                        <c:pt idx="0">
                          <c:v>2.1万件
（▲25.6％）</c:v>
                        </c:pt>
                      </c15:dlblFieldTableCache>
                    </c15:dlblFTEntry>
                  </c15:dlblFieldTable>
                  <c15:showDataLabelsRange val="0"/>
                </c:ext>
                <c:ext xmlns:c16="http://schemas.microsoft.com/office/drawing/2014/chart" uri="{C3380CC4-5D6E-409C-BE32-E72D297353CC}">
                  <c16:uniqueId val="{0000001C-66F5-492D-87BA-681FA141699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2.8845000000000001</c:v>
                </c:pt>
                <c:pt idx="1">
                  <c:v>2.1459999999999999</c:v>
                </c:pt>
              </c:numCache>
            </c:numRef>
          </c:val>
          <c:extLst>
            <c:ext xmlns:c16="http://schemas.microsoft.com/office/drawing/2014/chart" uri="{C3380CC4-5D6E-409C-BE32-E72D297353CC}">
              <c16:uniqueId val="{0000001D-66F5-492D-87BA-681FA1416995}"/>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{5073F5FC-B4C0-4EE1-93CF-118FECCF608E}</c15:txfldGUID>
                      <c15:f>⑨再審件!$N$48</c15:f>
                      <c15:dlblFieldTableCache>
                        <c:ptCount val="1"/>
                        <c:pt idx="0">
                          <c:v>協会けんぽ（突合）
2.3万件</c:v>
                        </c:pt>
                      </c15:dlblFieldTableCache>
                    </c15:dlblFTEntry>
                  </c15:dlblFieldTable>
                  <c15:showDataLabelsRange val="0"/>
                </c:ext>
                <c:ext xmlns:c16="http://schemas.microsoft.com/office/drawing/2014/chart" uri="{C3380CC4-5D6E-409C-BE32-E72D297353CC}">
                  <c16:uniqueId val="{0000001E-66F5-492D-87BA-681FA1416995}"/>
                </c:ext>
              </c:extLst>
            </c:dLbl>
            <c:dLbl>
              <c:idx val="1"/>
              <c:tx>
                <c:strRef>
                  <c:f>⑨再審件!$P$48</c:f>
                  <c:strCache>
                    <c:ptCount val="1"/>
                    <c:pt idx="0">
                      <c:v>1.8万件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{1554E8F1-EA3A-46F0-9053-4393E353F5AD}</c15:txfldGUID>
                      <c15:f>⑨再審件!$P$48</c15:f>
                      <c15:dlblFieldTableCache>
                        <c:ptCount val="1"/>
                        <c:pt idx="0">
                          <c:v>1.8万件
（▲20.4％）</c:v>
                        </c:pt>
                      </c15:dlblFieldTableCache>
                    </c15:dlblFTEntry>
                  </c15:dlblFieldTable>
                  <c15:showDataLabelsRange val="0"/>
                </c:ext>
                <c:ext xmlns:c16="http://schemas.microsoft.com/office/drawing/2014/chart" uri="{C3380CC4-5D6E-409C-BE32-E72D297353CC}">
                  <c16:uniqueId val="{0000001F-66F5-492D-87BA-681FA1416995}"/>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2.2719</c:v>
                </c:pt>
                <c:pt idx="1">
                  <c:v>1.8091999999999999</c:v>
                </c:pt>
              </c:numCache>
            </c:numRef>
          </c:val>
          <c:extLst>
            <c:ext xmlns:c16="http://schemas.microsoft.com/office/drawing/2014/chart" uri="{C3380CC4-5D6E-409C-BE32-E72D297353CC}">
              <c16:uniqueId val="{00000020-66F5-492D-87BA-681FA1416995}"/>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{03D7DE4F-F886-4285-98A8-3110098C1FE5}</c15:txfldGUID>
                      <c15:f>⑨再審件!$N$47</c15:f>
                      <c15:dlblFieldTableCache>
                        <c:ptCount val="1"/>
                        <c:pt idx="0">
                          <c:v>協会けんぽ（単月）
4.2万件</c:v>
                        </c:pt>
                      </c15:dlblFieldTableCache>
                    </c15:dlblFTEntry>
                  </c15:dlblFieldTable>
                  <c15:showDataLabelsRange val="0"/>
                </c:ext>
                <c:ext xmlns:c16="http://schemas.microsoft.com/office/drawing/2014/chart" uri="{C3380CC4-5D6E-409C-BE32-E72D297353CC}">
                  <c16:uniqueId val="{00000021-66F5-492D-87BA-681FA1416995}"/>
                </c:ext>
              </c:extLst>
            </c:dLbl>
            <c:dLbl>
              <c:idx val="1"/>
              <c:tx>
                <c:strRef>
                  <c:f>⑨再審件!$P$47</c:f>
                  <c:strCache>
                    <c:ptCount val="1"/>
                    <c:pt idx="0">
                      <c:v>3.0万件
（▲28.7％）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{C9781C46-B66E-45E8-8977-29DD9304E5CB}</c15:txfldGUID>
                      <c15:f>⑨再審件!$P$47</c15:f>
                      <c15:dlblFieldTableCache>
                        <c:ptCount val="1"/>
                        <c:pt idx="0">
                          <c:v>3.0万件
（▲28.7％）</c:v>
                        </c:pt>
                      </c15:dlblFieldTableCache>
                    </c15:dlblFTEntry>
                  </c15:dlblFieldTable>
                  <c15:showDataLabelsRange val="0"/>
                </c:ext>
                <c:ext xmlns:c16="http://schemas.microsoft.com/office/drawing/2014/chart" uri="{C3380CC4-5D6E-409C-BE32-E72D297353CC}">
                  <c16:uniqueId val="{00000022-66F5-492D-87BA-681FA1416995}"/>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令和元年11月審査分</c:v>
                </c:pt>
                <c:pt idx="1">
                  <c:v>令和2年11月審査分</c:v>
                </c:pt>
              </c:strCache>
            </c:strRef>
          </c:cat>
          <c:val>
            <c:numRef>
              <c:f>⑨再審件!$N$31:$O$31</c:f>
              <c:numCache>
                <c:formatCode>#,##0.0;[Red]\-#,##0.0</c:formatCode>
                <c:ptCount val="2"/>
                <c:pt idx="0">
                  <c:v>4.2030000000000003</c:v>
                </c:pt>
                <c:pt idx="1">
                  <c:v>2.9973999999999998</c:v>
                </c:pt>
              </c:numCache>
            </c:numRef>
          </c:val>
          <c:extLst>
            <c:ext xmlns:c16="http://schemas.microsoft.com/office/drawing/2014/chart" uri="{C3380CC4-5D6E-409C-BE32-E72D297353CC}">
              <c16:uniqueId val="{00000023-66F5-492D-87BA-681FA1416995}"/>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{51D5CCB8-4DD8-4F4B-A778-E83AEA6A91BC}</c15:txfldGUID>
                      <c15:f>⑨再審件!$N$46</c15:f>
                      <c15:dlblFieldTableCache>
                        <c:ptCount val="1"/>
                        <c:pt idx="0">
                          <c:v>全管掌
20.2万件</c:v>
                        </c:pt>
                      </c15:dlblFieldTableCache>
                    </c15:dlblFTEntry>
                  </c15:dlblFieldTable>
                  <c15:showDataLabelsRange val="0"/>
                </c:ext>
                <c:ext xmlns:c16="http://schemas.microsoft.com/office/drawing/2014/chart" uri="{C3380CC4-5D6E-409C-BE32-E72D297353CC}">
                  <c16:uniqueId val="{00000024-66F5-492D-87BA-681FA1416995}"/>
                </c:ext>
              </c:extLst>
            </c:dLbl>
            <c:dLbl>
              <c:idx val="1"/>
              <c:layout>
                <c:manualLayout>
                  <c:x val="-5.4576964286441119E-2"/>
                  <c:y val="-2.6731305768277661E-2"/>
                </c:manualLayout>
              </c:layout>
              <c:tx>
                <c:strRef>
                  <c:f>⑨再審件!$P$46</c:f>
                  <c:strCache>
                    <c:ptCount val="1"/>
                    <c:pt idx="0">
                      <c:v>16.8万件
（▲16.9％）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{A5362312-5AA6-4D5D-B6E6-E4A51C5295A5}</c15:txfldGUID>
                      <c15:f>⑨再審件!$P$46</c15:f>
                      <c15:dlblFieldTableCache>
                        <c:ptCount val="1"/>
                        <c:pt idx="0">
                          <c:v>16.8万件
（▲16.9％）</c:v>
                        </c:pt>
                      </c15:dlblFieldTableCache>
                    </c15:dlblFTEntry>
                  </c15:dlblFieldTable>
                  <c15:showDataLabelsRange val="0"/>
                </c:ext>
                <c:ext xmlns:c16="http://schemas.microsoft.com/office/drawing/2014/chart" uri="{C3380CC4-5D6E-409C-BE32-E72D297353CC}">
                  <c16:uniqueId val="{00000025-66F5-492D-87BA-681FA1416995}"/>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20.197600000000001</c:v>
                </c:pt>
                <c:pt idx="1">
                  <c:v>16.775400000000001</c:v>
                </c:pt>
              </c:numCache>
            </c:numRef>
          </c:val>
          <c:smooth val="0"/>
          <c:extLst>
            <c:ext xmlns:c16="http://schemas.microsoft.com/office/drawing/2014/chart" uri="{C3380CC4-5D6E-409C-BE32-E72D297353CC}">
              <c16:uniqueId val="{00000026-66F5-492D-87BA-681FA1416995}"/>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{ADFACA68-BB5E-42C1-B7E9-D7033A3EBE19}</c15:txfldGUID>
                      <c15:f>⑩再審点!$N$58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B0DA-4334-95DB-3FD065D9A041}"/>
                </c:ext>
              </c:extLst>
            </c:dLbl>
            <c:dLbl>
              <c:idx val="1"/>
              <c:layout>
                <c:manualLayout>
                  <c:x val="0.16796959251858756"/>
                  <c:y val="-1.6267943707364032E-2"/>
                </c:manualLayout>
              </c:layout>
              <c:tx>
                <c:strRef>
                  <c:f>⑩再審点!$P$58</c:f>
                  <c:strCache>
                    <c:ptCount val="1"/>
                    <c:pt idx="0">
                      <c:v>1.7百万点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{EF02FD2C-09E3-4C8D-9D80-D6C6875DB934}</c15:txfldGUID>
                      <c15:f>⑩再審点!$P$58</c15:f>
                      <c15:dlblFieldTableCache>
                        <c:ptCount val="1"/>
                        <c:pt idx="0">
                          <c:v>1.7百万点
（▲10.3％）</c:v>
                        </c:pt>
                      </c15:dlblFieldTableCache>
                    </c15:dlblFTEntry>
                  </c15:dlblFieldTable>
                  <c15:showDataLabelsRange val="0"/>
                </c:ext>
                <c:ext xmlns:c16="http://schemas.microsoft.com/office/drawing/2014/chart" uri="{C3380CC4-5D6E-409C-BE32-E72D297353CC}">
                  <c16:uniqueId val="{00000001-B0DA-4334-95DB-3FD065D9A04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1.8809130000000005</c:v>
                </c:pt>
                <c:pt idx="1">
                  <c:v>1.6880759999999997</c:v>
                </c:pt>
              </c:numCache>
            </c:numRef>
          </c:val>
          <c:extLst>
            <c:ext xmlns:c16="http://schemas.microsoft.com/office/drawing/2014/chart" uri="{C3380CC4-5D6E-409C-BE32-E72D297353CC}">
              <c16:uniqueId val="{00000002-B0DA-4334-95DB-3FD065D9A041}"/>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{C2F3A90C-AE03-44FC-A7D1-E3F13EE7B28A}</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B0DA-4334-95DB-3FD065D9A041}"/>
                </c:ext>
              </c:extLst>
            </c:dLbl>
            <c:dLbl>
              <c:idx val="1"/>
              <c:layout>
                <c:manualLayout>
                  <c:x val="0.16427795312257465"/>
                  <c:y val="-3.660287334156917E-2"/>
                </c:manualLayout>
              </c:layout>
              <c:tx>
                <c:strRef>
                  <c:f>⑩再審点!$P$57</c:f>
                  <c:strCache>
                    <c:ptCount val="1"/>
                    <c:pt idx="0">
                      <c:v>1.5百万点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{8E55D86C-C6A1-4697-9A90-45E1C5479408}</c15:txfldGUID>
                      <c15:f>⑩再審点!$P$57</c15:f>
                      <c15:dlblFieldTableCache>
                        <c:ptCount val="1"/>
                        <c:pt idx="0">
                          <c:v>1.5百万点
（+3.8％）</c:v>
                        </c:pt>
                      </c15:dlblFieldTableCache>
                    </c15:dlblFTEntry>
                  </c15:dlblFieldTable>
                  <c15:showDataLabelsRange val="0"/>
                </c:ext>
                <c:ext xmlns:c16="http://schemas.microsoft.com/office/drawing/2014/chart" uri="{C3380CC4-5D6E-409C-BE32-E72D297353CC}">
                  <c16:uniqueId val="{00000004-B0DA-4334-95DB-3FD065D9A04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1.4691579999999973</c:v>
                </c:pt>
                <c:pt idx="1">
                  <c:v>1.5253030000000007</c:v>
                </c:pt>
              </c:numCache>
            </c:numRef>
          </c:val>
          <c:extLst>
            <c:ext xmlns:c16="http://schemas.microsoft.com/office/drawing/2014/chart" uri="{C3380CC4-5D6E-409C-BE32-E72D297353CC}">
              <c16:uniqueId val="{00000005-B0DA-4334-95DB-3FD065D9A041}"/>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{8E048D1D-0134-4FAC-9773-16293958AB56}</c15:txfldGUID>
                      <c15:f>⑩再審点!$N$56</c15:f>
                      <c15:dlblFieldTableCache>
                        <c:ptCount val="1"/>
                        <c:pt idx="0">
                          <c:v>その他（単月）
3.9百万点</c:v>
                        </c:pt>
                      </c15:dlblFieldTableCache>
                    </c15:dlblFTEntry>
                  </c15:dlblFieldTable>
                  <c15:showDataLabelsRange val="0"/>
                </c:ext>
                <c:ext xmlns:c16="http://schemas.microsoft.com/office/drawing/2014/chart" uri="{C3380CC4-5D6E-409C-BE32-E72D297353CC}">
                  <c16:uniqueId val="{00000006-B0DA-4334-95DB-3FD065D9A041}"/>
                </c:ext>
              </c:extLst>
            </c:dLbl>
            <c:dLbl>
              <c:idx val="1"/>
              <c:layout>
                <c:manualLayout>
                  <c:x val="0"/>
                  <c:y val="1.4201022075037824E-4"/>
                </c:manualLayout>
              </c:layout>
              <c:tx>
                <c:strRef>
                  <c:f>⑩再審点!$P$56</c:f>
                  <c:strCache>
                    <c:ptCount val="1"/>
                    <c:pt idx="0">
                      <c:v>3.4百万点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{3C9DAF00-DBC3-4BCA-83F3-EA8D57208F8D}</c15:txfldGUID>
                      <c15:f>⑩再審点!$P$56</c15:f>
                      <c15:dlblFieldTableCache>
                        <c:ptCount val="1"/>
                        <c:pt idx="0">
                          <c:v>3.4百万点
（▲13.2％）</c:v>
                        </c:pt>
                      </c15:dlblFieldTableCache>
                    </c15:dlblFTEntry>
                  </c15:dlblFieldTable>
                  <c15:showDataLabelsRange val="0"/>
                </c:ext>
                <c:ext xmlns:c16="http://schemas.microsoft.com/office/drawing/2014/chart" uri="{C3380CC4-5D6E-409C-BE32-E72D297353CC}">
                  <c16:uniqueId val="{00000007-B0DA-4334-95DB-3FD065D9A04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令和元年11月審査分</c:v>
                </c:pt>
                <c:pt idx="1">
                  <c:v>令和2年11月審査分</c:v>
                </c:pt>
              </c:strCache>
            </c:strRef>
          </c:cat>
          <c:val>
            <c:numRef>
              <c:f>⑩再審点!$N$40:$O$40</c:f>
              <c:numCache>
                <c:formatCode>#,##0.0;[Red]\-#,##0.0</c:formatCode>
                <c:ptCount val="2"/>
                <c:pt idx="0">
                  <c:v>3.8715319999999998</c:v>
                </c:pt>
                <c:pt idx="1">
                  <c:v>3.3616360000000016</c:v>
                </c:pt>
              </c:numCache>
            </c:numRef>
          </c:val>
          <c:extLst>
            <c:ext xmlns:c16="http://schemas.microsoft.com/office/drawing/2014/chart" uri="{C3380CC4-5D6E-409C-BE32-E72D297353CC}">
              <c16:uniqueId val="{00000008-B0DA-4334-95DB-3FD065D9A041}"/>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{79C71DD8-0DE6-4C0E-9BAD-7437D2FA0A6F}</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B0DA-4334-95DB-3FD065D9A041}"/>
                </c:ext>
              </c:extLst>
            </c:dLbl>
            <c:dLbl>
              <c:idx val="1"/>
              <c:layout>
                <c:manualLayout>
                  <c:x val="0"/>
                  <c:y val="-1.420102207504759E-4"/>
                </c:manualLayout>
              </c:layout>
              <c:tx>
                <c:strRef>
                  <c:f>⑩再審点!$P$55</c:f>
                  <c:strCache>
                    <c:ptCount val="1"/>
                    <c:pt idx="0">
                      <c:v>4.0百万点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{371655D5-F49D-4721-A950-3D4A3FCA3488}</c15:txfldGUID>
                      <c15:f>⑩再審点!$P$55</c15:f>
                      <c15:dlblFieldTableCache>
                        <c:ptCount val="1"/>
                        <c:pt idx="0">
                          <c:v>4.0百万点
（▲3.7％）</c:v>
                        </c:pt>
                      </c15:dlblFieldTableCache>
                    </c15:dlblFTEntry>
                  </c15:dlblFieldTable>
                  <c15:showDataLabelsRange val="0"/>
                </c:ext>
                <c:ext xmlns:c16="http://schemas.microsoft.com/office/drawing/2014/chart" uri="{C3380CC4-5D6E-409C-BE32-E72D297353CC}">
                  <c16:uniqueId val="{0000000A-B0DA-4334-95DB-3FD065D9A04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4.1392289999999994</c:v>
                </c:pt>
                <c:pt idx="1">
                  <c:v>3.9856359999999995</c:v>
                </c:pt>
              </c:numCache>
            </c:numRef>
          </c:val>
          <c:extLst>
            <c:ext xmlns:c16="http://schemas.microsoft.com/office/drawing/2014/chart" uri="{C3380CC4-5D6E-409C-BE32-E72D297353CC}">
              <c16:uniqueId val="{0000000B-B0DA-4334-95DB-3FD065D9A041}"/>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4503082219618629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{0BDC5AE7-84F4-4DF6-B556-280DAAFBB654}</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B0DA-4334-95DB-3FD065D9A041}"/>
                </c:ext>
              </c:extLst>
            </c:dLbl>
            <c:dLbl>
              <c:idx val="1"/>
              <c:layout>
                <c:manualLayout>
                  <c:x val="0"/>
                  <c:y val="-2.6031711071090917E-4"/>
                </c:manualLayout>
              </c:layout>
              <c:tx>
                <c:strRef>
                  <c:f>⑩再審点!$P$54</c:f>
                  <c:strCache>
                    <c:ptCount val="1"/>
                    <c:pt idx="0">
                      <c:v>3.1百万点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{4DE79316-6322-4950-8503-B31B1BDFA1BC}</c15:txfldGUID>
                      <c15:f>⑩再審点!$P$54</c15:f>
                      <c15:dlblFieldTableCache>
                        <c:ptCount val="1"/>
                        <c:pt idx="0">
                          <c:v>3.1百万点
（+3.1％）</c:v>
                        </c:pt>
                      </c15:dlblFieldTableCache>
                    </c15:dlblFTEntry>
                  </c15:dlblFieldTable>
                  <c15:showDataLabelsRange val="0"/>
                </c:ext>
                <c:ext xmlns:c16="http://schemas.microsoft.com/office/drawing/2014/chart" uri="{C3380CC4-5D6E-409C-BE32-E72D297353CC}">
                  <c16:uniqueId val="{0000000D-B0DA-4334-95DB-3FD065D9A04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3.012934</c:v>
                </c:pt>
                <c:pt idx="1">
                  <c:v>3.1048659999999999</c:v>
                </c:pt>
              </c:numCache>
            </c:numRef>
          </c:val>
          <c:extLst>
            <c:ext xmlns:c16="http://schemas.microsoft.com/office/drawing/2014/chart" uri="{C3380CC4-5D6E-409C-BE32-E72D297353CC}">
              <c16:uniqueId val="{0000000E-B0DA-4334-95DB-3FD065D9A041}"/>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{CD02F430-56B3-4AC4-BBA2-E90329204716}</c15:txfldGUID>
                      <c15:f>⑩再審点!$N$53</c15:f>
                      <c15:dlblFieldTableCache>
                        <c:ptCount val="1"/>
                        <c:pt idx="0">
                          <c:v>健保組合（単月）
9.6百万点</c:v>
                        </c:pt>
                      </c15:dlblFieldTableCache>
                    </c15:dlblFTEntry>
                  </c15:dlblFieldTable>
                  <c15:showDataLabelsRange val="0"/>
                </c:ext>
                <c:ext xmlns:c16="http://schemas.microsoft.com/office/drawing/2014/chart" uri="{C3380CC4-5D6E-409C-BE32-E72D297353CC}">
                  <c16:uniqueId val="{0000000F-B0DA-4334-95DB-3FD065D9A041}"/>
                </c:ext>
              </c:extLst>
            </c:dLbl>
            <c:dLbl>
              <c:idx val="1"/>
              <c:layout>
                <c:manualLayout>
                  <c:x val="0"/>
                  <c:y val="-1.0845295804909354E-2"/>
                </c:manualLayout>
              </c:layout>
              <c:tx>
                <c:strRef>
                  <c:f>⑩再審点!$P$53</c:f>
                  <c:strCache>
                    <c:ptCount val="1"/>
                    <c:pt idx="0">
                      <c:v>10.1百万点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{F51F3844-6764-41F8-99E6-53E8A83F27C8}</c15:txfldGUID>
                      <c15:f>⑩再審点!$P$53</c15:f>
                      <c15:dlblFieldTableCache>
                        <c:ptCount val="1"/>
                        <c:pt idx="0">
                          <c:v>10.1百万点
（+4.9％）</c:v>
                        </c:pt>
                      </c15:dlblFieldTableCache>
                    </c15:dlblFTEntry>
                  </c15:dlblFieldTable>
                  <c15:showDataLabelsRange val="0"/>
                </c:ext>
                <c:ext xmlns:c16="http://schemas.microsoft.com/office/drawing/2014/chart" uri="{C3380CC4-5D6E-409C-BE32-E72D297353CC}">
                  <c16:uniqueId val="{00000010-B0DA-4334-95DB-3FD065D9A04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令和元年11月審査分</c:v>
                </c:pt>
                <c:pt idx="1">
                  <c:v>令和2年11月審査分</c:v>
                </c:pt>
              </c:strCache>
            </c:strRef>
          </c:cat>
          <c:val>
            <c:numRef>
              <c:f>⑩再審点!$N$37:$O$37</c:f>
              <c:numCache>
                <c:formatCode>#,##0.0;[Red]\-#,##0.0</c:formatCode>
                <c:ptCount val="2"/>
                <c:pt idx="0">
                  <c:v>9.6037859999999995</c:v>
                </c:pt>
                <c:pt idx="1">
                  <c:v>10.077582</c:v>
                </c:pt>
              </c:numCache>
            </c:numRef>
          </c:val>
          <c:extLst>
            <c:ext xmlns:c16="http://schemas.microsoft.com/office/drawing/2014/chart" uri="{C3380CC4-5D6E-409C-BE32-E72D297353CC}">
              <c16:uniqueId val="{00000011-B0DA-4334-95DB-3FD065D9A041}"/>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{171CB128-9C2B-4327-855E-06B2554C6A1D}</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B0DA-4334-95DB-3FD065D9A041}"/>
                </c:ext>
              </c:extLst>
            </c:dLbl>
            <c:dLbl>
              <c:idx val="1"/>
              <c:layout>
                <c:manualLayout>
                  <c:x val="0.16058631372656174"/>
                  <c:y val="2.7113239512273384E-2"/>
                </c:manualLayout>
              </c:layout>
              <c:tx>
                <c:strRef>
                  <c:f>⑩再審点!$P$52</c:f>
                  <c:strCache>
                    <c:ptCount val="1"/>
                    <c:pt idx="0">
                      <c:v>0.8百万点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{F2CBF42D-04A7-43DB-A451-BC126628DCE9}</c15:txfldGUID>
                      <c15:f>⑩再審点!$P$52</c15:f>
                      <c15:dlblFieldTableCache>
                        <c:ptCount val="1"/>
                        <c:pt idx="0">
                          <c:v>0.8百万点
（▲11.8％）</c:v>
                        </c:pt>
                      </c15:dlblFieldTableCache>
                    </c15:dlblFTEntry>
                  </c15:dlblFieldTable>
                  <c15:showDataLabelsRange val="0"/>
                </c:ext>
                <c:ext xmlns:c16="http://schemas.microsoft.com/office/drawing/2014/chart" uri="{C3380CC4-5D6E-409C-BE32-E72D297353CC}">
                  <c16:uniqueId val="{00000013-B0DA-4334-95DB-3FD065D9A04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0.85680000000000001</c:v>
                </c:pt>
                <c:pt idx="1">
                  <c:v>0.75538700000000003</c:v>
                </c:pt>
              </c:numCache>
            </c:numRef>
          </c:val>
          <c:extLst>
            <c:ext xmlns:c16="http://schemas.microsoft.com/office/drawing/2014/chart" uri="{C3380CC4-5D6E-409C-BE32-E72D297353CC}">
              <c16:uniqueId val="{00000014-B0DA-4334-95DB-3FD065D9A041}"/>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{0A8ABF9F-B053-46F6-BDDE-1122A10756F6}</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B0DA-4334-95DB-3FD065D9A041}"/>
                </c:ext>
              </c:extLst>
            </c:dLbl>
            <c:dLbl>
              <c:idx val="1"/>
              <c:layout>
                <c:manualLayout>
                  <c:x val="0.16058631372656174"/>
                  <c:y val="0"/>
                </c:manualLayout>
              </c:layout>
              <c:tx>
                <c:strRef>
                  <c:f>⑩再審点!$P$51</c:f>
                  <c:strCache>
                    <c:ptCount val="1"/>
                    <c:pt idx="0">
                      <c:v>0.7百万点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{26057E93-E3CC-49D0-B3DC-E8CFBC242158}</c15:txfldGUID>
                      <c15:f>⑩再審点!$P$51</c15:f>
                      <c15:dlblFieldTableCache>
                        <c:ptCount val="1"/>
                        <c:pt idx="0">
                          <c:v>0.7百万点
（▲10.3％）</c:v>
                        </c:pt>
                      </c15:dlblFieldTableCache>
                    </c15:dlblFTEntry>
                  </c15:dlblFieldTable>
                  <c15:showDataLabelsRange val="0"/>
                </c:ext>
                <c:ext xmlns:c16="http://schemas.microsoft.com/office/drawing/2014/chart" uri="{C3380CC4-5D6E-409C-BE32-E72D297353CC}">
                  <c16:uniqueId val="{00000016-B0DA-4334-95DB-3FD065D9A04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0.74930600000000003</c:v>
                </c:pt>
                <c:pt idx="1">
                  <c:v>0.67238299999999995</c:v>
                </c:pt>
              </c:numCache>
            </c:numRef>
          </c:val>
          <c:extLst>
            <c:ext xmlns:c16="http://schemas.microsoft.com/office/drawing/2014/chart" uri="{C3380CC4-5D6E-409C-BE32-E72D297353CC}">
              <c16:uniqueId val="{00000017-B0DA-4334-95DB-3FD065D9A041}"/>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{A17AAFB8-578D-462D-B5BB-5B346E0A29AC}</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B0DA-4334-95DB-3FD065D9A041}"/>
                </c:ext>
              </c:extLst>
            </c:dLbl>
            <c:dLbl>
              <c:idx val="1"/>
              <c:layout>
                <c:manualLayout>
                  <c:x val="0.16612377282058097"/>
                  <c:y val="-2.8468901487887152E-2"/>
                </c:manualLayout>
              </c:layout>
              <c:tx>
                <c:strRef>
                  <c:f>⑩再審点!$P$50</c:f>
                  <c:strCache>
                    <c:ptCount val="1"/>
                    <c:pt idx="0">
                      <c:v>2.1百万点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{438D5FCF-5337-4AC1-B306-9A8A0A0A0305}</c15:txfldGUID>
                      <c15:f>⑩再審点!$P$50</c15:f>
                      <c15:dlblFieldTableCache>
                        <c:ptCount val="1"/>
                        <c:pt idx="0">
                          <c:v>2.1百万点
（+5.0％）</c:v>
                        </c:pt>
                      </c15:dlblFieldTableCache>
                    </c15:dlblFTEntry>
                  </c15:dlblFieldTable>
                  <c15:showDataLabelsRange val="0"/>
                </c:ext>
                <c:ext xmlns:c16="http://schemas.microsoft.com/office/drawing/2014/chart" uri="{C3380CC4-5D6E-409C-BE32-E72D297353CC}">
                  <c16:uniqueId val="{00000019-B0DA-4334-95DB-3FD065D9A04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令和元年11月審査分</c:v>
                </c:pt>
                <c:pt idx="1">
                  <c:v>令和2年11月審査分</c:v>
                </c:pt>
              </c:strCache>
            </c:strRef>
          </c:cat>
          <c:val>
            <c:numRef>
              <c:f>⑩再審点!$N$34:$O$34</c:f>
              <c:numCache>
                <c:formatCode>#,##0.0;[Red]\-#,##0.0</c:formatCode>
                <c:ptCount val="2"/>
                <c:pt idx="0">
                  <c:v>1.9607289999999999</c:v>
                </c:pt>
                <c:pt idx="1">
                  <c:v>2.0587910000000003</c:v>
                </c:pt>
              </c:numCache>
            </c:numRef>
          </c:val>
          <c:extLst>
            <c:ext xmlns:c16="http://schemas.microsoft.com/office/drawing/2014/chart" uri="{C3380CC4-5D6E-409C-BE32-E72D297353CC}">
              <c16:uniqueId val="{0000001A-B0DA-4334-95DB-3FD065D9A041}"/>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{E4DB50A9-C1F5-4398-A05E-ABE80F08DD77}</c15:txfldGUID>
                      <c15:f>⑩再審点!$N$49</c15:f>
                      <c15:dlblFieldTableCache>
                        <c:ptCount val="1"/>
                        <c:pt idx="0">
                          <c:v>協会けんぽ（縦覧）
16.9百万点</c:v>
                        </c:pt>
                      </c15:dlblFieldTableCache>
                    </c15:dlblFTEntry>
                  </c15:dlblFieldTable>
                  <c15:showDataLabelsRange val="0"/>
                </c:ext>
                <c:ext xmlns:c16="http://schemas.microsoft.com/office/drawing/2014/chart" uri="{C3380CC4-5D6E-409C-BE32-E72D297353CC}">
                  <c16:uniqueId val="{0000001B-B0DA-4334-95DB-3FD065D9A041}"/>
                </c:ext>
              </c:extLst>
            </c:dLbl>
            <c:dLbl>
              <c:idx val="1"/>
              <c:tx>
                <c:strRef>
                  <c:f>⑩再審点!$P$49</c:f>
                  <c:strCache>
                    <c:ptCount val="1"/>
                    <c:pt idx="0">
                      <c:v>13.1百万点
（▲22.4％）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{63845F3A-C2A1-4814-B39C-50C8AEE5CDA5}</c15:txfldGUID>
                      <c15:f>⑩再審点!$P$49</c15:f>
                      <c15:dlblFieldTableCache>
                        <c:ptCount val="1"/>
                        <c:pt idx="0">
                          <c:v>13.1百万点
（▲22.4％）</c:v>
                        </c:pt>
                      </c15:dlblFieldTableCache>
                    </c15:dlblFTEntry>
                  </c15:dlblFieldTable>
                  <c15:showDataLabelsRange val="0"/>
                </c:ext>
                <c:ext xmlns:c16="http://schemas.microsoft.com/office/drawing/2014/chart" uri="{C3380CC4-5D6E-409C-BE32-E72D297353CC}">
                  <c16:uniqueId val="{0000001C-B0DA-4334-95DB-3FD065D9A04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16.871064999999998</c:v>
                </c:pt>
                <c:pt idx="1">
                  <c:v>13.097405</c:v>
                </c:pt>
              </c:numCache>
            </c:numRef>
          </c:val>
          <c:extLst>
            <c:ext xmlns:c16="http://schemas.microsoft.com/office/drawing/2014/chart" uri="{C3380CC4-5D6E-409C-BE32-E72D297353CC}">
              <c16:uniqueId val="{0000001D-B0DA-4334-95DB-3FD065D9A041}"/>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{AB040AC8-7CC5-44CC-9B96-7C980E581159}</c15:txfldGUID>
                      <c15:f>⑩再審点!$N$48</c15:f>
                      <c15:dlblFieldTableCache>
                        <c:ptCount val="1"/>
                        <c:pt idx="0">
                          <c:v>協会けんぽ（突合）
9.1百万点</c:v>
                        </c:pt>
                      </c15:dlblFieldTableCache>
                    </c15:dlblFTEntry>
                  </c15:dlblFieldTable>
                  <c15:showDataLabelsRange val="0"/>
                </c:ext>
                <c:ext xmlns:c16="http://schemas.microsoft.com/office/drawing/2014/chart" uri="{C3380CC4-5D6E-409C-BE32-E72D297353CC}">
                  <c16:uniqueId val="{0000001E-B0DA-4334-95DB-3FD065D9A041}"/>
                </c:ext>
              </c:extLst>
            </c:dLbl>
            <c:dLbl>
              <c:idx val="1"/>
              <c:tx>
                <c:strRef>
                  <c:f>⑩再審点!$P$48</c:f>
                  <c:strCache>
                    <c:ptCount val="1"/>
                    <c:pt idx="0">
                      <c:v>7.2百万点
（▲21.3％）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{616583B7-7146-4645-9DE0-CD24E86DEA27}</c15:txfldGUID>
                      <c15:f>⑩再審点!$P$48</c15:f>
                      <c15:dlblFieldTableCache>
                        <c:ptCount val="1"/>
                        <c:pt idx="0">
                          <c:v>7.2百万点
（▲21.3％）</c:v>
                        </c:pt>
                      </c15:dlblFieldTableCache>
                    </c15:dlblFTEntry>
                  </c15:dlblFieldTable>
                  <c15:showDataLabelsRange val="0"/>
                </c:ext>
                <c:ext xmlns:c16="http://schemas.microsoft.com/office/drawing/2014/chart" uri="{C3380CC4-5D6E-409C-BE32-E72D297353CC}">
                  <c16:uniqueId val="{0000001F-B0DA-4334-95DB-3FD065D9A04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9.1307090000000013</c:v>
                </c:pt>
                <c:pt idx="1">
                  <c:v>7.1835990000000001</c:v>
                </c:pt>
              </c:numCache>
            </c:numRef>
          </c:val>
          <c:extLst>
            <c:ext xmlns:c16="http://schemas.microsoft.com/office/drawing/2014/chart" uri="{C3380CC4-5D6E-409C-BE32-E72D297353CC}">
              <c16:uniqueId val="{00000020-B0DA-4334-95DB-3FD065D9A041}"/>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{F08417F8-C0D1-4A35-AF76-D1C01B99B4E2}</c15:txfldGUID>
                      <c15:f>⑩再審点!$N$47</c15:f>
                      <c15:dlblFieldTableCache>
                        <c:ptCount val="1"/>
                        <c:pt idx="0">
                          <c:v>協会けんぽ（単月）
21.7百万点</c:v>
                        </c:pt>
                      </c15:dlblFieldTableCache>
                    </c15:dlblFTEntry>
                  </c15:dlblFieldTable>
                  <c15:showDataLabelsRange val="0"/>
                </c:ext>
                <c:ext xmlns:c16="http://schemas.microsoft.com/office/drawing/2014/chart" uri="{C3380CC4-5D6E-409C-BE32-E72D297353CC}">
                  <c16:uniqueId val="{00000021-B0DA-4334-95DB-3FD065D9A041}"/>
                </c:ext>
              </c:extLst>
            </c:dLbl>
            <c:dLbl>
              <c:idx val="1"/>
              <c:tx>
                <c:strRef>
                  <c:f>⑩再審点!$P$47</c:f>
                  <c:strCache>
                    <c:ptCount val="1"/>
                    <c:pt idx="0">
                      <c:v>19.5百万点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{07689AA0-FED8-48A8-937D-7A0EA596ABFA}</c15:txfldGUID>
                      <c15:f>⑩再審点!$P$47</c15:f>
                      <c15:dlblFieldTableCache>
                        <c:ptCount val="1"/>
                        <c:pt idx="0">
                          <c:v>19.5百万点
（▲10.1％）</c:v>
                        </c:pt>
                      </c15:dlblFieldTableCache>
                    </c15:dlblFTEntry>
                  </c15:dlblFieldTable>
                  <c15:showDataLabelsRange val="0"/>
                </c:ext>
                <c:ext xmlns:c16="http://schemas.microsoft.com/office/drawing/2014/chart" uri="{C3380CC4-5D6E-409C-BE32-E72D297353CC}">
                  <c16:uniqueId val="{00000022-B0DA-4334-95DB-3FD065D9A04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令和元年11月審査分</c:v>
                </c:pt>
                <c:pt idx="1">
                  <c:v>令和2年11月審査分</c:v>
                </c:pt>
              </c:strCache>
            </c:strRef>
          </c:cat>
          <c:val>
            <c:numRef>
              <c:f>⑩再審点!$N$31:$O$31</c:f>
              <c:numCache>
                <c:formatCode>#,##0.0;[Red]\-#,##0.0</c:formatCode>
                <c:ptCount val="2"/>
                <c:pt idx="0">
                  <c:v>21.731828</c:v>
                </c:pt>
                <c:pt idx="1">
                  <c:v>19.531288</c:v>
                </c:pt>
              </c:numCache>
            </c:numRef>
          </c:val>
          <c:extLst>
            <c:ext xmlns:c16="http://schemas.microsoft.com/office/drawing/2014/chart" uri="{C3380CC4-5D6E-409C-BE32-E72D297353CC}">
              <c16:uniqueId val="{00000023-B0DA-4334-95DB-3FD065D9A041}"/>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75.3百万点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{691A00F6-CB05-4D82-AFDE-5BE01CF88F2B}</c15:txfldGUID>
                      <c15:f>⑩再審点!$N$46</c15:f>
                      <c15:dlblFieldTableCache>
                        <c:ptCount val="1"/>
                        <c:pt idx="0">
                          <c:v>全管掌
75.3百万点</c:v>
                        </c:pt>
                      </c15:dlblFieldTableCache>
                    </c15:dlblFTEntry>
                  </c15:dlblFieldTable>
                  <c15:showDataLabelsRange val="0"/>
                </c:ext>
                <c:ext xmlns:c16="http://schemas.microsoft.com/office/drawing/2014/chart" uri="{C3380CC4-5D6E-409C-BE32-E72D297353CC}">
                  <c16:uniqueId val="{00000024-B0DA-4334-95DB-3FD065D9A041}"/>
                </c:ext>
              </c:extLst>
            </c:dLbl>
            <c:dLbl>
              <c:idx val="1"/>
              <c:layout>
                <c:manualLayout>
                  <c:x val="-6.3222231459395165E-2"/>
                  <c:y val="-3.0118112316487936E-2"/>
                </c:manualLayout>
              </c:layout>
              <c:tx>
                <c:strRef>
                  <c:f>⑩再審点!$P$46</c:f>
                  <c:strCache>
                    <c:ptCount val="1"/>
                    <c:pt idx="0">
                      <c:v>67.0百万点
（▲10.9％）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{58F0C05E-7193-413C-8845-A6DA4ACFACCF}</c15:txfldGUID>
                      <c15:f>⑩再審点!$P$46</c15:f>
                      <c15:dlblFieldTableCache>
                        <c:ptCount val="1"/>
                        <c:pt idx="0">
                          <c:v>67.0百万点
（▲10.9％）</c:v>
                        </c:pt>
                      </c15:dlblFieldTableCache>
                    </c15:dlblFTEntry>
                  </c15:dlblFieldTable>
                  <c15:showDataLabelsRange val="0"/>
                </c:ext>
                <c:ext xmlns:c16="http://schemas.microsoft.com/office/drawing/2014/chart" uri="{C3380CC4-5D6E-409C-BE32-E72D297353CC}">
                  <c16:uniqueId val="{00000025-B0DA-4334-95DB-3FD065D9A04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75.277989000000005</c:v>
                </c:pt>
                <c:pt idx="1">
                  <c:v>67.041952000000009</c:v>
                </c:pt>
              </c:numCache>
            </c:numRef>
          </c:val>
          <c:smooth val="0"/>
          <c:extLst>
            <c:ext xmlns:c16="http://schemas.microsoft.com/office/drawing/2014/chart" uri="{C3380CC4-5D6E-409C-BE32-E72D297353CC}">
              <c16:uniqueId val="{00000026-B0DA-4334-95DB-3FD065D9A041}"/>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2" t="s">
        <v>34</v>
      </c>
      <c r="F1" s="732"/>
      <c r="G1" s="732"/>
      <c r="H1" s="732"/>
      <c r="I1" s="732"/>
      <c r="J1" s="732"/>
      <c r="K1" s="732"/>
      <c r="L1" s="732"/>
      <c r="M1" s="732"/>
      <c r="N1" s="732"/>
      <c r="O1" s="732"/>
      <c r="P1" s="732"/>
      <c r="Q1" s="36"/>
      <c r="R1" s="36"/>
      <c r="U1" s="471"/>
    </row>
    <row r="2" spans="3:21" ht="51" customHeight="1">
      <c r="D2" s="190" t="s">
        <v>315</v>
      </c>
      <c r="E2" s="36"/>
      <c r="F2" s="36"/>
      <c r="G2" s="36"/>
      <c r="H2" s="36"/>
      <c r="I2" s="36"/>
      <c r="J2" s="36"/>
      <c r="K2" s="36"/>
      <c r="L2" s="36"/>
      <c r="M2" s="36"/>
      <c r="N2" s="36"/>
      <c r="O2" s="36"/>
      <c r="P2" s="36"/>
      <c r="Q2" s="36"/>
      <c r="R2" s="36"/>
    </row>
    <row r="3" spans="3:21" ht="45" customHeight="1">
      <c r="D3" s="292" t="s">
        <v>316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7">
        <v>1</v>
      </c>
      <c r="D10" s="39" t="s">
        <v>192</v>
      </c>
    </row>
    <row r="11" spans="3:21" ht="18" customHeight="1">
      <c r="C11" s="467">
        <v>2</v>
      </c>
      <c r="D11" s="39" t="s">
        <v>168</v>
      </c>
    </row>
    <row r="12" spans="3:21" ht="18" customHeight="1">
      <c r="C12" s="467">
        <v>3</v>
      </c>
      <c r="D12" s="39" t="s">
        <v>169</v>
      </c>
    </row>
    <row r="13" spans="3:21" ht="18" customHeight="1">
      <c r="C13" s="295" t="s">
        <v>170</v>
      </c>
      <c r="D13" s="39" t="s">
        <v>171</v>
      </c>
      <c r="E13" s="39"/>
      <c r="F13" s="39"/>
      <c r="G13" s="39"/>
      <c r="H13" s="39"/>
      <c r="I13" s="39"/>
      <c r="J13" s="39"/>
      <c r="K13" s="39"/>
      <c r="L13" s="39"/>
      <c r="M13" s="39"/>
      <c r="N13" s="39"/>
      <c r="O13" s="39"/>
      <c r="P13" s="39"/>
      <c r="Q13" s="39"/>
    </row>
    <row r="14" spans="3:21" ht="18" customHeight="1">
      <c r="C14" s="295" t="s">
        <v>172</v>
      </c>
      <c r="D14" s="39" t="s">
        <v>173</v>
      </c>
      <c r="E14" s="39"/>
      <c r="F14" s="39"/>
      <c r="G14" s="39"/>
      <c r="H14" s="39"/>
      <c r="I14" s="39"/>
      <c r="J14" s="39"/>
      <c r="K14" s="39"/>
      <c r="L14" s="39"/>
      <c r="M14" s="39"/>
      <c r="N14" s="39"/>
      <c r="O14" s="39"/>
      <c r="P14" s="39"/>
      <c r="Q14" s="39"/>
    </row>
    <row r="15" spans="3:21" ht="18" customHeight="1">
      <c r="C15" s="295"/>
      <c r="D15" s="39" t="s">
        <v>174</v>
      </c>
      <c r="E15" s="39"/>
      <c r="F15" s="39"/>
      <c r="G15" s="39"/>
      <c r="H15" s="39"/>
      <c r="I15" s="39"/>
      <c r="J15" s="39"/>
      <c r="K15" s="39"/>
      <c r="L15" s="39"/>
      <c r="M15" s="39"/>
      <c r="N15" s="39"/>
      <c r="O15" s="39"/>
      <c r="P15" s="39"/>
      <c r="Q15" s="39"/>
    </row>
    <row r="16" spans="3:21" ht="18" customHeight="1">
      <c r="C16" s="29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7">
        <v>4</v>
      </c>
      <c r="D20" s="39" t="s">
        <v>164</v>
      </c>
    </row>
    <row r="21" spans="3:18" ht="18" customHeight="1">
      <c r="C21" s="295" t="s">
        <v>170</v>
      </c>
      <c r="D21" s="41" t="s">
        <v>165</v>
      </c>
      <c r="E21" s="39"/>
      <c r="F21" s="39"/>
      <c r="G21" s="39"/>
      <c r="H21" s="39"/>
      <c r="I21" s="39"/>
      <c r="J21" s="39"/>
      <c r="K21" s="39"/>
      <c r="L21" s="39"/>
      <c r="M21" s="39"/>
      <c r="N21" s="39"/>
      <c r="O21" s="39"/>
      <c r="P21" s="39"/>
      <c r="Q21" s="39"/>
      <c r="R21" s="39"/>
    </row>
    <row r="22" spans="3:18" ht="18" customHeight="1">
      <c r="C22" s="295" t="s">
        <v>172</v>
      </c>
      <c r="D22" s="41" t="s">
        <v>166</v>
      </c>
      <c r="E22" s="39"/>
      <c r="F22" s="39"/>
      <c r="G22" s="39"/>
      <c r="H22" s="39"/>
      <c r="I22" s="39"/>
      <c r="J22" s="39"/>
      <c r="K22" s="39"/>
      <c r="L22" s="39"/>
      <c r="M22" s="39"/>
      <c r="N22" s="39"/>
      <c r="O22" s="39"/>
      <c r="P22" s="39"/>
      <c r="Q22" s="39"/>
      <c r="R22" s="39"/>
    </row>
    <row r="23" spans="3:18" ht="18" customHeight="1">
      <c r="C23" s="29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95" t="s">
        <v>179</v>
      </c>
      <c r="D25" s="41" t="s">
        <v>180</v>
      </c>
      <c r="E25" s="39"/>
      <c r="F25" s="39"/>
      <c r="G25" s="39"/>
      <c r="H25" s="39"/>
      <c r="I25" s="39"/>
      <c r="J25" s="39"/>
      <c r="K25" s="39"/>
      <c r="L25" s="39"/>
      <c r="M25" s="39"/>
      <c r="N25" s="39"/>
      <c r="O25" s="39"/>
      <c r="P25" s="39"/>
      <c r="Q25" s="39"/>
      <c r="R25" s="39"/>
    </row>
    <row r="26" spans="3:18" ht="18" customHeight="1">
      <c r="C26" s="29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9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467">
        <v>5</v>
      </c>
      <c r="D32" s="39" t="s">
        <v>167</v>
      </c>
    </row>
    <row r="33" spans="3:27" ht="18" customHeight="1">
      <c r="C33" s="40" t="s">
        <v>170</v>
      </c>
      <c r="D33" s="39" t="s">
        <v>187</v>
      </c>
    </row>
    <row r="34" spans="3:27" ht="18" customHeight="1">
      <c r="C34" s="40" t="s">
        <v>172</v>
      </c>
      <c r="D34" s="39" t="s">
        <v>188</v>
      </c>
      <c r="X34" s="293"/>
      <c r="Y34" s="294"/>
      <c r="Z34" s="294"/>
      <c r="AA34" s="294"/>
    </row>
    <row r="35" spans="3:27" ht="18" customHeight="1">
      <c r="C35" s="40" t="s">
        <v>175</v>
      </c>
      <c r="D35" s="39" t="s">
        <v>189</v>
      </c>
      <c r="X35" s="293"/>
      <c r="Y35" s="294"/>
      <c r="Z35" s="294"/>
      <c r="AA35" s="294"/>
    </row>
    <row r="36" spans="3:27" ht="18" customHeight="1">
      <c r="X36" s="293"/>
      <c r="Y36" s="294"/>
      <c r="Z36" s="294"/>
      <c r="AA36" s="294"/>
    </row>
    <row r="37" spans="3:27" ht="18" customHeight="1">
      <c r="C37" s="38" t="s">
        <v>190</v>
      </c>
      <c r="X37" s="293"/>
      <c r="Y37" s="294"/>
      <c r="Z37" s="294"/>
      <c r="AA37" s="294"/>
    </row>
    <row r="38" spans="3:27" ht="18" customHeight="1">
      <c r="C38" s="295" t="s">
        <v>191</v>
      </c>
      <c r="D38" s="39" t="s">
        <v>138</v>
      </c>
    </row>
    <row r="39" spans="3:27" ht="30" customHeight="1">
      <c r="C39" s="295"/>
      <c r="D39" s="39"/>
    </row>
    <row r="40" spans="3:27" ht="24" customHeight="1">
      <c r="C40" s="40"/>
      <c r="T40" s="192"/>
    </row>
    <row r="41" spans="3:27">
      <c r="S41" s="191"/>
      <c r="T41" s="193" t="s">
        <v>316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8" t="s">
        <v>159</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122</v>
      </c>
      <c r="N4" s="140"/>
      <c r="O4" s="140"/>
      <c r="P4" s="140"/>
      <c r="Q4" s="140"/>
      <c r="R4" s="141"/>
    </row>
    <row r="5" spans="1:18">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95432</v>
      </c>
      <c r="O7" s="148">
        <v>79392</v>
      </c>
      <c r="P7" s="140"/>
      <c r="Q7" s="140"/>
      <c r="R7" s="141"/>
    </row>
    <row r="8" spans="1:18">
      <c r="L8" s="139"/>
      <c r="M8" s="146" t="s">
        <v>141</v>
      </c>
      <c r="N8" s="147">
        <v>48223</v>
      </c>
      <c r="O8" s="148">
        <v>40870</v>
      </c>
      <c r="P8" s="140"/>
      <c r="Q8" s="140"/>
      <c r="R8" s="141"/>
    </row>
    <row r="9" spans="1:18">
      <c r="L9" s="139"/>
      <c r="M9" s="146" t="s">
        <v>142</v>
      </c>
      <c r="N9" s="147">
        <v>58321</v>
      </c>
      <c r="O9" s="148">
        <v>47492</v>
      </c>
      <c r="P9" s="140"/>
      <c r="Q9" s="140"/>
      <c r="R9" s="141"/>
    </row>
    <row r="10" spans="1:18">
      <c r="L10" s="139"/>
      <c r="M10" s="149" t="s">
        <v>144</v>
      </c>
      <c r="N10" s="150">
        <v>42030</v>
      </c>
      <c r="O10" s="465">
        <v>29974</v>
      </c>
      <c r="P10" s="140"/>
      <c r="Q10" s="140"/>
      <c r="R10" s="141"/>
    </row>
    <row r="11" spans="1:18">
      <c r="L11" s="139"/>
      <c r="M11" s="149" t="s">
        <v>145</v>
      </c>
      <c r="N11" s="150">
        <v>22719</v>
      </c>
      <c r="O11" s="465">
        <v>18092</v>
      </c>
      <c r="P11" s="140"/>
      <c r="Q11" s="140"/>
      <c r="R11" s="141"/>
    </row>
    <row r="12" spans="1:18">
      <c r="L12" s="139"/>
      <c r="M12" s="149" t="s">
        <v>146</v>
      </c>
      <c r="N12" s="150">
        <v>28845</v>
      </c>
      <c r="O12" s="465">
        <v>21460</v>
      </c>
      <c r="P12" s="140"/>
      <c r="Q12" s="140"/>
      <c r="R12" s="141"/>
    </row>
    <row r="13" spans="1:18">
      <c r="L13" s="139"/>
      <c r="M13" s="149" t="s">
        <v>147</v>
      </c>
      <c r="N13" s="150">
        <v>168</v>
      </c>
      <c r="O13" s="465">
        <v>220</v>
      </c>
      <c r="P13" s="140"/>
      <c r="Q13" s="140"/>
      <c r="R13" s="141"/>
    </row>
    <row r="14" spans="1:18">
      <c r="L14" s="139"/>
      <c r="M14" s="149" t="s">
        <v>148</v>
      </c>
      <c r="N14" s="150">
        <v>75</v>
      </c>
      <c r="O14" s="465">
        <v>83</v>
      </c>
      <c r="P14" s="140"/>
      <c r="Q14" s="140"/>
      <c r="R14" s="141"/>
    </row>
    <row r="15" spans="1:18">
      <c r="L15" s="139"/>
      <c r="M15" s="149" t="s">
        <v>149</v>
      </c>
      <c r="N15" s="150">
        <v>90</v>
      </c>
      <c r="O15" s="465">
        <v>105</v>
      </c>
      <c r="P15" s="140"/>
      <c r="Q15" s="140"/>
      <c r="R15" s="141"/>
    </row>
    <row r="16" spans="1:18">
      <c r="L16" s="139"/>
      <c r="M16" s="149" t="s">
        <v>150</v>
      </c>
      <c r="N16" s="150">
        <v>8378</v>
      </c>
      <c r="O16" s="465">
        <v>8091</v>
      </c>
      <c r="P16" s="140"/>
      <c r="Q16" s="140"/>
      <c r="R16" s="141"/>
    </row>
    <row r="17" spans="2:28">
      <c r="L17" s="139"/>
      <c r="M17" s="149" t="s">
        <v>151</v>
      </c>
      <c r="N17" s="150">
        <v>3954</v>
      </c>
      <c r="O17" s="465">
        <v>3038</v>
      </c>
      <c r="P17" s="140"/>
      <c r="Q17" s="140"/>
      <c r="R17" s="141"/>
    </row>
    <row r="18" spans="2:28">
      <c r="L18" s="139"/>
      <c r="M18" s="149" t="s">
        <v>152</v>
      </c>
      <c r="N18" s="150">
        <v>4200</v>
      </c>
      <c r="O18" s="465">
        <v>3348</v>
      </c>
      <c r="P18" s="140"/>
      <c r="Q18" s="140"/>
      <c r="R18" s="141"/>
    </row>
    <row r="19" spans="2:28">
      <c r="L19" s="139"/>
      <c r="M19" s="149" t="s">
        <v>153</v>
      </c>
      <c r="N19" s="150">
        <v>32765</v>
      </c>
      <c r="O19" s="465">
        <v>29560</v>
      </c>
      <c r="P19" s="140"/>
      <c r="Q19" s="140"/>
      <c r="R19" s="141"/>
    </row>
    <row r="20" spans="2:28">
      <c r="L20" s="139"/>
      <c r="M20" s="149" t="s">
        <v>154</v>
      </c>
      <c r="N20" s="460">
        <v>14810</v>
      </c>
      <c r="O20" s="466">
        <v>12906</v>
      </c>
      <c r="P20" s="140"/>
      <c r="Q20" s="140"/>
      <c r="R20" s="141"/>
    </row>
    <row r="21" spans="2:28">
      <c r="L21" s="139"/>
      <c r="M21" s="149" t="s">
        <v>155</v>
      </c>
      <c r="N21" s="460">
        <v>18703</v>
      </c>
      <c r="O21" s="466">
        <v>16254</v>
      </c>
      <c r="P21" s="140"/>
      <c r="Q21" s="140"/>
      <c r="R21" s="141"/>
    </row>
    <row r="22" spans="2:28">
      <c r="L22" s="139"/>
      <c r="M22" s="459" t="s">
        <v>156</v>
      </c>
      <c r="N22" s="460">
        <v>12091</v>
      </c>
      <c r="O22" s="461">
        <v>11547</v>
      </c>
      <c r="P22" s="140"/>
      <c r="Q22" s="140"/>
      <c r="R22" s="141"/>
    </row>
    <row r="23" spans="2:28">
      <c r="L23" s="139"/>
      <c r="M23" s="459" t="s">
        <v>157</v>
      </c>
      <c r="N23" s="460">
        <v>6665</v>
      </c>
      <c r="O23" s="461">
        <v>6751</v>
      </c>
      <c r="P23" s="140"/>
      <c r="Q23" s="140"/>
      <c r="R23" s="141"/>
    </row>
    <row r="24" spans="2:28" ht="14.25" thickBot="1">
      <c r="L24" s="139"/>
      <c r="M24" s="152" t="s">
        <v>158</v>
      </c>
      <c r="N24" s="153">
        <v>6483</v>
      </c>
      <c r="O24" s="154">
        <v>6325</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7"/>
    </row>
    <row r="29" spans="2:28" ht="14.25" thickTop="1">
      <c r="L29" s="139"/>
      <c r="M29" s="146" t="s">
        <v>111</v>
      </c>
      <c r="N29" s="160">
        <v>0</v>
      </c>
      <c r="O29" s="161">
        <v>0</v>
      </c>
      <c r="P29" s="630" t="s">
        <v>196</v>
      </c>
      <c r="Q29" s="159"/>
      <c r="R29" s="141"/>
    </row>
    <row r="30" spans="2:28">
      <c r="L30" s="139"/>
      <c r="M30" s="149" t="s">
        <v>111</v>
      </c>
      <c r="N30" s="162">
        <v>20.197600000000001</v>
      </c>
      <c r="O30" s="163">
        <v>16.775400000000001</v>
      </c>
      <c r="P30" s="629">
        <v>-16.943597259080292</v>
      </c>
      <c r="Q30" s="164"/>
      <c r="R30" s="141"/>
    </row>
    <row r="31" spans="2:28">
      <c r="L31" s="139"/>
      <c r="M31" s="149" t="s">
        <v>143</v>
      </c>
      <c r="N31" s="162">
        <v>4.2030000000000003</v>
      </c>
      <c r="O31" s="163">
        <v>2.9973999999999998</v>
      </c>
      <c r="P31" s="629">
        <v>-28.684273138234602</v>
      </c>
      <c r="Q31" s="164"/>
      <c r="R31" s="141"/>
    </row>
    <row r="32" spans="2:28">
      <c r="L32" s="139"/>
      <c r="M32" s="149" t="s">
        <v>145</v>
      </c>
      <c r="N32" s="162">
        <v>2.2719</v>
      </c>
      <c r="O32" s="163">
        <v>1.8091999999999999</v>
      </c>
      <c r="P32" s="629">
        <v>-20.366213301641807</v>
      </c>
      <c r="Q32" s="164"/>
      <c r="R32" s="141"/>
    </row>
    <row r="33" spans="12:18" ht="13.5" customHeight="1">
      <c r="L33" s="139"/>
      <c r="M33" s="149" t="s">
        <v>146</v>
      </c>
      <c r="N33" s="162">
        <v>2.8845000000000001</v>
      </c>
      <c r="O33" s="163">
        <v>2.1459999999999999</v>
      </c>
      <c r="P33" s="629">
        <v>-25.602357427630437</v>
      </c>
      <c r="Q33" s="164"/>
      <c r="R33" s="141"/>
    </row>
    <row r="34" spans="12:18">
      <c r="L34" s="139"/>
      <c r="M34" s="149" t="s">
        <v>150</v>
      </c>
      <c r="N34" s="162">
        <v>0.83779999999999999</v>
      </c>
      <c r="O34" s="163">
        <v>0.80910000000000004</v>
      </c>
      <c r="P34" s="629">
        <v>-3.4256385772260671</v>
      </c>
      <c r="Q34" s="164"/>
      <c r="R34" s="141"/>
    </row>
    <row r="35" spans="12:18">
      <c r="L35" s="139"/>
      <c r="M35" s="149" t="s">
        <v>151</v>
      </c>
      <c r="N35" s="162">
        <v>0.39539999999999997</v>
      </c>
      <c r="O35" s="163">
        <v>0.30380000000000001</v>
      </c>
      <c r="P35" s="629">
        <v>-23.16641375821952</v>
      </c>
      <c r="Q35" s="164"/>
      <c r="R35" s="141"/>
    </row>
    <row r="36" spans="12:18">
      <c r="L36" s="139"/>
      <c r="M36" s="149" t="s">
        <v>152</v>
      </c>
      <c r="N36" s="162">
        <v>0.42</v>
      </c>
      <c r="O36" s="163">
        <v>0.33479999999999999</v>
      </c>
      <c r="P36" s="629">
        <v>-20.285714285714278</v>
      </c>
      <c r="Q36" s="164"/>
      <c r="R36" s="141"/>
    </row>
    <row r="37" spans="12:18">
      <c r="L37" s="139"/>
      <c r="M37" s="149" t="s">
        <v>153</v>
      </c>
      <c r="N37" s="162">
        <v>3.2765</v>
      </c>
      <c r="O37" s="163">
        <v>2.956</v>
      </c>
      <c r="P37" s="629">
        <v>-9.781779337707917</v>
      </c>
      <c r="Q37" s="164"/>
      <c r="R37" s="141"/>
    </row>
    <row r="38" spans="12:18">
      <c r="L38" s="139"/>
      <c r="M38" s="459" t="s">
        <v>154</v>
      </c>
      <c r="N38" s="462">
        <v>1.4810000000000001</v>
      </c>
      <c r="O38" s="463">
        <v>1.2906</v>
      </c>
      <c r="P38" s="628">
        <v>-12.856178257933834</v>
      </c>
      <c r="Q38" s="164"/>
      <c r="R38" s="141"/>
    </row>
    <row r="39" spans="12:18">
      <c r="L39" s="139"/>
      <c r="M39" s="459" t="s">
        <v>155</v>
      </c>
      <c r="N39" s="462">
        <v>1.8703000000000001</v>
      </c>
      <c r="O39" s="463">
        <v>1.6254</v>
      </c>
      <c r="P39" s="628">
        <v>-13.094156017751175</v>
      </c>
      <c r="Q39" s="164"/>
      <c r="R39" s="141"/>
    </row>
    <row r="40" spans="12:18">
      <c r="L40" s="139"/>
      <c r="M40" s="459" t="s">
        <v>156</v>
      </c>
      <c r="N40" s="462">
        <v>1.2259</v>
      </c>
      <c r="O40" s="463">
        <v>1.1767000000000001</v>
      </c>
      <c r="P40" s="628">
        <v>-4.0133779264213985</v>
      </c>
      <c r="Q40" s="164"/>
      <c r="R40" s="141"/>
    </row>
    <row r="41" spans="12:18">
      <c r="L41" s="139"/>
      <c r="M41" s="459" t="s">
        <v>157</v>
      </c>
      <c r="N41" s="462">
        <v>0.67400000000000004</v>
      </c>
      <c r="O41" s="463">
        <v>0.68340000000000001</v>
      </c>
      <c r="P41" s="628">
        <v>1.3946587537091943</v>
      </c>
      <c r="Q41" s="164"/>
      <c r="R41" s="141"/>
    </row>
    <row r="42" spans="12:18" ht="14.25" thickBot="1">
      <c r="L42" s="139"/>
      <c r="M42" s="152" t="s">
        <v>158</v>
      </c>
      <c r="N42" s="165">
        <v>0.6573</v>
      </c>
      <c r="O42" s="166">
        <v>0.64300000000000002</v>
      </c>
      <c r="P42" s="627">
        <v>-2.1755667123079263</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227</v>
      </c>
      <c r="O46" s="172"/>
      <c r="P46" s="565" t="s">
        <v>228</v>
      </c>
      <c r="Q46" s="568"/>
      <c r="R46" s="141"/>
    </row>
    <row r="47" spans="12:18">
      <c r="L47" s="139"/>
      <c r="M47" s="149" t="s">
        <v>143</v>
      </c>
      <c r="N47" s="173" t="s">
        <v>229</v>
      </c>
      <c r="O47" s="150"/>
      <c r="P47" s="483" t="s">
        <v>230</v>
      </c>
      <c r="Q47" s="484"/>
      <c r="R47" s="141"/>
    </row>
    <row r="48" spans="12:18">
      <c r="L48" s="139"/>
      <c r="M48" s="149" t="s">
        <v>145</v>
      </c>
      <c r="N48" s="173" t="s">
        <v>231</v>
      </c>
      <c r="O48" s="150"/>
      <c r="P48" s="483" t="s">
        <v>232</v>
      </c>
      <c r="Q48" s="484"/>
      <c r="R48" s="141"/>
    </row>
    <row r="49" spans="1:18">
      <c r="L49" s="139"/>
      <c r="M49" s="149" t="s">
        <v>146</v>
      </c>
      <c r="N49" s="173" t="s">
        <v>233</v>
      </c>
      <c r="O49" s="150"/>
      <c r="P49" s="483" t="s">
        <v>234</v>
      </c>
      <c r="Q49" s="484"/>
      <c r="R49" s="141"/>
    </row>
    <row r="50" spans="1:18">
      <c r="L50" s="139"/>
      <c r="M50" s="149" t="s">
        <v>150</v>
      </c>
      <c r="N50" s="173" t="s">
        <v>235</v>
      </c>
      <c r="O50" s="150"/>
      <c r="P50" s="483" t="s">
        <v>236</v>
      </c>
      <c r="Q50" s="484"/>
      <c r="R50" s="141"/>
    </row>
    <row r="51" spans="1:18">
      <c r="L51" s="139"/>
      <c r="M51" s="149" t="s">
        <v>151</v>
      </c>
      <c r="N51" s="173" t="s">
        <v>237</v>
      </c>
      <c r="O51" s="150"/>
      <c r="P51" s="483" t="s">
        <v>238</v>
      </c>
      <c r="Q51" s="484"/>
      <c r="R51" s="141"/>
    </row>
    <row r="52" spans="1:18">
      <c r="L52" s="139"/>
      <c r="M52" s="149" t="s">
        <v>152</v>
      </c>
      <c r="N52" s="173" t="s">
        <v>239</v>
      </c>
      <c r="O52" s="150"/>
      <c r="P52" s="483" t="s">
        <v>240</v>
      </c>
      <c r="Q52" s="484"/>
      <c r="R52" s="141"/>
    </row>
    <row r="53" spans="1:18">
      <c r="L53" s="139"/>
      <c r="M53" s="149" t="s">
        <v>153</v>
      </c>
      <c r="N53" s="173" t="s">
        <v>241</v>
      </c>
      <c r="O53" s="150"/>
      <c r="P53" s="483" t="s">
        <v>242</v>
      </c>
      <c r="Q53" s="484"/>
      <c r="R53" s="141"/>
    </row>
    <row r="54" spans="1:18">
      <c r="L54" s="139"/>
      <c r="M54" s="459" t="s">
        <v>154</v>
      </c>
      <c r="N54" s="464" t="s">
        <v>243</v>
      </c>
      <c r="O54" s="460"/>
      <c r="P54" s="485" t="s">
        <v>244</v>
      </c>
      <c r="Q54" s="569"/>
      <c r="R54" s="141"/>
    </row>
    <row r="55" spans="1:18">
      <c r="L55" s="139"/>
      <c r="M55" s="459" t="s">
        <v>155</v>
      </c>
      <c r="N55" s="464" t="s">
        <v>245</v>
      </c>
      <c r="O55" s="460"/>
      <c r="P55" s="485" t="s">
        <v>246</v>
      </c>
      <c r="Q55" s="569"/>
      <c r="R55" s="141"/>
    </row>
    <row r="56" spans="1:18">
      <c r="L56" s="139"/>
      <c r="M56" s="459" t="s">
        <v>156</v>
      </c>
      <c r="N56" s="464" t="s">
        <v>247</v>
      </c>
      <c r="O56" s="460"/>
      <c r="P56" s="485" t="s">
        <v>248</v>
      </c>
      <c r="Q56" s="569"/>
      <c r="R56" s="141"/>
    </row>
    <row r="57" spans="1:18">
      <c r="L57" s="139"/>
      <c r="M57" s="459" t="s">
        <v>157</v>
      </c>
      <c r="N57" s="464" t="s">
        <v>249</v>
      </c>
      <c r="O57" s="460"/>
      <c r="P57" s="485" t="s">
        <v>250</v>
      </c>
      <c r="Q57" s="569"/>
      <c r="R57" s="141"/>
    </row>
    <row r="58" spans="1:18" ht="14.25" thickBot="1">
      <c r="L58" s="139"/>
      <c r="M58" s="152" t="s">
        <v>158</v>
      </c>
      <c r="N58" s="175" t="s">
        <v>251</v>
      </c>
      <c r="O58" s="153"/>
      <c r="P58" s="566" t="s">
        <v>252</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8" t="s">
        <v>160</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123</v>
      </c>
      <c r="N4" s="140"/>
      <c r="O4" s="140"/>
      <c r="P4" s="140"/>
      <c r="Q4" s="140"/>
      <c r="R4" s="141"/>
    </row>
    <row r="5" spans="1:18" ht="13.5" customHeight="1">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37167.875</v>
      </c>
      <c r="O7" s="148">
        <v>35029.297000000006</v>
      </c>
      <c r="P7" s="140"/>
      <c r="Q7" s="140"/>
      <c r="R7" s="141"/>
    </row>
    <row r="8" spans="1:18">
      <c r="L8" s="139"/>
      <c r="M8" s="146" t="s">
        <v>141</v>
      </c>
      <c r="N8" s="147">
        <v>14362.107</v>
      </c>
      <c r="O8" s="148">
        <v>12486.151000000002</v>
      </c>
      <c r="P8" s="140"/>
      <c r="Q8" s="140"/>
      <c r="R8" s="141"/>
    </row>
    <row r="9" spans="1:18">
      <c r="L9" s="139"/>
      <c r="M9" s="146" t="s">
        <v>142</v>
      </c>
      <c r="N9" s="147">
        <v>23748.006999999998</v>
      </c>
      <c r="O9" s="148">
        <v>19526.504000000001</v>
      </c>
      <c r="P9" s="140"/>
      <c r="Q9" s="140"/>
      <c r="R9" s="141"/>
    </row>
    <row r="10" spans="1:18">
      <c r="L10" s="139"/>
      <c r="M10" s="149" t="s">
        <v>143</v>
      </c>
      <c r="N10" s="150">
        <v>21731.828000000001</v>
      </c>
      <c r="O10" s="151">
        <v>19531.288</v>
      </c>
      <c r="P10" s="140"/>
      <c r="Q10" s="140"/>
      <c r="R10" s="141"/>
    </row>
    <row r="11" spans="1:18">
      <c r="L11" s="139"/>
      <c r="M11" s="149" t="s">
        <v>145</v>
      </c>
      <c r="N11" s="150">
        <v>9130.7090000000007</v>
      </c>
      <c r="O11" s="151">
        <v>7183.5990000000002</v>
      </c>
      <c r="P11" s="140"/>
      <c r="Q11" s="140"/>
      <c r="R11" s="141"/>
    </row>
    <row r="12" spans="1:18">
      <c r="L12" s="139"/>
      <c r="M12" s="149" t="s">
        <v>146</v>
      </c>
      <c r="N12" s="150">
        <v>16871.064999999999</v>
      </c>
      <c r="O12" s="151">
        <v>13097.405000000001</v>
      </c>
      <c r="P12" s="140"/>
      <c r="Q12" s="140"/>
      <c r="R12" s="141"/>
    </row>
    <row r="13" spans="1:18">
      <c r="L13" s="139"/>
      <c r="M13" s="149" t="s">
        <v>147</v>
      </c>
      <c r="N13" s="150">
        <v>24.550999999999998</v>
      </c>
      <c r="O13" s="151">
        <v>55.02</v>
      </c>
      <c r="P13" s="140"/>
      <c r="Q13" s="140"/>
      <c r="R13" s="141"/>
    </row>
    <row r="14" spans="1:18">
      <c r="L14" s="139"/>
      <c r="M14" s="149" t="s">
        <v>148</v>
      </c>
      <c r="N14" s="150">
        <v>12.188999999999998</v>
      </c>
      <c r="O14" s="151">
        <v>12.71</v>
      </c>
      <c r="P14" s="140"/>
      <c r="Q14" s="140"/>
      <c r="R14" s="141"/>
    </row>
    <row r="15" spans="1:18">
      <c r="L15" s="139"/>
      <c r="M15" s="149" t="s">
        <v>149</v>
      </c>
      <c r="N15" s="150">
        <v>35.625</v>
      </c>
      <c r="O15" s="151">
        <v>19.97</v>
      </c>
      <c r="P15" s="140"/>
      <c r="Q15" s="140"/>
      <c r="R15" s="141"/>
    </row>
    <row r="16" spans="1:18">
      <c r="L16" s="139"/>
      <c r="M16" s="149" t="s">
        <v>150</v>
      </c>
      <c r="N16" s="150">
        <v>1960.729</v>
      </c>
      <c r="O16" s="151">
        <v>2058.7910000000002</v>
      </c>
      <c r="P16" s="140"/>
      <c r="Q16" s="140"/>
      <c r="R16" s="141"/>
    </row>
    <row r="17" spans="2:28">
      <c r="L17" s="139"/>
      <c r="M17" s="149" t="s">
        <v>151</v>
      </c>
      <c r="N17" s="150">
        <v>749.30600000000004</v>
      </c>
      <c r="O17" s="151">
        <v>672.38299999999992</v>
      </c>
      <c r="P17" s="140"/>
      <c r="Q17" s="140"/>
      <c r="R17" s="141"/>
    </row>
    <row r="18" spans="2:28">
      <c r="L18" s="139"/>
      <c r="M18" s="149" t="s">
        <v>152</v>
      </c>
      <c r="N18" s="150">
        <v>856.8</v>
      </c>
      <c r="O18" s="151">
        <v>755.38700000000006</v>
      </c>
      <c r="P18" s="140"/>
      <c r="Q18" s="140"/>
      <c r="R18" s="141"/>
    </row>
    <row r="19" spans="2:28">
      <c r="L19" s="139"/>
      <c r="M19" s="149" t="s">
        <v>153</v>
      </c>
      <c r="N19" s="150">
        <v>9603.7860000000001</v>
      </c>
      <c r="O19" s="151">
        <v>10077.582</v>
      </c>
      <c r="P19" s="140"/>
      <c r="Q19" s="140"/>
      <c r="R19" s="141"/>
    </row>
    <row r="20" spans="2:28">
      <c r="L20" s="139"/>
      <c r="M20" s="459" t="s">
        <v>154</v>
      </c>
      <c r="N20" s="460">
        <v>3012.9340000000002</v>
      </c>
      <c r="O20" s="461">
        <v>3104.866</v>
      </c>
      <c r="P20" s="140"/>
      <c r="Q20" s="140"/>
      <c r="R20" s="141"/>
    </row>
    <row r="21" spans="2:28">
      <c r="L21" s="139"/>
      <c r="M21" s="459" t="s">
        <v>155</v>
      </c>
      <c r="N21" s="460">
        <v>4139.2289999999994</v>
      </c>
      <c r="O21" s="461">
        <v>3985.6359999999995</v>
      </c>
      <c r="P21" s="140"/>
      <c r="Q21" s="140"/>
      <c r="R21" s="141"/>
    </row>
    <row r="22" spans="2:28">
      <c r="L22" s="139"/>
      <c r="M22" s="459" t="s">
        <v>156</v>
      </c>
      <c r="N22" s="460">
        <v>3846.9809999999998</v>
      </c>
      <c r="O22" s="461">
        <v>3306.6160000000018</v>
      </c>
      <c r="P22" s="140"/>
      <c r="Q22" s="140"/>
      <c r="R22" s="141"/>
    </row>
    <row r="23" spans="2:28">
      <c r="L23" s="139"/>
      <c r="M23" s="459" t="s">
        <v>157</v>
      </c>
      <c r="N23" s="460">
        <v>1456.9689999999973</v>
      </c>
      <c r="O23" s="461">
        <v>1512.5930000000008</v>
      </c>
      <c r="P23" s="140"/>
      <c r="Q23" s="140"/>
      <c r="R23" s="141"/>
    </row>
    <row r="24" spans="2:28" ht="14.25" thickBot="1">
      <c r="L24" s="139"/>
      <c r="M24" s="152" t="s">
        <v>158</v>
      </c>
      <c r="N24" s="153">
        <v>1845.2880000000005</v>
      </c>
      <c r="O24" s="154">
        <v>1668.1059999999998</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7"/>
    </row>
    <row r="29" spans="2:28" ht="14.25" thickTop="1">
      <c r="L29" s="139"/>
      <c r="M29" s="146" t="s">
        <v>111</v>
      </c>
      <c r="N29" s="160">
        <v>0</v>
      </c>
      <c r="O29" s="161">
        <v>0</v>
      </c>
      <c r="P29" s="630" t="s">
        <v>18</v>
      </c>
      <c r="Q29" s="159"/>
      <c r="R29" s="141"/>
    </row>
    <row r="30" spans="2:28">
      <c r="L30" s="139"/>
      <c r="M30" s="149" t="s">
        <v>111</v>
      </c>
      <c r="N30" s="162">
        <v>75.277989000000005</v>
      </c>
      <c r="O30" s="163">
        <v>67.041952000000009</v>
      </c>
      <c r="P30" s="629">
        <v>-10.940830260489548</v>
      </c>
      <c r="Q30" s="164"/>
      <c r="R30" s="141"/>
    </row>
    <row r="31" spans="2:28">
      <c r="L31" s="139"/>
      <c r="M31" s="149" t="s">
        <v>143</v>
      </c>
      <c r="N31" s="162">
        <v>21.731828</v>
      </c>
      <c r="O31" s="163">
        <v>19.531288</v>
      </c>
      <c r="P31" s="629">
        <v>-10.125885406418647</v>
      </c>
      <c r="Q31" s="164"/>
      <c r="R31" s="141"/>
    </row>
    <row r="32" spans="2:28">
      <c r="L32" s="139"/>
      <c r="M32" s="149" t="s">
        <v>145</v>
      </c>
      <c r="N32" s="162">
        <v>9.1307090000000013</v>
      </c>
      <c r="O32" s="163">
        <v>7.1835990000000001</v>
      </c>
      <c r="P32" s="629">
        <v>-21.324850019861557</v>
      </c>
      <c r="Q32" s="164"/>
      <c r="R32" s="141"/>
    </row>
    <row r="33" spans="12:18" ht="13.5" customHeight="1">
      <c r="L33" s="139"/>
      <c r="M33" s="149" t="s">
        <v>146</v>
      </c>
      <c r="N33" s="162">
        <v>16.871064999999998</v>
      </c>
      <c r="O33" s="163">
        <v>13.097405</v>
      </c>
      <c r="P33" s="629">
        <v>-22.367645433172115</v>
      </c>
      <c r="Q33" s="164"/>
      <c r="R33" s="141"/>
    </row>
    <row r="34" spans="12:18">
      <c r="L34" s="139"/>
      <c r="M34" s="149" t="s">
        <v>150</v>
      </c>
      <c r="N34" s="162">
        <v>1.9607289999999999</v>
      </c>
      <c r="O34" s="163">
        <v>2.0587910000000003</v>
      </c>
      <c r="P34" s="629">
        <v>5.0013030867601032</v>
      </c>
      <c r="Q34" s="164"/>
      <c r="R34" s="141"/>
    </row>
    <row r="35" spans="12:18">
      <c r="L35" s="139"/>
      <c r="M35" s="149" t="s">
        <v>151</v>
      </c>
      <c r="N35" s="162">
        <v>0.74930600000000003</v>
      </c>
      <c r="O35" s="163">
        <v>0.67238299999999995</v>
      </c>
      <c r="P35" s="629">
        <v>-10.265899378891945</v>
      </c>
      <c r="Q35" s="164"/>
      <c r="R35" s="141"/>
    </row>
    <row r="36" spans="12:18">
      <c r="L36" s="139"/>
      <c r="M36" s="149" t="s">
        <v>152</v>
      </c>
      <c r="N36" s="162">
        <v>0.85680000000000001</v>
      </c>
      <c r="O36" s="163">
        <v>0.75538700000000003</v>
      </c>
      <c r="P36" s="629">
        <v>-11.836251167133511</v>
      </c>
      <c r="Q36" s="164"/>
      <c r="R36" s="141"/>
    </row>
    <row r="37" spans="12:18">
      <c r="L37" s="139"/>
      <c r="M37" s="149" t="s">
        <v>153</v>
      </c>
      <c r="N37" s="162">
        <v>9.6037859999999995</v>
      </c>
      <c r="O37" s="163">
        <v>10.077582</v>
      </c>
      <c r="P37" s="629">
        <v>4.9334293787887304</v>
      </c>
      <c r="Q37" s="164"/>
      <c r="R37" s="141"/>
    </row>
    <row r="38" spans="12:18">
      <c r="L38" s="139"/>
      <c r="M38" s="459" t="s">
        <v>154</v>
      </c>
      <c r="N38" s="462">
        <v>3.012934</v>
      </c>
      <c r="O38" s="463">
        <v>3.1048659999999999</v>
      </c>
      <c r="P38" s="628">
        <v>3.0512450654411936</v>
      </c>
      <c r="Q38" s="164"/>
      <c r="R38" s="141"/>
    </row>
    <row r="39" spans="12:18">
      <c r="L39" s="139"/>
      <c r="M39" s="459" t="s">
        <v>155</v>
      </c>
      <c r="N39" s="462">
        <v>4.1392289999999994</v>
      </c>
      <c r="O39" s="463">
        <v>3.9856359999999995</v>
      </c>
      <c r="P39" s="628">
        <v>-3.7106668898966433</v>
      </c>
      <c r="Q39" s="164"/>
      <c r="R39" s="141"/>
    </row>
    <row r="40" spans="12:18">
      <c r="L40" s="139"/>
      <c r="M40" s="459" t="s">
        <v>156</v>
      </c>
      <c r="N40" s="462">
        <v>3.8715319999999998</v>
      </c>
      <c r="O40" s="463">
        <v>3.3616360000000016</v>
      </c>
      <c r="P40" s="628">
        <v>-13.170393528969882</v>
      </c>
      <c r="Q40" s="164"/>
      <c r="R40" s="141"/>
    </row>
    <row r="41" spans="12:18">
      <c r="L41" s="139"/>
      <c r="M41" s="459" t="s">
        <v>157</v>
      </c>
      <c r="N41" s="462">
        <v>1.4691579999999973</v>
      </c>
      <c r="O41" s="463">
        <v>1.5253030000000007</v>
      </c>
      <c r="P41" s="628">
        <v>3.8215767126478966</v>
      </c>
      <c r="Q41" s="164"/>
      <c r="R41" s="141"/>
    </row>
    <row r="42" spans="12:18" ht="14.25" thickBot="1">
      <c r="L42" s="139"/>
      <c r="M42" s="152" t="s">
        <v>158</v>
      </c>
      <c r="N42" s="165">
        <v>1.8809130000000005</v>
      </c>
      <c r="O42" s="166">
        <v>1.6880759999999997</v>
      </c>
      <c r="P42" s="627">
        <v>-10.25230832048058</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200</v>
      </c>
      <c r="O46" s="172"/>
      <c r="P46" s="571" t="s">
        <v>201</v>
      </c>
      <c r="Q46" s="568"/>
      <c r="R46" s="141"/>
    </row>
    <row r="47" spans="12:18">
      <c r="L47" s="139"/>
      <c r="M47" s="149" t="s">
        <v>143</v>
      </c>
      <c r="N47" s="173" t="s">
        <v>202</v>
      </c>
      <c r="O47" s="150"/>
      <c r="P47" s="483" t="s">
        <v>203</v>
      </c>
      <c r="Q47" s="484"/>
      <c r="R47" s="141"/>
    </row>
    <row r="48" spans="12:18">
      <c r="L48" s="139"/>
      <c r="M48" s="149" t="s">
        <v>145</v>
      </c>
      <c r="N48" s="173" t="s">
        <v>204</v>
      </c>
      <c r="O48" s="150"/>
      <c r="P48" s="483" t="s">
        <v>205</v>
      </c>
      <c r="Q48" s="484"/>
      <c r="R48" s="141"/>
    </row>
    <row r="49" spans="1:18">
      <c r="L49" s="139"/>
      <c r="M49" s="149" t="s">
        <v>146</v>
      </c>
      <c r="N49" s="173" t="s">
        <v>206</v>
      </c>
      <c r="O49" s="150"/>
      <c r="P49" s="483" t="s">
        <v>207</v>
      </c>
      <c r="Q49" s="484"/>
      <c r="R49" s="141"/>
    </row>
    <row r="50" spans="1:18">
      <c r="L50" s="139"/>
      <c r="M50" s="149" t="s">
        <v>150</v>
      </c>
      <c r="N50" s="173" t="s">
        <v>208</v>
      </c>
      <c r="O50" s="150"/>
      <c r="P50" s="483" t="s">
        <v>209</v>
      </c>
      <c r="Q50" s="484"/>
      <c r="R50" s="141"/>
    </row>
    <row r="51" spans="1:18">
      <c r="L51" s="139"/>
      <c r="M51" s="149" t="s">
        <v>151</v>
      </c>
      <c r="N51" s="173" t="s">
        <v>210</v>
      </c>
      <c r="O51" s="150"/>
      <c r="P51" s="483" t="s">
        <v>211</v>
      </c>
      <c r="Q51" s="484"/>
      <c r="R51" s="141"/>
    </row>
    <row r="52" spans="1:18">
      <c r="L52" s="139"/>
      <c r="M52" s="149" t="s">
        <v>152</v>
      </c>
      <c r="N52" s="173" t="s">
        <v>212</v>
      </c>
      <c r="O52" s="150"/>
      <c r="P52" s="483" t="s">
        <v>213</v>
      </c>
      <c r="Q52" s="484"/>
      <c r="R52" s="141"/>
    </row>
    <row r="53" spans="1:18">
      <c r="L53" s="139"/>
      <c r="M53" s="149" t="s">
        <v>153</v>
      </c>
      <c r="N53" s="173" t="s">
        <v>214</v>
      </c>
      <c r="O53" s="150"/>
      <c r="P53" s="483" t="s">
        <v>215</v>
      </c>
      <c r="Q53" s="484"/>
      <c r="R53" s="141"/>
    </row>
    <row r="54" spans="1:18">
      <c r="L54" s="139"/>
      <c r="M54" s="459" t="s">
        <v>154</v>
      </c>
      <c r="N54" s="464" t="s">
        <v>216</v>
      </c>
      <c r="O54" s="460"/>
      <c r="P54" s="485" t="s">
        <v>217</v>
      </c>
      <c r="Q54" s="569"/>
      <c r="R54" s="141"/>
    </row>
    <row r="55" spans="1:18">
      <c r="L55" s="139"/>
      <c r="M55" s="459" t="s">
        <v>155</v>
      </c>
      <c r="N55" s="464" t="s">
        <v>218</v>
      </c>
      <c r="O55" s="460"/>
      <c r="P55" s="485" t="s">
        <v>219</v>
      </c>
      <c r="Q55" s="569"/>
      <c r="R55" s="141"/>
    </row>
    <row r="56" spans="1:18">
      <c r="L56" s="139"/>
      <c r="M56" s="459" t="s">
        <v>156</v>
      </c>
      <c r="N56" s="464" t="s">
        <v>220</v>
      </c>
      <c r="O56" s="460"/>
      <c r="P56" s="485" t="s">
        <v>221</v>
      </c>
      <c r="Q56" s="569"/>
      <c r="R56" s="141"/>
    </row>
    <row r="57" spans="1:18">
      <c r="L57" s="139"/>
      <c r="M57" s="459" t="s">
        <v>157</v>
      </c>
      <c r="N57" s="464" t="s">
        <v>222</v>
      </c>
      <c r="O57" s="460"/>
      <c r="P57" s="485" t="s">
        <v>223</v>
      </c>
      <c r="Q57" s="569"/>
      <c r="R57" s="141"/>
    </row>
    <row r="58" spans="1:18" ht="14.25" thickBot="1">
      <c r="L58" s="139"/>
      <c r="M58" s="152" t="s">
        <v>158</v>
      </c>
      <c r="N58" s="175" t="s">
        <v>224</v>
      </c>
      <c r="O58" s="153"/>
      <c r="P58" s="566" t="s">
        <v>225</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9" customWidth="1"/>
    <col min="7" max="7" width="10" style="499" customWidth="1"/>
    <col min="8" max="8" width="15.125" style="529" customWidth="1"/>
    <col min="9" max="13" width="10" style="499" customWidth="1"/>
    <col min="14" max="14" width="1.625" style="1" customWidth="1"/>
    <col min="15" max="15" width="15.125" style="529" customWidth="1"/>
    <col min="16" max="16" width="10" style="499" customWidth="1"/>
    <col min="17" max="17" width="15.125" style="529" customWidth="1"/>
    <col min="18" max="22" width="10" style="499" customWidth="1"/>
    <col min="23" max="23" width="1.625" style="1" customWidth="1"/>
    <col min="24" max="24" width="15.125" style="529" customWidth="1"/>
    <col min="25" max="25" width="10" style="499" customWidth="1"/>
    <col min="26" max="26" width="15.125" style="529" customWidth="1"/>
    <col min="27" max="31" width="10" style="49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4" customWidth="1"/>
    <col min="64" max="64" width="18.875" style="214" customWidth="1"/>
    <col min="65" max="65" width="19.25" style="214" customWidth="1"/>
    <col min="66" max="16384" width="9" style="214"/>
  </cols>
  <sheetData>
    <row r="1" spans="1:62" ht="30" customHeight="1">
      <c r="A1" s="646" t="s">
        <v>17</v>
      </c>
      <c r="B1" s="19"/>
      <c r="C1" s="10"/>
      <c r="D1" s="10"/>
      <c r="E1" s="10"/>
      <c r="F1" s="528"/>
      <c r="G1" s="498"/>
      <c r="H1" s="528"/>
      <c r="I1" s="498"/>
      <c r="J1" s="498"/>
      <c r="K1" s="498"/>
      <c r="L1" s="498"/>
      <c r="M1" s="498"/>
      <c r="N1" s="10"/>
      <c r="O1" s="528"/>
      <c r="P1" s="498"/>
      <c r="Q1" s="528"/>
      <c r="R1" s="498"/>
      <c r="S1" s="498"/>
      <c r="T1" s="498"/>
      <c r="U1" s="498"/>
      <c r="V1" s="498"/>
      <c r="W1" s="10"/>
      <c r="X1" s="528"/>
      <c r="Y1" s="498"/>
      <c r="Z1" s="528"/>
      <c r="AA1" s="498"/>
      <c r="AB1" s="498"/>
      <c r="AC1" s="498"/>
      <c r="AD1" s="498"/>
      <c r="AE1" s="498"/>
    </row>
    <row r="2" spans="1:62" ht="30" customHeight="1">
      <c r="A2" s="19" t="s">
        <v>197</v>
      </c>
      <c r="B2" s="9"/>
      <c r="C2" s="10"/>
      <c r="D2" s="10"/>
      <c r="E2" s="10"/>
      <c r="F2" s="528"/>
      <c r="G2" s="498"/>
      <c r="H2" s="528"/>
      <c r="I2" s="498"/>
      <c r="J2" s="498"/>
      <c r="K2" s="498"/>
      <c r="L2" s="498"/>
      <c r="M2" s="498"/>
      <c r="N2" s="10"/>
      <c r="O2" s="528"/>
      <c r="P2" s="498"/>
      <c r="Q2" s="528"/>
      <c r="R2" s="498"/>
      <c r="S2" s="498"/>
      <c r="T2" s="498"/>
      <c r="U2" s="498"/>
      <c r="V2" s="498"/>
      <c r="W2" s="10"/>
      <c r="X2" s="528"/>
      <c r="Y2" s="498"/>
      <c r="Z2" s="528"/>
      <c r="AA2" s="498"/>
      <c r="AB2" s="498"/>
      <c r="AC2" s="498"/>
      <c r="AD2" s="498"/>
      <c r="AE2" s="498"/>
    </row>
    <row r="3" spans="1:62" ht="12.75" customHeight="1"/>
    <row r="4" spans="1:62" s="217" customFormat="1" ht="21" customHeight="1" thickBot="1">
      <c r="A4" s="216" t="s">
        <v>310</v>
      </c>
      <c r="B4" s="216"/>
      <c r="C4" s="216"/>
      <c r="D4" s="216"/>
      <c r="E4" s="216"/>
      <c r="F4" s="530"/>
      <c r="G4" s="500"/>
      <c r="H4" s="530"/>
      <c r="I4" s="500"/>
      <c r="J4" s="500"/>
      <c r="K4" s="500"/>
      <c r="L4" s="500"/>
      <c r="M4" s="500"/>
      <c r="N4" s="216"/>
      <c r="O4" s="530"/>
      <c r="P4" s="500"/>
      <c r="Q4" s="530"/>
      <c r="R4" s="500"/>
      <c r="S4" s="500"/>
      <c r="T4" s="500"/>
      <c r="U4" s="500"/>
      <c r="V4" s="500"/>
      <c r="W4" s="216"/>
      <c r="X4" s="530"/>
      <c r="Y4" s="500"/>
      <c r="Z4" s="530"/>
      <c r="AA4" s="500"/>
      <c r="AB4" s="500"/>
      <c r="AC4" s="500"/>
      <c r="AD4" s="500"/>
      <c r="AE4" s="522" t="s">
        <v>197</v>
      </c>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row>
    <row r="5" spans="1:62" ht="27" customHeight="1">
      <c r="A5" s="744" t="s">
        <v>0</v>
      </c>
      <c r="B5" s="745"/>
      <c r="C5" s="745"/>
      <c r="D5" s="745"/>
      <c r="E5" s="746"/>
      <c r="F5" s="531" t="s">
        <v>25</v>
      </c>
      <c r="G5" s="501"/>
      <c r="H5" s="541"/>
      <c r="I5" s="501"/>
      <c r="J5" s="501"/>
      <c r="K5" s="501"/>
      <c r="L5" s="501"/>
      <c r="M5" s="504"/>
      <c r="O5" s="548" t="s">
        <v>105</v>
      </c>
      <c r="P5" s="501"/>
      <c r="Q5" s="541"/>
      <c r="R5" s="501"/>
      <c r="S5" s="501"/>
      <c r="T5" s="501"/>
      <c r="U5" s="501"/>
      <c r="V5" s="504"/>
      <c r="X5" s="548" t="s">
        <v>26</v>
      </c>
      <c r="Y5" s="501"/>
      <c r="Z5" s="541"/>
      <c r="AA5" s="501"/>
      <c r="AB5" s="501"/>
      <c r="AC5" s="501"/>
      <c r="AD5" s="501"/>
      <c r="AE5" s="504"/>
    </row>
    <row r="6" spans="1:62" ht="21" customHeight="1">
      <c r="A6" s="747"/>
      <c r="B6" s="748"/>
      <c r="C6" s="748"/>
      <c r="D6" s="748"/>
      <c r="E6" s="749"/>
      <c r="F6" s="753" t="s">
        <v>13</v>
      </c>
      <c r="G6" s="735" t="s">
        <v>132</v>
      </c>
      <c r="H6" s="737" t="s">
        <v>14</v>
      </c>
      <c r="I6" s="739" t="s">
        <v>131</v>
      </c>
      <c r="J6" s="505" t="s">
        <v>129</v>
      </c>
      <c r="K6" s="506"/>
      <c r="L6" s="506"/>
      <c r="M6" s="507"/>
      <c r="O6" s="733" t="s">
        <v>13</v>
      </c>
      <c r="P6" s="735" t="s">
        <v>132</v>
      </c>
      <c r="Q6" s="737" t="s">
        <v>14</v>
      </c>
      <c r="R6" s="739" t="s">
        <v>131</v>
      </c>
      <c r="S6" s="505" t="s">
        <v>129</v>
      </c>
      <c r="T6" s="506"/>
      <c r="U6" s="506"/>
      <c r="V6" s="507"/>
      <c r="X6" s="733" t="s">
        <v>13</v>
      </c>
      <c r="Y6" s="735" t="s">
        <v>132</v>
      </c>
      <c r="Z6" s="737" t="s">
        <v>14</v>
      </c>
      <c r="AA6" s="739" t="s">
        <v>131</v>
      </c>
      <c r="AB6" s="505" t="s">
        <v>129</v>
      </c>
      <c r="AC6" s="506"/>
      <c r="AD6" s="506"/>
      <c r="AE6" s="507"/>
    </row>
    <row r="7" spans="1:62" ht="31.5" customHeight="1" thickBot="1">
      <c r="A7" s="750"/>
      <c r="B7" s="751"/>
      <c r="C7" s="751"/>
      <c r="D7" s="751"/>
      <c r="E7" s="752"/>
      <c r="F7" s="754"/>
      <c r="G7" s="736"/>
      <c r="H7" s="738"/>
      <c r="I7" s="740"/>
      <c r="J7" s="508" t="s">
        <v>13</v>
      </c>
      <c r="K7" s="509" t="s">
        <v>132</v>
      </c>
      <c r="L7" s="510" t="s">
        <v>14</v>
      </c>
      <c r="M7" s="511" t="s">
        <v>133</v>
      </c>
      <c r="O7" s="734"/>
      <c r="P7" s="736"/>
      <c r="Q7" s="738"/>
      <c r="R7" s="740"/>
      <c r="S7" s="508" t="s">
        <v>13</v>
      </c>
      <c r="T7" s="509" t="s">
        <v>132</v>
      </c>
      <c r="U7" s="510" t="s">
        <v>14</v>
      </c>
      <c r="V7" s="511" t="s">
        <v>133</v>
      </c>
      <c r="X7" s="734"/>
      <c r="Y7" s="736"/>
      <c r="Z7" s="738"/>
      <c r="AA7" s="740"/>
      <c r="AB7" s="508" t="s">
        <v>13</v>
      </c>
      <c r="AC7" s="509" t="s">
        <v>132</v>
      </c>
      <c r="AD7" s="510" t="s">
        <v>14</v>
      </c>
      <c r="AE7" s="511" t="s">
        <v>133</v>
      </c>
    </row>
    <row r="8" spans="1:62" ht="12" customHeight="1" thickTop="1">
      <c r="A8" s="755" t="s">
        <v>1</v>
      </c>
      <c r="B8" s="28"/>
      <c r="C8" s="11"/>
      <c r="D8" s="11"/>
      <c r="E8" s="12"/>
      <c r="F8" s="532" t="s">
        <v>15</v>
      </c>
      <c r="G8" s="502" t="s">
        <v>15</v>
      </c>
      <c r="H8" s="542" t="s">
        <v>16</v>
      </c>
      <c r="I8" s="512" t="s">
        <v>130</v>
      </c>
      <c r="J8" s="513" t="s">
        <v>23</v>
      </c>
      <c r="K8" s="502" t="s">
        <v>23</v>
      </c>
      <c r="L8" s="502" t="s">
        <v>193</v>
      </c>
      <c r="M8" s="514" t="s">
        <v>23</v>
      </c>
      <c r="O8" s="549" t="s">
        <v>15</v>
      </c>
      <c r="P8" s="502" t="s">
        <v>15</v>
      </c>
      <c r="Q8" s="542" t="s">
        <v>16</v>
      </c>
      <c r="R8" s="512" t="s">
        <v>130</v>
      </c>
      <c r="S8" s="513" t="s">
        <v>23</v>
      </c>
      <c r="T8" s="502" t="s">
        <v>23</v>
      </c>
      <c r="U8" s="502" t="s">
        <v>23</v>
      </c>
      <c r="V8" s="514" t="s">
        <v>23</v>
      </c>
      <c r="X8" s="549" t="s">
        <v>15</v>
      </c>
      <c r="Y8" s="502" t="s">
        <v>15</v>
      </c>
      <c r="Z8" s="542" t="s">
        <v>16</v>
      </c>
      <c r="AA8" s="512" t="s">
        <v>130</v>
      </c>
      <c r="AB8" s="513" t="s">
        <v>193</v>
      </c>
      <c r="AC8" s="502" t="s">
        <v>23</v>
      </c>
      <c r="AD8" s="502" t="s">
        <v>193</v>
      </c>
      <c r="AE8" s="514" t="s">
        <v>23</v>
      </c>
    </row>
    <row r="9" spans="1:62" ht="42" customHeight="1">
      <c r="A9" s="756"/>
      <c r="B9" s="741" t="s">
        <v>2</v>
      </c>
      <c r="C9" s="742"/>
      <c r="D9" s="742"/>
      <c r="E9" s="743"/>
      <c r="F9" s="572">
        <v>62975069</v>
      </c>
      <c r="G9" s="118" t="s">
        <v>22</v>
      </c>
      <c r="H9" s="574">
        <v>127678905.03399996</v>
      </c>
      <c r="I9" s="515" t="s">
        <v>22</v>
      </c>
      <c r="J9" s="468">
        <v>0.16257254422438905</v>
      </c>
      <c r="K9" s="318" t="s">
        <v>311</v>
      </c>
      <c r="L9" s="318">
        <v>3.7630970905554619</v>
      </c>
      <c r="M9" s="322" t="s">
        <v>312</v>
      </c>
      <c r="O9" s="602">
        <v>26849026</v>
      </c>
      <c r="P9" s="118" t="s">
        <v>22</v>
      </c>
      <c r="Q9" s="574">
        <v>51423931.637999997</v>
      </c>
      <c r="R9" s="515" t="s">
        <v>22</v>
      </c>
      <c r="S9" s="468">
        <v>-0.12544104494078567</v>
      </c>
      <c r="T9" s="318" t="s">
        <v>313</v>
      </c>
      <c r="U9" s="318">
        <v>3.7205481889532876</v>
      </c>
      <c r="V9" s="322" t="s">
        <v>312</v>
      </c>
      <c r="X9" s="602">
        <v>72462</v>
      </c>
      <c r="Y9" s="118" t="s">
        <v>22</v>
      </c>
      <c r="Z9" s="574">
        <v>166337.81099999999</v>
      </c>
      <c r="AA9" s="515" t="s">
        <v>22</v>
      </c>
      <c r="AB9" s="468">
        <v>-3.1204877266163891</v>
      </c>
      <c r="AC9" s="318" t="s">
        <v>312</v>
      </c>
      <c r="AD9" s="318">
        <v>1.1685762958103254</v>
      </c>
      <c r="AE9" s="322" t="s">
        <v>312</v>
      </c>
    </row>
    <row r="10" spans="1:62" ht="45" customHeight="1">
      <c r="A10" s="756"/>
      <c r="B10" s="767" t="s">
        <v>3</v>
      </c>
      <c r="C10" s="748"/>
      <c r="D10" s="748"/>
      <c r="E10" s="749"/>
      <c r="F10" s="576">
        <v>707455</v>
      </c>
      <c r="G10" s="577">
        <v>112.33890033530571</v>
      </c>
      <c r="H10" s="578">
        <v>303563.33299999998</v>
      </c>
      <c r="I10" s="579">
        <v>23.775527595507125</v>
      </c>
      <c r="J10" s="476">
        <v>-4.9192467781366247</v>
      </c>
      <c r="K10" s="481">
        <v>-5.0735710887589676</v>
      </c>
      <c r="L10" s="481">
        <v>-5.2852174749338729</v>
      </c>
      <c r="M10" s="482">
        <v>-8.7201662432962621</v>
      </c>
      <c r="O10" s="603">
        <v>294325</v>
      </c>
      <c r="P10" s="577">
        <v>109.62222614704906</v>
      </c>
      <c r="Q10" s="578">
        <v>127761.49900000001</v>
      </c>
      <c r="R10" s="579">
        <v>24.844755142290591</v>
      </c>
      <c r="S10" s="476">
        <v>-5.5030260221854803</v>
      </c>
      <c r="T10" s="481">
        <v>-5.3843391485357728</v>
      </c>
      <c r="U10" s="481">
        <v>-2.2944049779957538</v>
      </c>
      <c r="V10" s="482">
        <v>-5.7991914543213738</v>
      </c>
      <c r="X10" s="603">
        <v>839</v>
      </c>
      <c r="Y10" s="577">
        <v>115.78482514973365</v>
      </c>
      <c r="Z10" s="578">
        <v>533.46</v>
      </c>
      <c r="AA10" s="579">
        <v>32.070880144022098</v>
      </c>
      <c r="AB10" s="476">
        <v>-3.7844036697247674</v>
      </c>
      <c r="AC10" s="481">
        <v>-0.68530066629038799</v>
      </c>
      <c r="AD10" s="481">
        <v>7.0373023373402503</v>
      </c>
      <c r="AE10" s="482">
        <v>5.8009376591108293</v>
      </c>
    </row>
    <row r="11" spans="1:62" ht="49.5" customHeight="1">
      <c r="A11" s="756"/>
      <c r="B11" s="608"/>
      <c r="C11" s="758" t="s">
        <v>7</v>
      </c>
      <c r="D11" s="759"/>
      <c r="E11" s="760"/>
      <c r="F11" s="580">
        <v>472899</v>
      </c>
      <c r="G11" s="561">
        <v>75.093049917896877</v>
      </c>
      <c r="H11" s="562">
        <v>245169.44500000001</v>
      </c>
      <c r="I11" s="563">
        <v>19.202032233493323</v>
      </c>
      <c r="J11" s="472">
        <v>-8.3353201486331585</v>
      </c>
      <c r="K11" s="474">
        <v>-8.4840998758348434</v>
      </c>
      <c r="L11" s="474">
        <v>-4.5287992194591453</v>
      </c>
      <c r="M11" s="475">
        <v>-7.9911804316886901</v>
      </c>
      <c r="O11" s="560">
        <v>198307</v>
      </c>
      <c r="P11" s="561">
        <v>73.860034997172704</v>
      </c>
      <c r="Q11" s="562">
        <v>104485.133</v>
      </c>
      <c r="R11" s="563">
        <v>20.318386726150308</v>
      </c>
      <c r="S11" s="472">
        <v>-9.2009230684700753</v>
      </c>
      <c r="T11" s="474">
        <v>-9.0868807016339304</v>
      </c>
      <c r="U11" s="474">
        <v>-1.0757783568166701</v>
      </c>
      <c r="V11" s="475">
        <v>-4.6242780524378304</v>
      </c>
      <c r="X11" s="560">
        <v>610</v>
      </c>
      <c r="Y11" s="561">
        <v>84.182054042118637</v>
      </c>
      <c r="Z11" s="562">
        <v>477.31799999999998</v>
      </c>
      <c r="AA11" s="563">
        <v>28.695700462235855</v>
      </c>
      <c r="AB11" s="472">
        <v>0.16420361247948279</v>
      </c>
      <c r="AC11" s="474">
        <v>3.3904912008917165</v>
      </c>
      <c r="AD11" s="474">
        <v>10.278655080874884</v>
      </c>
      <c r="AE11" s="475">
        <v>9.0048502396903274</v>
      </c>
    </row>
    <row r="12" spans="1:62" ht="49.5" customHeight="1">
      <c r="A12" s="756"/>
      <c r="B12" s="608"/>
      <c r="C12" s="764" t="s">
        <v>126</v>
      </c>
      <c r="D12" s="765"/>
      <c r="E12" s="766"/>
      <c r="F12" s="580">
        <v>135454</v>
      </c>
      <c r="G12" s="561">
        <v>21.509146738687971</v>
      </c>
      <c r="H12" s="562">
        <v>31060.491000000002</v>
      </c>
      <c r="I12" s="563">
        <v>2.4327034283172164</v>
      </c>
      <c r="J12" s="472">
        <v>11.505881771858057</v>
      </c>
      <c r="K12" s="474">
        <v>11.324898052738504</v>
      </c>
      <c r="L12" s="474">
        <v>-6.4974992540388143</v>
      </c>
      <c r="M12" s="475">
        <v>-9.888483123860226</v>
      </c>
      <c r="O12" s="560">
        <v>55848</v>
      </c>
      <c r="P12" s="561">
        <v>20.800754559960577</v>
      </c>
      <c r="Q12" s="562">
        <v>12129.4</v>
      </c>
      <c r="R12" s="563">
        <v>2.358707242648268</v>
      </c>
      <c r="S12" s="472">
        <v>11.140298507462674</v>
      </c>
      <c r="T12" s="474">
        <v>11.279889163238039</v>
      </c>
      <c r="U12" s="474">
        <v>-6.8705807885465333</v>
      </c>
      <c r="V12" s="475">
        <v>-10.211215773951949</v>
      </c>
      <c r="X12" s="560">
        <v>134</v>
      </c>
      <c r="Y12" s="561">
        <v>18.492451215809666</v>
      </c>
      <c r="Z12" s="562">
        <v>28.1</v>
      </c>
      <c r="AA12" s="563">
        <v>1.6893332809339423</v>
      </c>
      <c r="AB12" s="472">
        <v>-7.5862068965517295</v>
      </c>
      <c r="AC12" s="474">
        <v>-4.6095599215379366</v>
      </c>
      <c r="AD12" s="474">
        <v>-27.845110928512739</v>
      </c>
      <c r="AE12" s="475">
        <v>-28.678556412110552</v>
      </c>
    </row>
    <row r="13" spans="1:62" ht="49.5" customHeight="1" thickBot="1">
      <c r="A13" s="757"/>
      <c r="B13" s="253"/>
      <c r="C13" s="761" t="s">
        <v>8</v>
      </c>
      <c r="D13" s="762"/>
      <c r="E13" s="763"/>
      <c r="F13" s="581">
        <v>99102</v>
      </c>
      <c r="G13" s="525">
        <v>15.736703678720859</v>
      </c>
      <c r="H13" s="558">
        <v>27333.396999999994</v>
      </c>
      <c r="I13" s="526">
        <v>2.140791933696589</v>
      </c>
      <c r="J13" s="477">
        <v>-7.1026162599949458</v>
      </c>
      <c r="K13" s="478">
        <v>-7.2533967725434962</v>
      </c>
      <c r="L13" s="478">
        <v>-10.336241264405658</v>
      </c>
      <c r="M13" s="479">
        <v>-13.588008405971564</v>
      </c>
      <c r="O13" s="556">
        <v>40170</v>
      </c>
      <c r="P13" s="525">
        <v>14.961436589915776</v>
      </c>
      <c r="Q13" s="558">
        <v>11146.966</v>
      </c>
      <c r="R13" s="526">
        <v>2.1676611734920108</v>
      </c>
      <c r="S13" s="477">
        <v>-6.1733585593160996</v>
      </c>
      <c r="T13" s="478">
        <v>-6.0555136139291506</v>
      </c>
      <c r="U13" s="478">
        <v>-7.9985467242034503</v>
      </c>
      <c r="V13" s="479">
        <v>-11.298720569628529</v>
      </c>
      <c r="X13" s="556">
        <v>95</v>
      </c>
      <c r="Y13" s="525">
        <v>13.110319891805359</v>
      </c>
      <c r="Z13" s="558">
        <v>28.042000000000002</v>
      </c>
      <c r="AA13" s="526">
        <v>1.6858464008522995</v>
      </c>
      <c r="AB13" s="477">
        <v>-19.491525423728817</v>
      </c>
      <c r="AC13" s="478">
        <v>-16.898348590892056</v>
      </c>
      <c r="AD13" s="478">
        <v>5.3655970541820182</v>
      </c>
      <c r="AE13" s="479">
        <v>4.1485418813247605</v>
      </c>
    </row>
    <row r="14" spans="1:62" ht="45.75" customHeight="1">
      <c r="A14" s="756" t="s">
        <v>30</v>
      </c>
      <c r="B14" s="772" t="s">
        <v>4</v>
      </c>
      <c r="C14" s="775" t="s">
        <v>5</v>
      </c>
      <c r="D14" s="767" t="s">
        <v>6</v>
      </c>
      <c r="E14" s="743"/>
      <c r="F14" s="582">
        <v>516770</v>
      </c>
      <c r="G14" s="318">
        <v>102.65041625425454</v>
      </c>
      <c r="H14" s="543" t="s">
        <v>22</v>
      </c>
      <c r="I14" s="515" t="s">
        <v>22</v>
      </c>
      <c r="J14" s="468">
        <v>-7.5910954703060156</v>
      </c>
      <c r="K14" s="318">
        <v>16.460035284607926</v>
      </c>
      <c r="L14" s="318" t="s">
        <v>312</v>
      </c>
      <c r="M14" s="322" t="s">
        <v>312</v>
      </c>
      <c r="O14" s="557">
        <v>103696</v>
      </c>
      <c r="P14" s="318">
        <v>46.528353619316412</v>
      </c>
      <c r="Q14" s="543" t="s">
        <v>22</v>
      </c>
      <c r="R14" s="515" t="s">
        <v>22</v>
      </c>
      <c r="S14" s="468">
        <v>-26.162960431219247</v>
      </c>
      <c r="T14" s="318">
        <v>-10.765356090628686</v>
      </c>
      <c r="U14" s="318" t="s">
        <v>312</v>
      </c>
      <c r="V14" s="322" t="s">
        <v>312</v>
      </c>
      <c r="X14" s="557">
        <v>1677</v>
      </c>
      <c r="Y14" s="318">
        <v>269.1669787598309</v>
      </c>
      <c r="Z14" s="543" t="s">
        <v>22</v>
      </c>
      <c r="AA14" s="515" t="s">
        <v>22</v>
      </c>
      <c r="AB14" s="468">
        <v>10.912698412698418</v>
      </c>
      <c r="AC14" s="318">
        <v>33.602003086113058</v>
      </c>
      <c r="AD14" s="318" t="s">
        <v>312</v>
      </c>
      <c r="AE14" s="322" t="s">
        <v>312</v>
      </c>
    </row>
    <row r="15" spans="1:62" ht="45.75" customHeight="1">
      <c r="A15" s="756"/>
      <c r="B15" s="772"/>
      <c r="C15" s="775"/>
      <c r="D15" s="120"/>
      <c r="E15" s="252" t="s">
        <v>7</v>
      </c>
      <c r="F15" s="582">
        <v>283144</v>
      </c>
      <c r="G15" s="318">
        <v>56.243298681995164</v>
      </c>
      <c r="H15" s="543" t="s">
        <v>22</v>
      </c>
      <c r="I15" s="515" t="s">
        <v>22</v>
      </c>
      <c r="J15" s="468">
        <v>-7.6123912632066606</v>
      </c>
      <c r="K15" s="318">
        <v>16.433196866760142</v>
      </c>
      <c r="L15" s="318" t="s">
        <v>312</v>
      </c>
      <c r="M15" s="322" t="s">
        <v>312</v>
      </c>
      <c r="O15" s="557">
        <v>53842</v>
      </c>
      <c r="P15" s="318">
        <v>24.158883810091364</v>
      </c>
      <c r="Q15" s="543" t="s">
        <v>22</v>
      </c>
      <c r="R15" s="515" t="s">
        <v>22</v>
      </c>
      <c r="S15" s="468">
        <v>-29.151534291278494</v>
      </c>
      <c r="T15" s="318">
        <v>-14.377152091073981</v>
      </c>
      <c r="U15" s="318" t="s">
        <v>312</v>
      </c>
      <c r="V15" s="322" t="s">
        <v>312</v>
      </c>
      <c r="X15" s="557">
        <v>864</v>
      </c>
      <c r="Y15" s="318">
        <v>138.67636830560159</v>
      </c>
      <c r="Z15" s="543" t="s">
        <v>22</v>
      </c>
      <c r="AA15" s="515" t="s">
        <v>22</v>
      </c>
      <c r="AB15" s="468">
        <v>5.7527539779681689</v>
      </c>
      <c r="AC15" s="318">
        <v>27.386493751664503</v>
      </c>
      <c r="AD15" s="318" t="s">
        <v>312</v>
      </c>
      <c r="AE15" s="322" t="s">
        <v>312</v>
      </c>
    </row>
    <row r="16" spans="1:62" ht="45.75" customHeight="1">
      <c r="A16" s="756"/>
      <c r="B16" s="772"/>
      <c r="C16" s="775"/>
      <c r="D16" s="120"/>
      <c r="E16" s="252" t="s">
        <v>126</v>
      </c>
      <c r="F16" s="582">
        <v>119346</v>
      </c>
      <c r="G16" s="318">
        <v>23.706710099812803</v>
      </c>
      <c r="H16" s="543" t="s">
        <v>22</v>
      </c>
      <c r="I16" s="515" t="s">
        <v>22</v>
      </c>
      <c r="J16" s="468">
        <v>-4.5529794704052335</v>
      </c>
      <c r="K16" s="318">
        <v>20.288877303111533</v>
      </c>
      <c r="L16" s="318" t="s">
        <v>312</v>
      </c>
      <c r="M16" s="322" t="s">
        <v>312</v>
      </c>
      <c r="O16" s="557">
        <v>23269</v>
      </c>
      <c r="P16" s="318">
        <v>10.440790969447939</v>
      </c>
      <c r="Q16" s="543" t="s">
        <v>22</v>
      </c>
      <c r="R16" s="515" t="s">
        <v>22</v>
      </c>
      <c r="S16" s="468">
        <v>-21.724358327446424</v>
      </c>
      <c r="T16" s="318">
        <v>-5.4011502598058172</v>
      </c>
      <c r="U16" s="318" t="s">
        <v>312</v>
      </c>
      <c r="V16" s="322" t="s">
        <v>312</v>
      </c>
      <c r="X16" s="557">
        <v>403</v>
      </c>
      <c r="Y16" s="318">
        <v>64.683537531432222</v>
      </c>
      <c r="Z16" s="543" t="s">
        <v>22</v>
      </c>
      <c r="AA16" s="515" t="s">
        <v>22</v>
      </c>
      <c r="AB16" s="468">
        <v>43.928571428571416</v>
      </c>
      <c r="AC16" s="318">
        <v>73.371901679188568</v>
      </c>
      <c r="AD16" s="318" t="s">
        <v>312</v>
      </c>
      <c r="AE16" s="322" t="s">
        <v>312</v>
      </c>
    </row>
    <row r="17" spans="1:44" ht="45.75" customHeight="1">
      <c r="A17" s="756"/>
      <c r="B17" s="772"/>
      <c r="C17" s="775"/>
      <c r="D17" s="8"/>
      <c r="E17" s="252" t="s">
        <v>8</v>
      </c>
      <c r="F17" s="582">
        <v>114280</v>
      </c>
      <c r="G17" s="318">
        <v>22.700407472446557</v>
      </c>
      <c r="H17" s="543" t="s">
        <v>22</v>
      </c>
      <c r="I17" s="515" t="s">
        <v>22</v>
      </c>
      <c r="J17" s="468">
        <v>-10.514611457387161</v>
      </c>
      <c r="K17" s="318">
        <v>12.77562005705613</v>
      </c>
      <c r="L17" s="318" t="s">
        <v>312</v>
      </c>
      <c r="M17" s="322" t="s">
        <v>312</v>
      </c>
      <c r="O17" s="557">
        <v>26585</v>
      </c>
      <c r="P17" s="318">
        <v>11.928678839777104</v>
      </c>
      <c r="Q17" s="543" t="s">
        <v>22</v>
      </c>
      <c r="R17" s="515" t="s">
        <v>22</v>
      </c>
      <c r="S17" s="468">
        <v>-23.421477128701468</v>
      </c>
      <c r="T17" s="318">
        <v>-7.4521776680867333</v>
      </c>
      <c r="U17" s="318" t="s">
        <v>312</v>
      </c>
      <c r="V17" s="322" t="s">
        <v>312</v>
      </c>
      <c r="X17" s="557">
        <v>410</v>
      </c>
      <c r="Y17" s="318">
        <v>65.807072922797062</v>
      </c>
      <c r="Z17" s="543" t="s">
        <v>22</v>
      </c>
      <c r="AA17" s="515" t="s">
        <v>22</v>
      </c>
      <c r="AB17" s="468">
        <v>-1.2048192771084416</v>
      </c>
      <c r="AC17" s="318">
        <v>19.005616387759574</v>
      </c>
      <c r="AD17" s="318" t="s">
        <v>312</v>
      </c>
      <c r="AE17" s="322" t="s">
        <v>312</v>
      </c>
    </row>
    <row r="18" spans="1:44" ht="45.75" customHeight="1">
      <c r="A18" s="756"/>
      <c r="B18" s="772"/>
      <c r="C18" s="775"/>
      <c r="D18" s="758" t="s">
        <v>3</v>
      </c>
      <c r="E18" s="760"/>
      <c r="F18" s="582">
        <v>167754</v>
      </c>
      <c r="G18" s="318">
        <v>33.322402477535874</v>
      </c>
      <c r="H18" s="480">
        <v>67041.95199999999</v>
      </c>
      <c r="I18" s="527">
        <v>6.3143603526497767</v>
      </c>
      <c r="J18" s="468">
        <v>-16.943597259080292</v>
      </c>
      <c r="K18" s="318">
        <v>4.6733715008162164</v>
      </c>
      <c r="L18" s="318">
        <v>-10.940830260489548</v>
      </c>
      <c r="M18" s="322">
        <v>-0.22320542051672021</v>
      </c>
      <c r="O18" s="557">
        <v>69526</v>
      </c>
      <c r="P18" s="318">
        <v>31.196288321020987</v>
      </c>
      <c r="Q18" s="480">
        <v>39812.292000000001</v>
      </c>
      <c r="R18" s="527">
        <v>9.1916948600450112</v>
      </c>
      <c r="S18" s="468">
        <v>-25.715323631856748</v>
      </c>
      <c r="T18" s="318">
        <v>-10.224371367715563</v>
      </c>
      <c r="U18" s="318">
        <v>-16.594829780497179</v>
      </c>
      <c r="V18" s="322">
        <v>-7.7016583425947402</v>
      </c>
      <c r="X18" s="557">
        <v>408</v>
      </c>
      <c r="Y18" s="318">
        <v>65.486062810978538</v>
      </c>
      <c r="Z18" s="480">
        <v>87.7</v>
      </c>
      <c r="AA18" s="527">
        <v>6.001135713223027</v>
      </c>
      <c r="AB18" s="468">
        <v>22.522522522522507</v>
      </c>
      <c r="AC18" s="318">
        <v>47.586837814219962</v>
      </c>
      <c r="AD18" s="318">
        <v>21.191183583223932</v>
      </c>
      <c r="AE18" s="322">
        <v>31.381989133542987</v>
      </c>
    </row>
    <row r="19" spans="1:44" ht="45.75" customHeight="1">
      <c r="A19" s="756"/>
      <c r="B19" s="772"/>
      <c r="C19" s="775"/>
      <c r="D19" s="121"/>
      <c r="E19" s="252" t="s">
        <v>7</v>
      </c>
      <c r="F19" s="582">
        <v>79392</v>
      </c>
      <c r="G19" s="318">
        <v>15.770307578338091</v>
      </c>
      <c r="H19" s="480">
        <v>35029.297000000006</v>
      </c>
      <c r="I19" s="527">
        <v>3.2992417070134503</v>
      </c>
      <c r="J19" s="468">
        <v>-16.807779361220554</v>
      </c>
      <c r="K19" s="318">
        <v>4.8445385247899821</v>
      </c>
      <c r="L19" s="318">
        <v>-5.7538344605388261</v>
      </c>
      <c r="M19" s="322">
        <v>5.5880076856697372</v>
      </c>
      <c r="O19" s="557">
        <v>29974</v>
      </c>
      <c r="P19" s="318">
        <v>13.449321780834266</v>
      </c>
      <c r="Q19" s="480">
        <v>19531.288</v>
      </c>
      <c r="R19" s="527">
        <v>4.5093017884943372</v>
      </c>
      <c r="S19" s="468">
        <v>-28.684273138234602</v>
      </c>
      <c r="T19" s="318">
        <v>-13.812450650603665</v>
      </c>
      <c r="U19" s="318">
        <v>-10.125885406418647</v>
      </c>
      <c r="V19" s="322">
        <v>-0.54295539372364487</v>
      </c>
      <c r="X19" s="557">
        <v>220</v>
      </c>
      <c r="Y19" s="318">
        <v>35.31111230003745</v>
      </c>
      <c r="Z19" s="480">
        <v>55.02</v>
      </c>
      <c r="AA19" s="527">
        <v>3.7649086310322799</v>
      </c>
      <c r="AB19" s="468">
        <v>30.952380952380963</v>
      </c>
      <c r="AC19" s="318">
        <v>57.74118432349664</v>
      </c>
      <c r="AD19" s="318">
        <v>124.10492444299624</v>
      </c>
      <c r="AE19" s="322">
        <v>142.94960967786886</v>
      </c>
    </row>
    <row r="20" spans="1:44" ht="45.75" customHeight="1">
      <c r="A20" s="756"/>
      <c r="B20" s="772"/>
      <c r="C20" s="775"/>
      <c r="D20" s="121"/>
      <c r="E20" s="252" t="s">
        <v>126</v>
      </c>
      <c r="F20" s="582">
        <v>40870</v>
      </c>
      <c r="G20" s="318">
        <v>8.1183553850095453</v>
      </c>
      <c r="H20" s="480">
        <v>12486.151000000002</v>
      </c>
      <c r="I20" s="527">
        <v>1.1760107586306314</v>
      </c>
      <c r="J20" s="468">
        <v>-15.247910747983326</v>
      </c>
      <c r="K20" s="318">
        <v>6.8103918661050358</v>
      </c>
      <c r="L20" s="318">
        <v>-13.061843920254873</v>
      </c>
      <c r="M20" s="322">
        <v>-2.5994676835680508</v>
      </c>
      <c r="O20" s="557">
        <v>18092</v>
      </c>
      <c r="P20" s="318">
        <v>8.1178731453544248</v>
      </c>
      <c r="Q20" s="480">
        <v>7183.5990000000002</v>
      </c>
      <c r="R20" s="527">
        <v>1.6585191830936157</v>
      </c>
      <c r="S20" s="468">
        <v>-20.366213301641807</v>
      </c>
      <c r="T20" s="318">
        <v>-3.7597845108165728</v>
      </c>
      <c r="U20" s="318">
        <v>-21.324850019861557</v>
      </c>
      <c r="V20" s="322">
        <v>-12.936022386818095</v>
      </c>
      <c r="X20" s="557">
        <v>83</v>
      </c>
      <c r="Y20" s="318">
        <v>13.321919640468673</v>
      </c>
      <c r="Z20" s="480">
        <v>12.71</v>
      </c>
      <c r="AA20" s="527">
        <v>0.86971989640894731</v>
      </c>
      <c r="AB20" s="468">
        <v>10.666666666666671</v>
      </c>
      <c r="AC20" s="318">
        <v>33.305640861020436</v>
      </c>
      <c r="AD20" s="318">
        <v>4.2743457215522369</v>
      </c>
      <c r="AE20" s="322">
        <v>13.042636860530592</v>
      </c>
    </row>
    <row r="21" spans="1:44" ht="45.75" customHeight="1">
      <c r="A21" s="756"/>
      <c r="B21" s="772"/>
      <c r="C21" s="775"/>
      <c r="D21" s="121"/>
      <c r="E21" s="252" t="s">
        <v>8</v>
      </c>
      <c r="F21" s="582">
        <v>47492</v>
      </c>
      <c r="G21" s="318">
        <v>9.4337395141882396</v>
      </c>
      <c r="H21" s="480">
        <v>19526.504000000001</v>
      </c>
      <c r="I21" s="527">
        <v>1.8391078870056958</v>
      </c>
      <c r="J21" s="468">
        <v>-18.567925790024177</v>
      </c>
      <c r="K21" s="318">
        <v>2.6262813530617564</v>
      </c>
      <c r="L21" s="318">
        <v>-17.776241180996777</v>
      </c>
      <c r="M21" s="322">
        <v>-7.8812084456587286</v>
      </c>
      <c r="O21" s="557">
        <v>21460</v>
      </c>
      <c r="P21" s="318">
        <v>9.6290933948322994</v>
      </c>
      <c r="Q21" s="480">
        <v>13097.405000000001</v>
      </c>
      <c r="R21" s="527">
        <v>3.0238738884570586</v>
      </c>
      <c r="S21" s="468">
        <v>-25.602357427630437</v>
      </c>
      <c r="T21" s="318">
        <v>-10.087847760230744</v>
      </c>
      <c r="U21" s="318">
        <v>-22.367645433172115</v>
      </c>
      <c r="V21" s="322">
        <v>-14.090007050876793</v>
      </c>
      <c r="X21" s="557">
        <v>105</v>
      </c>
      <c r="Y21" s="318">
        <v>16.853030870472416</v>
      </c>
      <c r="Z21" s="480">
        <v>19.97</v>
      </c>
      <c r="AA21" s="527">
        <v>1.3665071857817999</v>
      </c>
      <c r="AB21" s="468">
        <v>16.666666666666671</v>
      </c>
      <c r="AC21" s="318">
        <v>40.5330551245697</v>
      </c>
      <c r="AD21" s="318">
        <v>-43.943859649122807</v>
      </c>
      <c r="AE21" s="322">
        <v>-39.230173312155145</v>
      </c>
    </row>
    <row r="22" spans="1:44" ht="45.75" customHeight="1">
      <c r="A22" s="756"/>
      <c r="B22" s="772"/>
      <c r="C22" s="775"/>
      <c r="D22" s="758" t="s">
        <v>20</v>
      </c>
      <c r="E22" s="766"/>
      <c r="F22" s="582">
        <v>2944</v>
      </c>
      <c r="G22" s="318">
        <v>0.58479173607702717</v>
      </c>
      <c r="H22" s="480">
        <v>48078.85</v>
      </c>
      <c r="I22" s="527">
        <v>4.5283166015362397</v>
      </c>
      <c r="J22" s="468">
        <v>-4.9095607235142182</v>
      </c>
      <c r="K22" s="318">
        <v>19.8394891675173</v>
      </c>
      <c r="L22" s="318">
        <v>-12.950088500446086</v>
      </c>
      <c r="M22" s="322">
        <v>-2.4742633099137947</v>
      </c>
      <c r="O22" s="557">
        <v>1027</v>
      </c>
      <c r="P22" s="318">
        <v>0.46081448818698839</v>
      </c>
      <c r="Q22" s="480">
        <v>21797.274000000001</v>
      </c>
      <c r="R22" s="527">
        <v>5.0324631244238027</v>
      </c>
      <c r="S22" s="468">
        <v>-19.702892885066461</v>
      </c>
      <c r="T22" s="318">
        <v>-2.9581385954792268</v>
      </c>
      <c r="U22" s="318">
        <v>-21.475888894228547</v>
      </c>
      <c r="V22" s="322">
        <v>-13.103165953496102</v>
      </c>
      <c r="X22" s="557">
        <v>6</v>
      </c>
      <c r="Y22" s="318">
        <v>0.96303033545556671</v>
      </c>
      <c r="Z22" s="480">
        <v>11.805</v>
      </c>
      <c r="AA22" s="527">
        <v>0.80779255524056826</v>
      </c>
      <c r="AB22" s="468">
        <v>50</v>
      </c>
      <c r="AC22" s="318">
        <v>80.685356588732503</v>
      </c>
      <c r="AD22" s="318">
        <v>-86.006898758934611</v>
      </c>
      <c r="AE22" s="322">
        <v>-84.830237474034291</v>
      </c>
    </row>
    <row r="23" spans="1:44" ht="45.75" customHeight="1">
      <c r="A23" s="756"/>
      <c r="B23" s="772"/>
      <c r="C23" s="775"/>
      <c r="D23" s="120"/>
      <c r="E23" s="252" t="s">
        <v>7</v>
      </c>
      <c r="F23" s="582">
        <v>1144</v>
      </c>
      <c r="G23" s="318">
        <v>0.22724244092123611</v>
      </c>
      <c r="H23" s="480">
        <v>21733.920000000002</v>
      </c>
      <c r="I23" s="527">
        <v>2.0470138273369791</v>
      </c>
      <c r="J23" s="468">
        <v>-8.6991221069433351</v>
      </c>
      <c r="K23" s="318">
        <v>15.063624171893125</v>
      </c>
      <c r="L23" s="318">
        <v>-9.7817506497717943</v>
      </c>
      <c r="M23" s="322">
        <v>1.075361010745965</v>
      </c>
      <c r="O23" s="557">
        <v>431</v>
      </c>
      <c r="P23" s="318">
        <v>0.19338952717487051</v>
      </c>
      <c r="Q23" s="480">
        <v>11110.224</v>
      </c>
      <c r="R23" s="527">
        <v>2.5650818806098559</v>
      </c>
      <c r="S23" s="468">
        <v>-27.072758037225043</v>
      </c>
      <c r="T23" s="318">
        <v>-11.864878307061815</v>
      </c>
      <c r="U23" s="318">
        <v>-20.201928862208021</v>
      </c>
      <c r="V23" s="322">
        <v>-11.693368479504329</v>
      </c>
      <c r="X23" s="557">
        <v>1</v>
      </c>
      <c r="Y23" s="318">
        <v>0.16050505590926109</v>
      </c>
      <c r="Z23" s="480">
        <v>5.6159999999999997</v>
      </c>
      <c r="AA23" s="575">
        <v>0.38429165525040498</v>
      </c>
      <c r="AB23" s="473" t="s">
        <v>314</v>
      </c>
      <c r="AC23" s="318">
        <v>20.456904392488326</v>
      </c>
      <c r="AD23" s="318">
        <v>327.07224334600761</v>
      </c>
      <c r="AE23" s="322">
        <v>362.98418066023441</v>
      </c>
    </row>
    <row r="24" spans="1:44" ht="45.75" customHeight="1">
      <c r="A24" s="756"/>
      <c r="B24" s="772"/>
      <c r="C24" s="775"/>
      <c r="D24" s="120"/>
      <c r="E24" s="252" t="s">
        <v>126</v>
      </c>
      <c r="F24" s="582">
        <v>276</v>
      </c>
      <c r="G24" s="318">
        <v>5.4824225257221297E-2</v>
      </c>
      <c r="H24" s="480">
        <v>766.80799999999999</v>
      </c>
      <c r="I24" s="527">
        <v>7.222197279241914E-2</v>
      </c>
      <c r="J24" s="468">
        <v>18.454935622317592</v>
      </c>
      <c r="K24" s="318">
        <v>49.285028887862211</v>
      </c>
      <c r="L24" s="318">
        <v>-30.680638874123574</v>
      </c>
      <c r="M24" s="322">
        <v>-22.338556763244185</v>
      </c>
      <c r="O24" s="557">
        <v>36</v>
      </c>
      <c r="P24" s="318">
        <v>1.6153185564490344E-2</v>
      </c>
      <c r="Q24" s="480">
        <v>135.04300000000001</v>
      </c>
      <c r="R24" s="527">
        <v>3.1178160980660407E-2</v>
      </c>
      <c r="S24" s="468">
        <v>-7.6923076923076934</v>
      </c>
      <c r="T24" s="318">
        <v>11.55707354030298</v>
      </c>
      <c r="U24" s="318">
        <v>-49.704842812503479</v>
      </c>
      <c r="V24" s="322">
        <v>-44.342064291849269</v>
      </c>
      <c r="X24" s="551">
        <v>0</v>
      </c>
      <c r="Y24" s="317">
        <v>0</v>
      </c>
      <c r="Z24" s="544">
        <v>0</v>
      </c>
      <c r="AA24" s="515">
        <v>0</v>
      </c>
      <c r="AB24" s="323" t="s">
        <v>314</v>
      </c>
      <c r="AC24" s="317" t="s">
        <v>314</v>
      </c>
      <c r="AD24" s="317" t="s">
        <v>314</v>
      </c>
      <c r="AE24" s="319" t="s">
        <v>314</v>
      </c>
    </row>
    <row r="25" spans="1:44" ht="45.75" customHeight="1">
      <c r="A25" s="756"/>
      <c r="B25" s="772"/>
      <c r="C25" s="775"/>
      <c r="D25" s="8"/>
      <c r="E25" s="16" t="s">
        <v>8</v>
      </c>
      <c r="F25" s="582">
        <v>1524</v>
      </c>
      <c r="G25" s="318">
        <v>0.30272506989856979</v>
      </c>
      <c r="H25" s="480">
        <v>25578.122000000003</v>
      </c>
      <c r="I25" s="527">
        <v>2.4090808014068421</v>
      </c>
      <c r="J25" s="468">
        <v>-5.3416149068322909</v>
      </c>
      <c r="K25" s="318">
        <v>19.294984872285468</v>
      </c>
      <c r="L25" s="318">
        <v>-14.838332609228416</v>
      </c>
      <c r="M25" s="322">
        <v>-4.5897438955621084</v>
      </c>
      <c r="O25" s="557">
        <v>560</v>
      </c>
      <c r="P25" s="318">
        <v>0.25127177544762758</v>
      </c>
      <c r="Q25" s="480">
        <v>10552.007</v>
      </c>
      <c r="R25" s="527">
        <v>2.4362030828332859</v>
      </c>
      <c r="S25" s="468">
        <v>-13.713405238828969</v>
      </c>
      <c r="T25" s="318">
        <v>4.2803666375713476</v>
      </c>
      <c r="U25" s="318">
        <v>-22.224583295190087</v>
      </c>
      <c r="V25" s="322">
        <v>-13.931690749202076</v>
      </c>
      <c r="X25" s="557">
        <v>5</v>
      </c>
      <c r="Y25" s="318">
        <v>0.8025252795463057</v>
      </c>
      <c r="Z25" s="480">
        <v>6.1890000000000001</v>
      </c>
      <c r="AA25" s="527">
        <v>0.42350089999016322</v>
      </c>
      <c r="AB25" s="468">
        <v>150</v>
      </c>
      <c r="AC25" s="318">
        <v>201.14226098122089</v>
      </c>
      <c r="AD25" s="318">
        <v>-92.473275201576129</v>
      </c>
      <c r="AE25" s="322">
        <v>-91.840362917170324</v>
      </c>
    </row>
    <row r="26" spans="1:44" ht="45.75" customHeight="1">
      <c r="A26" s="756"/>
      <c r="B26" s="772"/>
      <c r="C26" s="776"/>
      <c r="D26" s="741" t="s">
        <v>9</v>
      </c>
      <c r="E26" s="743"/>
      <c r="F26" s="582">
        <v>687468</v>
      </c>
      <c r="G26" s="318">
        <v>136.55761046786745</v>
      </c>
      <c r="H26" s="543" t="s">
        <v>22</v>
      </c>
      <c r="I26" s="515" t="s">
        <v>22</v>
      </c>
      <c r="J26" s="468">
        <v>-10.051773338235463</v>
      </c>
      <c r="K26" s="318">
        <v>13.358920378186426</v>
      </c>
      <c r="L26" s="318" t="s">
        <v>312</v>
      </c>
      <c r="M26" s="322" t="s">
        <v>312</v>
      </c>
      <c r="O26" s="557">
        <v>174249</v>
      </c>
      <c r="P26" s="318">
        <v>78.18545642852439</v>
      </c>
      <c r="Q26" s="543" t="s">
        <v>22</v>
      </c>
      <c r="R26" s="515" t="s">
        <v>22</v>
      </c>
      <c r="S26" s="468">
        <v>-25.949802814986057</v>
      </c>
      <c r="T26" s="318">
        <v>-10.507747658705853</v>
      </c>
      <c r="U26" s="318" t="s">
        <v>312</v>
      </c>
      <c r="V26" s="322" t="s">
        <v>312</v>
      </c>
      <c r="X26" s="557">
        <v>2091</v>
      </c>
      <c r="Y26" s="318">
        <v>335.61607190626501</v>
      </c>
      <c r="Z26" s="543" t="s">
        <v>22</v>
      </c>
      <c r="AA26" s="515" t="s">
        <v>22</v>
      </c>
      <c r="AB26" s="468">
        <v>13.08815575987019</v>
      </c>
      <c r="AC26" s="318">
        <v>36.222491662895123</v>
      </c>
      <c r="AD26" s="318" t="s">
        <v>312</v>
      </c>
      <c r="AE26" s="322" t="s">
        <v>312</v>
      </c>
    </row>
    <row r="27" spans="1:44" ht="43.5" customHeight="1">
      <c r="A27" s="756"/>
      <c r="B27" s="772"/>
      <c r="C27" s="774" t="s">
        <v>10</v>
      </c>
      <c r="D27" s="741" t="s">
        <v>6</v>
      </c>
      <c r="E27" s="743"/>
      <c r="F27" s="582">
        <v>12579</v>
      </c>
      <c r="G27" s="318">
        <v>2.4986736576470534</v>
      </c>
      <c r="H27" s="543" t="s">
        <v>22</v>
      </c>
      <c r="I27" s="515" t="s">
        <v>22</v>
      </c>
      <c r="J27" s="468">
        <v>-7.0288248337028847</v>
      </c>
      <c r="K27" s="318">
        <v>17.168647279432079</v>
      </c>
      <c r="L27" s="318" t="s">
        <v>312</v>
      </c>
      <c r="M27" s="322" t="s">
        <v>312</v>
      </c>
      <c r="O27" s="557">
        <v>5984</v>
      </c>
      <c r="P27" s="318">
        <v>2.6850184004975062</v>
      </c>
      <c r="Q27" s="543" t="s">
        <v>22</v>
      </c>
      <c r="R27" s="515" t="s">
        <v>22</v>
      </c>
      <c r="S27" s="468">
        <v>-10.526315789473685</v>
      </c>
      <c r="T27" s="318">
        <v>8.1320756684515771</v>
      </c>
      <c r="U27" s="318" t="s">
        <v>312</v>
      </c>
      <c r="V27" s="322" t="s">
        <v>312</v>
      </c>
      <c r="X27" s="557">
        <v>23</v>
      </c>
      <c r="Y27" s="318">
        <v>3.6916162859130055</v>
      </c>
      <c r="Z27" s="543" t="s">
        <v>22</v>
      </c>
      <c r="AA27" s="515" t="s">
        <v>22</v>
      </c>
      <c r="AB27" s="468">
        <v>9.5238095238095326</v>
      </c>
      <c r="AC27" s="318">
        <v>31.928990525106258</v>
      </c>
      <c r="AD27" s="318" t="s">
        <v>312</v>
      </c>
      <c r="AE27" s="322" t="s">
        <v>312</v>
      </c>
      <c r="AR27" s="3"/>
    </row>
    <row r="28" spans="1:44" ht="45.75" customHeight="1">
      <c r="A28" s="756"/>
      <c r="B28" s="772"/>
      <c r="C28" s="772"/>
      <c r="D28" s="741" t="s">
        <v>3</v>
      </c>
      <c r="E28" s="743"/>
      <c r="F28" s="582">
        <v>6643</v>
      </c>
      <c r="G28" s="318">
        <v>1.3195555376221779</v>
      </c>
      <c r="H28" s="480">
        <v>-11916.328999999998</v>
      </c>
      <c r="I28" s="527">
        <v>-1.1223419536879051</v>
      </c>
      <c r="J28" s="468">
        <v>-10.253985409348815</v>
      </c>
      <c r="K28" s="318">
        <v>13.104078866357142</v>
      </c>
      <c r="L28" s="318">
        <v>-5.3628764126182205</v>
      </c>
      <c r="M28" s="322">
        <v>6.0260146977569491</v>
      </c>
      <c r="O28" s="557">
        <v>2914</v>
      </c>
      <c r="P28" s="318">
        <v>1.3075106315256906</v>
      </c>
      <c r="Q28" s="480">
        <v>-6738.165</v>
      </c>
      <c r="R28" s="527">
        <v>-1.5556792509367507</v>
      </c>
      <c r="S28" s="468">
        <v>-5.5429497568881771</v>
      </c>
      <c r="T28" s="318">
        <v>14.154647754018285</v>
      </c>
      <c r="U28" s="318">
        <v>24.142922626474189</v>
      </c>
      <c r="V28" s="322">
        <v>37.379803395543576</v>
      </c>
      <c r="X28" s="557">
        <v>18</v>
      </c>
      <c r="Y28" s="318">
        <v>2.8890910063667001</v>
      </c>
      <c r="Z28" s="480">
        <v>-25.667999999999999</v>
      </c>
      <c r="AA28" s="527">
        <v>-1.756409937138069</v>
      </c>
      <c r="AB28" s="468">
        <v>-10</v>
      </c>
      <c r="AC28" s="318">
        <v>8.4112139532394963</v>
      </c>
      <c r="AD28" s="318">
        <v>125.87117212249206</v>
      </c>
      <c r="AE28" s="322">
        <v>144.86437877718464</v>
      </c>
    </row>
    <row r="29" spans="1:44" ht="42.75" customHeight="1" thickBot="1">
      <c r="A29" s="756"/>
      <c r="B29" s="773"/>
      <c r="C29" s="773"/>
      <c r="D29" s="761" t="s">
        <v>9</v>
      </c>
      <c r="E29" s="763"/>
      <c r="F29" s="583">
        <v>19222</v>
      </c>
      <c r="G29" s="486">
        <v>3.8182291952692311</v>
      </c>
      <c r="H29" s="545" t="s">
        <v>22</v>
      </c>
      <c r="I29" s="516" t="s">
        <v>22</v>
      </c>
      <c r="J29" s="469">
        <v>-8.169310147143122</v>
      </c>
      <c r="K29" s="486">
        <v>15.731329517460907</v>
      </c>
      <c r="L29" s="486" t="s">
        <v>312</v>
      </c>
      <c r="M29" s="487" t="s">
        <v>312</v>
      </c>
      <c r="O29" s="564">
        <v>8898</v>
      </c>
      <c r="P29" s="486">
        <v>3.9925290320231963</v>
      </c>
      <c r="Q29" s="545" t="s">
        <v>22</v>
      </c>
      <c r="R29" s="516" t="s">
        <v>22</v>
      </c>
      <c r="S29" s="469">
        <v>-8.9532385142740196</v>
      </c>
      <c r="T29" s="486">
        <v>10.03319455558686</v>
      </c>
      <c r="U29" s="486" t="s">
        <v>312</v>
      </c>
      <c r="V29" s="487" t="s">
        <v>312</v>
      </c>
      <c r="X29" s="564">
        <v>41</v>
      </c>
      <c r="Y29" s="486">
        <v>6.5807072922797065</v>
      </c>
      <c r="Z29" s="545" t="s">
        <v>22</v>
      </c>
      <c r="AA29" s="516" t="s">
        <v>22</v>
      </c>
      <c r="AB29" s="731">
        <v>0</v>
      </c>
      <c r="AC29" s="486">
        <v>20.456904392488326</v>
      </c>
      <c r="AD29" s="486" t="s">
        <v>312</v>
      </c>
      <c r="AE29" s="487" t="s">
        <v>312</v>
      </c>
    </row>
    <row r="30" spans="1:44" ht="47.25" customHeight="1">
      <c r="A30" s="756"/>
      <c r="B30" s="771" t="s">
        <v>24</v>
      </c>
      <c r="C30" s="741" t="s">
        <v>11</v>
      </c>
      <c r="D30" s="742"/>
      <c r="E30" s="743"/>
      <c r="F30" s="572">
        <v>98507</v>
      </c>
      <c r="G30" s="573">
        <v>15.642221844965347</v>
      </c>
      <c r="H30" s="574">
        <v>318858.11899999995</v>
      </c>
      <c r="I30" s="575">
        <v>24.973437774633982</v>
      </c>
      <c r="J30" s="468">
        <v>-4.2356898428993617</v>
      </c>
      <c r="K30" s="318">
        <v>-4.3911236257253563</v>
      </c>
      <c r="L30" s="318">
        <v>2.3065301466534009</v>
      </c>
      <c r="M30" s="322">
        <v>-1.403742741632783</v>
      </c>
      <c r="O30" s="602">
        <v>44562</v>
      </c>
      <c r="P30" s="573">
        <v>16.597250119985731</v>
      </c>
      <c r="Q30" s="574">
        <v>131454.005</v>
      </c>
      <c r="R30" s="575">
        <v>25.56280720139674</v>
      </c>
      <c r="S30" s="468">
        <v>-4.6394179328054719</v>
      </c>
      <c r="T30" s="318">
        <v>-4.5196463795107746</v>
      </c>
      <c r="U30" s="318">
        <v>-0.74030000826749642</v>
      </c>
      <c r="V30" s="322">
        <v>-4.3008336102256521</v>
      </c>
      <c r="X30" s="602">
        <v>303</v>
      </c>
      <c r="Y30" s="573">
        <v>41.815020286494985</v>
      </c>
      <c r="Z30" s="574">
        <v>872.71399999999994</v>
      </c>
      <c r="AA30" s="575">
        <v>52.466363165017242</v>
      </c>
      <c r="AB30" s="559">
        <v>-21.502590673575128</v>
      </c>
      <c r="AC30" s="318">
        <v>-18.974190224127483</v>
      </c>
      <c r="AD30" s="318">
        <v>20.818958595216614</v>
      </c>
      <c r="AE30" s="322">
        <v>19.423404992820934</v>
      </c>
    </row>
    <row r="31" spans="1:44" ht="50.25" customHeight="1">
      <c r="A31" s="756"/>
      <c r="B31" s="772"/>
      <c r="C31" s="741" t="s">
        <v>21</v>
      </c>
      <c r="D31" s="742"/>
      <c r="E31" s="743"/>
      <c r="F31" s="572">
        <v>15337</v>
      </c>
      <c r="G31" s="573">
        <v>2.4354082089215336</v>
      </c>
      <c r="H31" s="574">
        <v>71294.710999999996</v>
      </c>
      <c r="I31" s="575">
        <v>5.5839068310473623</v>
      </c>
      <c r="J31" s="468">
        <v>-7.025945683802135</v>
      </c>
      <c r="K31" s="318">
        <v>-7.176850639346938</v>
      </c>
      <c r="L31" s="318">
        <v>3.4494115606122477E-2</v>
      </c>
      <c r="M31" s="322">
        <v>-3.5933805750760968</v>
      </c>
      <c r="O31" s="602">
        <v>9027</v>
      </c>
      <c r="P31" s="573">
        <v>3.3621331365986982</v>
      </c>
      <c r="Q31" s="574">
        <v>27417.726999999999</v>
      </c>
      <c r="R31" s="575">
        <v>5.3317057110700414</v>
      </c>
      <c r="S31" s="468">
        <v>-7.7276908923643077</v>
      </c>
      <c r="T31" s="318">
        <v>-7.6117981665824459</v>
      </c>
      <c r="U31" s="318">
        <v>5.1697560254473558</v>
      </c>
      <c r="V31" s="322">
        <v>1.3972234642011045</v>
      </c>
      <c r="X31" s="602">
        <v>2</v>
      </c>
      <c r="Y31" s="573">
        <v>0.2760067345643234</v>
      </c>
      <c r="Z31" s="574">
        <v>0.28599999999999998</v>
      </c>
      <c r="AA31" s="575">
        <v>1.7193925919825891E-2</v>
      </c>
      <c r="AB31" s="468">
        <v>-71.428571428571431</v>
      </c>
      <c r="AC31" s="318">
        <v>-70.508286116466962</v>
      </c>
      <c r="AD31" s="318">
        <v>-99.737436424728713</v>
      </c>
      <c r="AE31" s="322">
        <v>-99.740469239674212</v>
      </c>
    </row>
    <row r="32" spans="1:44" ht="45" customHeight="1" thickBot="1">
      <c r="A32" s="757"/>
      <c r="B32" s="773"/>
      <c r="C32" s="777" t="s">
        <v>12</v>
      </c>
      <c r="D32" s="778"/>
      <c r="E32" s="779"/>
      <c r="F32" s="586">
        <v>52319</v>
      </c>
      <c r="G32" s="587">
        <v>8.3078908575709534</v>
      </c>
      <c r="H32" s="584">
        <v>729239.91300000018</v>
      </c>
      <c r="I32" s="585">
        <v>57.115144651797323</v>
      </c>
      <c r="J32" s="469">
        <v>11.94103299242586</v>
      </c>
      <c r="K32" s="486">
        <v>11.75934298512648</v>
      </c>
      <c r="L32" s="486">
        <v>15.348526458937457</v>
      </c>
      <c r="M32" s="487">
        <v>11.165269438971364</v>
      </c>
      <c r="O32" s="604">
        <v>19222</v>
      </c>
      <c r="P32" s="587">
        <v>7.1592913649828489</v>
      </c>
      <c r="Q32" s="584">
        <v>288346.61500000005</v>
      </c>
      <c r="R32" s="575">
        <v>56.072456114367725</v>
      </c>
      <c r="S32" s="469">
        <v>7.8857271145535037</v>
      </c>
      <c r="T32" s="486">
        <v>8.0212300743166338</v>
      </c>
      <c r="U32" s="486">
        <v>9.0377306363204468</v>
      </c>
      <c r="V32" s="487">
        <v>5.1264503902163767</v>
      </c>
      <c r="X32" s="604">
        <v>87</v>
      </c>
      <c r="Y32" s="587">
        <v>12.006292953548067</v>
      </c>
      <c r="Z32" s="584">
        <v>1538.232</v>
      </c>
      <c r="AA32" s="585">
        <v>92.476388305963695</v>
      </c>
      <c r="AB32" s="468">
        <v>-13.861386138613867</v>
      </c>
      <c r="AC32" s="486">
        <v>-11.08686259865533</v>
      </c>
      <c r="AD32" s="486">
        <v>26.068573255037265</v>
      </c>
      <c r="AE32" s="487">
        <v>24.612382491595966</v>
      </c>
    </row>
    <row r="33" spans="1:62" s="215" customFormat="1" ht="15" customHeight="1" thickBot="1">
      <c r="A33" s="29"/>
      <c r="B33" s="30"/>
      <c r="C33" s="30"/>
      <c r="D33" s="30"/>
      <c r="E33" s="30"/>
      <c r="F33" s="588"/>
      <c r="G33" s="589"/>
      <c r="H33" s="588"/>
      <c r="I33" s="589"/>
      <c r="J33" s="324"/>
      <c r="K33" s="324"/>
      <c r="L33" s="324"/>
      <c r="M33" s="324"/>
      <c r="N33" s="33"/>
      <c r="O33" s="588"/>
      <c r="P33" s="589"/>
      <c r="Q33" s="588"/>
      <c r="R33" s="589"/>
      <c r="S33" s="324"/>
      <c r="T33" s="324"/>
      <c r="U33" s="324"/>
      <c r="V33" s="324"/>
      <c r="W33" s="33"/>
      <c r="X33" s="588"/>
      <c r="Y33" s="589"/>
      <c r="Z33" s="588"/>
      <c r="AA33" s="589"/>
      <c r="AB33" s="324"/>
      <c r="AC33" s="324"/>
      <c r="AD33" s="324"/>
      <c r="AE33" s="32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8" t="s">
        <v>29</v>
      </c>
      <c r="B34" s="769"/>
      <c r="C34" s="769"/>
      <c r="D34" s="769"/>
      <c r="E34" s="770"/>
      <c r="F34" s="534" t="s">
        <v>22</v>
      </c>
      <c r="G34" s="188" t="s">
        <v>22</v>
      </c>
      <c r="H34" s="590">
        <v>1526160.5490000001</v>
      </c>
      <c r="I34" s="516" t="s">
        <v>22</v>
      </c>
      <c r="J34" s="488" t="s">
        <v>311</v>
      </c>
      <c r="K34" s="486" t="s">
        <v>311</v>
      </c>
      <c r="L34" s="488">
        <v>4.9942744994901034</v>
      </c>
      <c r="M34" s="487" t="s">
        <v>312</v>
      </c>
      <c r="O34" s="540" t="s">
        <v>22</v>
      </c>
      <c r="P34" s="188" t="s">
        <v>22</v>
      </c>
      <c r="Q34" s="590">
        <v>629851.24700000009</v>
      </c>
      <c r="R34" s="516" t="s">
        <v>22</v>
      </c>
      <c r="S34" s="488" t="s">
        <v>311</v>
      </c>
      <c r="T34" s="486" t="s">
        <v>312</v>
      </c>
      <c r="U34" s="488">
        <v>0.97373840260756594</v>
      </c>
      <c r="V34" s="487" t="s">
        <v>312</v>
      </c>
      <c r="X34" s="540" t="s">
        <v>22</v>
      </c>
      <c r="Y34" s="188" t="s">
        <v>22</v>
      </c>
      <c r="Z34" s="590">
        <v>3018.529</v>
      </c>
      <c r="AA34" s="516" t="s">
        <v>22</v>
      </c>
      <c r="AB34" s="488" t="s">
        <v>312</v>
      </c>
      <c r="AC34" s="486" t="s">
        <v>312</v>
      </c>
      <c r="AD34" s="488">
        <v>11.997971180974517</v>
      </c>
      <c r="AE34" s="487" t="s">
        <v>312</v>
      </c>
    </row>
    <row r="35" spans="1:62" ht="15" customHeight="1">
      <c r="A35" s="194"/>
      <c r="B35" s="194"/>
      <c r="C35" s="194"/>
      <c r="D35" s="194"/>
      <c r="E35" s="194"/>
      <c r="F35" s="535"/>
      <c r="G35" s="195"/>
      <c r="H35" s="547"/>
      <c r="I35" s="195"/>
      <c r="J35" s="195"/>
      <c r="K35" s="195"/>
      <c r="L35" s="196"/>
      <c r="M35" s="195"/>
      <c r="O35" s="626"/>
      <c r="P35" s="625"/>
      <c r="Q35" s="626"/>
      <c r="R35" s="625"/>
      <c r="S35" s="625"/>
      <c r="T35" s="625"/>
      <c r="U35" s="625"/>
      <c r="V35" s="625"/>
      <c r="X35" s="535"/>
      <c r="Y35" s="195"/>
      <c r="Z35" s="547"/>
      <c r="AA35" s="195"/>
      <c r="AB35" s="195"/>
      <c r="AC35" s="195"/>
      <c r="AD35" s="196"/>
      <c r="AE35" s="195"/>
    </row>
    <row r="36" spans="1:62" ht="15" customHeight="1">
      <c r="A36" s="3" t="s">
        <v>19</v>
      </c>
      <c r="B36" s="1" t="s">
        <v>161</v>
      </c>
      <c r="O36" s="624"/>
      <c r="P36" s="524"/>
      <c r="Q36" s="624"/>
      <c r="R36" s="524"/>
      <c r="S36" s="524"/>
      <c r="T36" s="524"/>
      <c r="U36" s="524"/>
      <c r="V36" s="524"/>
    </row>
    <row r="37" spans="1:62" ht="15" customHeight="1">
      <c r="A37" s="27"/>
      <c r="B37" s="1" t="s">
        <v>137</v>
      </c>
      <c r="O37" s="624"/>
      <c r="P37" s="524"/>
      <c r="Q37" s="624"/>
      <c r="R37" s="524"/>
      <c r="S37" s="524"/>
      <c r="T37" s="524"/>
      <c r="U37" s="524"/>
      <c r="V37" s="524"/>
    </row>
    <row r="38" spans="1:62" ht="15" customHeight="1">
      <c r="A38" s="19"/>
      <c r="C38" s="10"/>
      <c r="D38" s="10"/>
      <c r="E38" s="10"/>
      <c r="F38" s="528"/>
      <c r="G38" s="498"/>
      <c r="H38" s="528"/>
      <c r="I38" s="498"/>
      <c r="J38" s="498"/>
      <c r="K38" s="498"/>
      <c r="L38" s="498"/>
      <c r="M38" s="498"/>
      <c r="N38" s="10"/>
      <c r="O38" s="624"/>
      <c r="P38" s="524"/>
      <c r="Q38" s="624"/>
      <c r="R38" s="524"/>
      <c r="S38" s="524"/>
      <c r="T38" s="524"/>
      <c r="U38" s="524"/>
      <c r="V38" s="524"/>
      <c r="W38" s="10"/>
      <c r="X38" s="528"/>
      <c r="Y38" s="498"/>
      <c r="Z38" s="528"/>
      <c r="AA38" s="498"/>
      <c r="AB38" s="498"/>
      <c r="AC38" s="498"/>
      <c r="AD38" s="498"/>
      <c r="AE38" s="498"/>
    </row>
    <row r="39" spans="1:62" ht="15" customHeight="1">
      <c r="A39" s="19"/>
      <c r="B39" s="19"/>
      <c r="C39" s="10"/>
      <c r="D39" s="10"/>
      <c r="E39" s="10"/>
      <c r="F39" s="528"/>
      <c r="G39" s="498"/>
      <c r="H39" s="528"/>
      <c r="I39" s="498"/>
      <c r="J39" s="498"/>
      <c r="K39" s="498"/>
      <c r="L39" s="498"/>
      <c r="M39" s="498"/>
      <c r="N39" s="10"/>
      <c r="O39" s="624"/>
      <c r="P39" s="524"/>
      <c r="Q39" s="624"/>
      <c r="R39" s="524"/>
      <c r="S39" s="524"/>
      <c r="T39" s="524"/>
      <c r="U39" s="524"/>
      <c r="V39" s="524"/>
      <c r="W39" s="10"/>
      <c r="X39" s="528"/>
      <c r="Y39" s="498"/>
      <c r="Z39" s="528"/>
      <c r="AA39" s="498"/>
      <c r="AB39" s="498"/>
      <c r="AC39" s="498"/>
      <c r="AD39" s="498"/>
      <c r="AE39" s="498"/>
    </row>
    <row r="40" spans="1:62" ht="15" customHeight="1">
      <c r="A40" s="9"/>
      <c r="B40" s="9"/>
      <c r="C40" s="10"/>
      <c r="D40" s="10"/>
      <c r="E40" s="10"/>
      <c r="F40" s="528"/>
      <c r="G40" s="498"/>
      <c r="H40" s="528"/>
      <c r="I40" s="498"/>
      <c r="J40" s="498"/>
      <c r="K40" s="498"/>
      <c r="L40" s="498"/>
      <c r="M40" s="498"/>
      <c r="N40" s="10"/>
      <c r="O40" s="624"/>
      <c r="P40" s="524"/>
      <c r="Q40" s="624"/>
      <c r="R40" s="524"/>
      <c r="S40" s="524"/>
      <c r="T40" s="524"/>
      <c r="U40" s="524"/>
      <c r="V40" s="524"/>
      <c r="W40" s="10"/>
      <c r="X40" s="528"/>
      <c r="Y40" s="498"/>
      <c r="Z40" s="528"/>
      <c r="AA40" s="498"/>
      <c r="AB40" s="498"/>
      <c r="AC40" s="498"/>
      <c r="AD40" s="498"/>
      <c r="AE40" s="498"/>
    </row>
    <row r="41" spans="1:62" ht="12.75" customHeight="1">
      <c r="O41" s="624"/>
      <c r="P41" s="524"/>
      <c r="Q41" s="624"/>
      <c r="R41" s="524"/>
      <c r="S41" s="524"/>
      <c r="T41" s="524"/>
      <c r="U41" s="524"/>
      <c r="V41" s="524"/>
    </row>
    <row r="42" spans="1:62" s="217" customFormat="1" ht="21" customHeight="1" thickBot="1">
      <c r="A42" s="216" t="s">
        <v>310</v>
      </c>
      <c r="B42" s="216"/>
      <c r="C42" s="216"/>
      <c r="D42" s="216"/>
      <c r="E42" s="216"/>
      <c r="F42" s="530"/>
      <c r="G42" s="500"/>
      <c r="H42" s="530"/>
      <c r="I42" s="500"/>
      <c r="J42" s="500"/>
      <c r="K42" s="500"/>
      <c r="L42" s="500"/>
      <c r="M42" s="500"/>
      <c r="N42" s="216"/>
      <c r="O42" s="623"/>
      <c r="P42" s="522"/>
      <c r="Q42" s="623"/>
      <c r="R42" s="522"/>
      <c r="S42" s="522"/>
      <c r="T42" s="522"/>
      <c r="U42" s="522"/>
      <c r="V42" s="522"/>
      <c r="W42" s="216"/>
      <c r="X42" s="530"/>
      <c r="Y42" s="500"/>
      <c r="Z42" s="530"/>
      <c r="AA42" s="500"/>
      <c r="AB42" s="500"/>
      <c r="AC42" s="500"/>
      <c r="AD42" s="500"/>
      <c r="AE42" s="522" t="s">
        <v>197</v>
      </c>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row>
    <row r="43" spans="1:62" ht="27" customHeight="1">
      <c r="A43" s="744" t="s">
        <v>0</v>
      </c>
      <c r="B43" s="745"/>
      <c r="C43" s="745"/>
      <c r="D43" s="745"/>
      <c r="E43" s="746"/>
      <c r="F43" s="531" t="s">
        <v>28</v>
      </c>
      <c r="G43" s="501"/>
      <c r="H43" s="541"/>
      <c r="I43" s="501"/>
      <c r="J43" s="501"/>
      <c r="K43" s="501"/>
      <c r="L43" s="501"/>
      <c r="M43" s="504"/>
      <c r="O43" s="782" t="s">
        <v>27</v>
      </c>
      <c r="P43" s="783"/>
      <c r="Q43" s="783"/>
      <c r="R43" s="783"/>
      <c r="S43" s="783"/>
      <c r="T43" s="783"/>
      <c r="U43" s="783"/>
      <c r="V43" s="784"/>
      <c r="X43" s="548" t="s">
        <v>124</v>
      </c>
      <c r="Y43" s="501"/>
      <c r="Z43" s="541"/>
      <c r="AA43" s="501"/>
      <c r="AB43" s="501"/>
      <c r="AC43" s="501"/>
      <c r="AD43" s="501"/>
      <c r="AE43" s="504"/>
    </row>
    <row r="44" spans="1:62" ht="21" customHeight="1">
      <c r="A44" s="747"/>
      <c r="B44" s="748"/>
      <c r="C44" s="748"/>
      <c r="D44" s="748"/>
      <c r="E44" s="749"/>
      <c r="F44" s="753" t="s">
        <v>13</v>
      </c>
      <c r="G44" s="735" t="s">
        <v>132</v>
      </c>
      <c r="H44" s="737" t="s">
        <v>14</v>
      </c>
      <c r="I44" s="739" t="s">
        <v>131</v>
      </c>
      <c r="J44" s="505" t="s">
        <v>129</v>
      </c>
      <c r="K44" s="506"/>
      <c r="L44" s="506"/>
      <c r="M44" s="507"/>
      <c r="O44" s="733" t="s">
        <v>13</v>
      </c>
      <c r="P44" s="735" t="s">
        <v>132</v>
      </c>
      <c r="Q44" s="737" t="s">
        <v>14</v>
      </c>
      <c r="R44" s="739" t="s">
        <v>131</v>
      </c>
      <c r="S44" s="785" t="s">
        <v>129</v>
      </c>
      <c r="T44" s="786"/>
      <c r="U44" s="786"/>
      <c r="V44" s="787"/>
      <c r="X44" s="733" t="s">
        <v>13</v>
      </c>
      <c r="Y44" s="735" t="s">
        <v>132</v>
      </c>
      <c r="Z44" s="737" t="s">
        <v>14</v>
      </c>
      <c r="AA44" s="739" t="s">
        <v>131</v>
      </c>
      <c r="AB44" s="505" t="s">
        <v>129</v>
      </c>
      <c r="AC44" s="506"/>
      <c r="AD44" s="506"/>
      <c r="AE44" s="507"/>
    </row>
    <row r="45" spans="1:62" ht="31.5" customHeight="1" thickBot="1">
      <c r="A45" s="750"/>
      <c r="B45" s="751"/>
      <c r="C45" s="751"/>
      <c r="D45" s="751"/>
      <c r="E45" s="752"/>
      <c r="F45" s="754"/>
      <c r="G45" s="736"/>
      <c r="H45" s="738"/>
      <c r="I45" s="740"/>
      <c r="J45" s="508" t="s">
        <v>13</v>
      </c>
      <c r="K45" s="509" t="s">
        <v>132</v>
      </c>
      <c r="L45" s="510" t="s">
        <v>14</v>
      </c>
      <c r="M45" s="511" t="s">
        <v>133</v>
      </c>
      <c r="O45" s="734"/>
      <c r="P45" s="781"/>
      <c r="Q45" s="738"/>
      <c r="R45" s="740"/>
      <c r="S45" s="508" t="s">
        <v>13</v>
      </c>
      <c r="T45" s="509" t="s">
        <v>132</v>
      </c>
      <c r="U45" s="510" t="s">
        <v>14</v>
      </c>
      <c r="V45" s="511" t="s">
        <v>133</v>
      </c>
      <c r="X45" s="734"/>
      <c r="Y45" s="736"/>
      <c r="Z45" s="738"/>
      <c r="AA45" s="740"/>
      <c r="AB45" s="508" t="s">
        <v>13</v>
      </c>
      <c r="AC45" s="509" t="s">
        <v>132</v>
      </c>
      <c r="AD45" s="510" t="s">
        <v>14</v>
      </c>
      <c r="AE45" s="511" t="s">
        <v>133</v>
      </c>
    </row>
    <row r="46" spans="1:62" ht="12" customHeight="1" thickTop="1">
      <c r="A46" s="755" t="s">
        <v>1</v>
      </c>
      <c r="B46" s="28"/>
      <c r="C46" s="11"/>
      <c r="D46" s="11"/>
      <c r="E46" s="12"/>
      <c r="F46" s="532" t="s">
        <v>15</v>
      </c>
      <c r="G46" s="502" t="s">
        <v>15</v>
      </c>
      <c r="H46" s="542" t="s">
        <v>16</v>
      </c>
      <c r="I46" s="512" t="s">
        <v>130</v>
      </c>
      <c r="J46" s="513" t="s">
        <v>23</v>
      </c>
      <c r="K46" s="502" t="s">
        <v>23</v>
      </c>
      <c r="L46" s="502" t="s">
        <v>193</v>
      </c>
      <c r="M46" s="514" t="s">
        <v>193</v>
      </c>
      <c r="O46" s="549" t="s">
        <v>15</v>
      </c>
      <c r="P46" s="502" t="s">
        <v>15</v>
      </c>
      <c r="Q46" s="542" t="s">
        <v>16</v>
      </c>
      <c r="R46" s="512" t="s">
        <v>130</v>
      </c>
      <c r="S46" s="513" t="s">
        <v>23</v>
      </c>
      <c r="T46" s="502" t="s">
        <v>23</v>
      </c>
      <c r="U46" s="502" t="s">
        <v>23</v>
      </c>
      <c r="V46" s="514" t="s">
        <v>23</v>
      </c>
      <c r="X46" s="549" t="s">
        <v>15</v>
      </c>
      <c r="Y46" s="502" t="s">
        <v>15</v>
      </c>
      <c r="Z46" s="542" t="s">
        <v>16</v>
      </c>
      <c r="AA46" s="512" t="s">
        <v>130</v>
      </c>
      <c r="AB46" s="513" t="s">
        <v>23</v>
      </c>
      <c r="AC46" s="502" t="s">
        <v>23</v>
      </c>
      <c r="AD46" s="502" t="s">
        <v>193</v>
      </c>
      <c r="AE46" s="514" t="s">
        <v>23</v>
      </c>
    </row>
    <row r="47" spans="1:62" ht="49.5" customHeight="1">
      <c r="A47" s="756"/>
      <c r="B47" s="4" t="s">
        <v>2</v>
      </c>
      <c r="C47" s="4"/>
      <c r="D47" s="5"/>
      <c r="E47" s="13"/>
      <c r="F47" s="592">
        <v>5704899</v>
      </c>
      <c r="G47" s="118" t="s">
        <v>22</v>
      </c>
      <c r="H47" s="574">
        <v>9280439.0199999996</v>
      </c>
      <c r="I47" s="515" t="s">
        <v>22</v>
      </c>
      <c r="J47" s="468">
        <v>1.4492472706023847</v>
      </c>
      <c r="K47" s="318" t="s">
        <v>311</v>
      </c>
      <c r="L47" s="318">
        <v>4.1546704161346497</v>
      </c>
      <c r="M47" s="322" t="s">
        <v>312</v>
      </c>
      <c r="O47" s="602">
        <v>18586865</v>
      </c>
      <c r="P47" s="118" t="s">
        <v>22</v>
      </c>
      <c r="Q47" s="574">
        <v>31827655.380999997</v>
      </c>
      <c r="R47" s="515" t="s">
        <v>22</v>
      </c>
      <c r="S47" s="468">
        <v>-0.52571846566911518</v>
      </c>
      <c r="T47" s="318" t="s">
        <v>312</v>
      </c>
      <c r="U47" s="318">
        <v>3.3967138028030632</v>
      </c>
      <c r="V47" s="322" t="s">
        <v>312</v>
      </c>
      <c r="X47" s="538">
        <v>2439413</v>
      </c>
      <c r="Y47" s="118" t="s">
        <v>22</v>
      </c>
      <c r="Z47" s="634">
        <v>12454272.684</v>
      </c>
      <c r="AA47" s="515" t="s">
        <v>22</v>
      </c>
      <c r="AB47" s="468">
        <v>-2.8442034613310483</v>
      </c>
      <c r="AC47" s="318" t="s">
        <v>312</v>
      </c>
      <c r="AD47" s="318">
        <v>-6.4684168333542402E-2</v>
      </c>
      <c r="AE47" s="322" t="s">
        <v>312</v>
      </c>
    </row>
    <row r="48" spans="1:62" ht="49.5" customHeight="1">
      <c r="A48" s="756"/>
      <c r="B48" s="248" t="s">
        <v>3</v>
      </c>
      <c r="C48" s="248"/>
      <c r="D48" s="249"/>
      <c r="E48" s="250"/>
      <c r="F48" s="593">
        <v>52539</v>
      </c>
      <c r="G48" s="594">
        <v>92.094531384341764</v>
      </c>
      <c r="H48" s="578">
        <v>21644.010000000002</v>
      </c>
      <c r="I48" s="595">
        <v>23.322183307659945</v>
      </c>
      <c r="J48" s="489">
        <v>-5.3573036946300903</v>
      </c>
      <c r="K48" s="490">
        <v>-6.7093163807089695</v>
      </c>
      <c r="L48" s="490">
        <v>-5.4092890622439143</v>
      </c>
      <c r="M48" s="491">
        <v>-9.182458587951146</v>
      </c>
      <c r="O48" s="605">
        <v>185352</v>
      </c>
      <c r="P48" s="594">
        <v>99.722034888616236</v>
      </c>
      <c r="Q48" s="578">
        <v>72739.669000000009</v>
      </c>
      <c r="R48" s="595">
        <v>22.854234196409912</v>
      </c>
      <c r="S48" s="489">
        <v>-5.139844929501777</v>
      </c>
      <c r="T48" s="490">
        <v>-4.638511977832394</v>
      </c>
      <c r="U48" s="490">
        <v>-8.2831995681296746</v>
      </c>
      <c r="V48" s="491">
        <v>-11.296213333441656</v>
      </c>
      <c r="X48" s="644">
        <v>67304</v>
      </c>
      <c r="Y48" s="643">
        <v>275.90244046416086</v>
      </c>
      <c r="Z48" s="645">
        <v>37303.221000000005</v>
      </c>
      <c r="AA48" s="642">
        <v>29.952147304373252</v>
      </c>
      <c r="AB48" s="489">
        <v>-8.7056780879520375</v>
      </c>
      <c r="AC48" s="490">
        <v>-6.0330673366339482</v>
      </c>
      <c r="AD48" s="490">
        <v>-5.4665111213987814</v>
      </c>
      <c r="AE48" s="491">
        <v>-5.4053233415144462</v>
      </c>
    </row>
    <row r="49" spans="1:31" ht="49.5" customHeight="1">
      <c r="A49" s="756"/>
      <c r="B49" s="120"/>
      <c r="C49" s="758" t="s">
        <v>7</v>
      </c>
      <c r="D49" s="759"/>
      <c r="E49" s="760"/>
      <c r="F49" s="580">
        <v>35538</v>
      </c>
      <c r="G49" s="561">
        <v>62.293828514755475</v>
      </c>
      <c r="H49" s="562">
        <v>17507.371000000003</v>
      </c>
      <c r="I49" s="563">
        <v>18.864809048656412</v>
      </c>
      <c r="J49" s="472">
        <v>-9.8340691124980992</v>
      </c>
      <c r="K49" s="474">
        <v>-11.122129228818949</v>
      </c>
      <c r="L49" s="474">
        <v>-7.3157392084178809</v>
      </c>
      <c r="M49" s="475">
        <v>-11.012861524811299</v>
      </c>
      <c r="O49" s="605">
        <v>125076</v>
      </c>
      <c r="P49" s="594">
        <v>67.292682224786162</v>
      </c>
      <c r="Q49" s="562">
        <v>58563.830999999998</v>
      </c>
      <c r="R49" s="595">
        <v>18.400296942689835</v>
      </c>
      <c r="S49" s="489">
        <v>-9.0944770294136816</v>
      </c>
      <c r="T49" s="490">
        <v>-8.6140441846642517</v>
      </c>
      <c r="U49" s="490">
        <v>-8.3817573791938287</v>
      </c>
      <c r="V49" s="491">
        <v>-11.391533394823995</v>
      </c>
      <c r="X49" s="644">
        <v>44109</v>
      </c>
      <c r="Y49" s="643">
        <v>180.81809025367988</v>
      </c>
      <c r="Z49" s="641">
        <v>30948.437999999998</v>
      </c>
      <c r="AA49" s="642">
        <v>24.849655042288777</v>
      </c>
      <c r="AB49" s="489">
        <v>-10.986216777995267</v>
      </c>
      <c r="AC49" s="490">
        <v>-8.3803680343700506</v>
      </c>
      <c r="AD49" s="490">
        <v>-3.0423403044762125</v>
      </c>
      <c r="AE49" s="491">
        <v>-2.9795834549203022</v>
      </c>
    </row>
    <row r="50" spans="1:31" ht="49.5" customHeight="1">
      <c r="A50" s="756"/>
      <c r="B50" s="608"/>
      <c r="C50" s="764" t="s">
        <v>126</v>
      </c>
      <c r="D50" s="765"/>
      <c r="E50" s="766"/>
      <c r="F50" s="580">
        <v>9559</v>
      </c>
      <c r="G50" s="561">
        <v>16.755774291534347</v>
      </c>
      <c r="H50" s="562">
        <v>2116.3629999999998</v>
      </c>
      <c r="I50" s="563">
        <v>2.2804556933557651</v>
      </c>
      <c r="J50" s="472">
        <v>16.558956224850618</v>
      </c>
      <c r="K50" s="474">
        <v>14.893860093357929</v>
      </c>
      <c r="L50" s="474">
        <v>9.8741544100468843</v>
      </c>
      <c r="M50" s="475">
        <v>5.491337038522488</v>
      </c>
      <c r="O50" s="560">
        <v>34115</v>
      </c>
      <c r="P50" s="561">
        <v>18.354359382284208</v>
      </c>
      <c r="Q50" s="562">
        <v>7031.6030000000001</v>
      </c>
      <c r="R50" s="563">
        <v>2.2092745808092489</v>
      </c>
      <c r="S50" s="472">
        <v>15.475747215922553</v>
      </c>
      <c r="T50" s="474">
        <v>16.086032927082954</v>
      </c>
      <c r="U50" s="474">
        <v>-6.6088340121354179</v>
      </c>
      <c r="V50" s="475">
        <v>-9.6768528195402439</v>
      </c>
      <c r="X50" s="537">
        <v>14251</v>
      </c>
      <c r="Y50" s="635">
        <v>58.419791974544694</v>
      </c>
      <c r="Z50" s="641">
        <v>3791.8959999999997</v>
      </c>
      <c r="AA50" s="631">
        <v>3.0446547110466331</v>
      </c>
      <c r="AB50" s="472">
        <v>4.9143499017120007E-2</v>
      </c>
      <c r="AC50" s="474">
        <v>2.978048725272501</v>
      </c>
      <c r="AD50" s="474">
        <v>-8.334866365152962</v>
      </c>
      <c r="AE50" s="475">
        <v>-8.2755351579114631</v>
      </c>
    </row>
    <row r="51" spans="1:31" ht="49.5" customHeight="1" thickBot="1">
      <c r="A51" s="757"/>
      <c r="B51" s="609"/>
      <c r="C51" s="777" t="s">
        <v>8</v>
      </c>
      <c r="D51" s="778"/>
      <c r="E51" s="779"/>
      <c r="F51" s="581">
        <v>7442</v>
      </c>
      <c r="G51" s="525">
        <v>13.044928578051952</v>
      </c>
      <c r="H51" s="558">
        <v>2020.2759999999998</v>
      </c>
      <c r="I51" s="526">
        <v>2.1769185656477705</v>
      </c>
      <c r="J51" s="477">
        <v>-5.7736135730564655</v>
      </c>
      <c r="K51" s="478">
        <v>-7.1196790887889279</v>
      </c>
      <c r="L51" s="478">
        <v>-2.2283092647798952</v>
      </c>
      <c r="M51" s="479">
        <v>-6.1283662608813074</v>
      </c>
      <c r="O51" s="556">
        <v>26161</v>
      </c>
      <c r="P51" s="525">
        <v>14.074993281545867</v>
      </c>
      <c r="Q51" s="558">
        <v>7144.2349999999997</v>
      </c>
      <c r="R51" s="526">
        <v>2.2446626729108234</v>
      </c>
      <c r="S51" s="477">
        <v>-7.4372854969394666</v>
      </c>
      <c r="T51" s="478">
        <v>-6.9480944467892414</v>
      </c>
      <c r="U51" s="478">
        <v>-9.085755247408045</v>
      </c>
      <c r="V51" s="479">
        <v>-12.072404035990473</v>
      </c>
      <c r="X51" s="539">
        <v>8944</v>
      </c>
      <c r="Y51" s="633">
        <v>36.664558235936269</v>
      </c>
      <c r="Z51" s="640">
        <v>2562.8869999999997</v>
      </c>
      <c r="AA51" s="639">
        <v>2.0578375510378373</v>
      </c>
      <c r="AB51" s="477">
        <v>-9.8841309823677506</v>
      </c>
      <c r="AC51" s="478">
        <v>-7.2460190455386169</v>
      </c>
      <c r="AD51" s="478">
        <v>-24.711803582853861</v>
      </c>
      <c r="AE51" s="479">
        <v>-24.663072517864009</v>
      </c>
    </row>
    <row r="52" spans="1:31" ht="49.5" customHeight="1">
      <c r="A52" s="756" t="s">
        <v>30</v>
      </c>
      <c r="B52" s="772" t="s">
        <v>4</v>
      </c>
      <c r="C52" s="772" t="s">
        <v>5</v>
      </c>
      <c r="D52" s="25" t="s">
        <v>6</v>
      </c>
      <c r="E52" s="251"/>
      <c r="F52" s="596">
        <v>73742</v>
      </c>
      <c r="G52" s="318">
        <v>164.60725916033675</v>
      </c>
      <c r="H52" s="543" t="s">
        <v>22</v>
      </c>
      <c r="I52" s="515" t="s">
        <v>22</v>
      </c>
      <c r="J52" s="468">
        <v>-0.15435441941073691</v>
      </c>
      <c r="K52" s="318">
        <v>25.412384332248124</v>
      </c>
      <c r="L52" s="318" t="s">
        <v>312</v>
      </c>
      <c r="M52" s="322" t="s">
        <v>312</v>
      </c>
      <c r="O52" s="557">
        <v>275687</v>
      </c>
      <c r="P52" s="318">
        <v>187.31151187584035</v>
      </c>
      <c r="Q52" s="543" t="s">
        <v>22</v>
      </c>
      <c r="R52" s="515" t="s">
        <v>22</v>
      </c>
      <c r="S52" s="468">
        <v>-4.6286846993949524</v>
      </c>
      <c r="T52" s="318">
        <v>24.066855040953541</v>
      </c>
      <c r="U52" s="318" t="s">
        <v>312</v>
      </c>
      <c r="V52" s="322" t="s">
        <v>312</v>
      </c>
      <c r="X52" s="550">
        <v>59785</v>
      </c>
      <c r="Y52" s="325">
        <v>265.96781931004517</v>
      </c>
      <c r="Z52" s="543" t="s">
        <v>22</v>
      </c>
      <c r="AA52" s="515" t="s">
        <v>22</v>
      </c>
      <c r="AB52" s="468">
        <v>13.162726429558404</v>
      </c>
      <c r="AC52" s="318">
        <v>25.323278626893114</v>
      </c>
      <c r="AD52" s="318" t="s">
        <v>312</v>
      </c>
      <c r="AE52" s="322" t="s">
        <v>312</v>
      </c>
    </row>
    <row r="53" spans="1:31" ht="49.5" customHeight="1">
      <c r="A53" s="756"/>
      <c r="B53" s="772"/>
      <c r="C53" s="772"/>
      <c r="D53" s="426"/>
      <c r="E53" s="16" t="s">
        <v>7</v>
      </c>
      <c r="F53" s="596">
        <v>42529</v>
      </c>
      <c r="G53" s="318">
        <v>94.933445320576638</v>
      </c>
      <c r="H53" s="543" t="s">
        <v>22</v>
      </c>
      <c r="I53" s="515" t="s">
        <v>22</v>
      </c>
      <c r="J53" s="468">
        <v>4.0337573385518652</v>
      </c>
      <c r="K53" s="318">
        <v>30.672915007990724</v>
      </c>
      <c r="L53" s="318" t="s">
        <v>312</v>
      </c>
      <c r="M53" s="322" t="s">
        <v>312</v>
      </c>
      <c r="O53" s="557">
        <v>153734</v>
      </c>
      <c r="P53" s="318">
        <v>104.45232443575665</v>
      </c>
      <c r="Q53" s="543" t="s">
        <v>22</v>
      </c>
      <c r="R53" s="515" t="s">
        <v>22</v>
      </c>
      <c r="S53" s="468">
        <v>-3.7484112921907524</v>
      </c>
      <c r="T53" s="318">
        <v>25.211987126673236</v>
      </c>
      <c r="U53" s="318" t="s">
        <v>312</v>
      </c>
      <c r="V53" s="322" t="s">
        <v>312</v>
      </c>
      <c r="X53" s="550">
        <v>31182</v>
      </c>
      <c r="Y53" s="325">
        <v>138.7205576938334</v>
      </c>
      <c r="Z53" s="543" t="s">
        <v>22</v>
      </c>
      <c r="AA53" s="515" t="s">
        <v>22</v>
      </c>
      <c r="AB53" s="468">
        <v>10.226589840574078</v>
      </c>
      <c r="AC53" s="318">
        <v>22.07162257867175</v>
      </c>
      <c r="AD53" s="318" t="s">
        <v>312</v>
      </c>
      <c r="AE53" s="322" t="s">
        <v>312</v>
      </c>
    </row>
    <row r="54" spans="1:31" ht="49.5" customHeight="1">
      <c r="A54" s="756"/>
      <c r="B54" s="772"/>
      <c r="C54" s="772"/>
      <c r="D54" s="426"/>
      <c r="E54" s="16" t="s">
        <v>126</v>
      </c>
      <c r="F54" s="596">
        <v>16492</v>
      </c>
      <c r="G54" s="318">
        <v>36.813524423968353</v>
      </c>
      <c r="H54" s="543" t="s">
        <v>22</v>
      </c>
      <c r="I54" s="515" t="s">
        <v>22</v>
      </c>
      <c r="J54" s="468">
        <v>12.412241837638874</v>
      </c>
      <c r="K54" s="318">
        <v>41.196816295935974</v>
      </c>
      <c r="L54" s="318" t="s">
        <v>312</v>
      </c>
      <c r="M54" s="322" t="s">
        <v>312</v>
      </c>
      <c r="O54" s="557">
        <v>61561</v>
      </c>
      <c r="P54" s="318">
        <v>41.82672372142541</v>
      </c>
      <c r="Q54" s="543" t="s">
        <v>22</v>
      </c>
      <c r="R54" s="515" t="s">
        <v>22</v>
      </c>
      <c r="S54" s="468">
        <v>-7.1324050747484478</v>
      </c>
      <c r="T54" s="318">
        <v>20.809809545743789</v>
      </c>
      <c r="U54" s="318" t="s">
        <v>312</v>
      </c>
      <c r="V54" s="322" t="s">
        <v>312</v>
      </c>
      <c r="X54" s="550">
        <v>16711</v>
      </c>
      <c r="Y54" s="325">
        <v>74.342865743751204</v>
      </c>
      <c r="Z54" s="543" t="s">
        <v>22</v>
      </c>
      <c r="AA54" s="515" t="s">
        <v>22</v>
      </c>
      <c r="AB54" s="468">
        <v>22.227911059098886</v>
      </c>
      <c r="AC54" s="318">
        <v>35.362614855146006</v>
      </c>
      <c r="AD54" s="318" t="s">
        <v>312</v>
      </c>
      <c r="AE54" s="322" t="s">
        <v>312</v>
      </c>
    </row>
    <row r="55" spans="1:31" ht="49.5" customHeight="1">
      <c r="A55" s="756"/>
      <c r="B55" s="772"/>
      <c r="C55" s="772"/>
      <c r="D55" s="427"/>
      <c r="E55" s="16" t="s">
        <v>8</v>
      </c>
      <c r="F55" s="596">
        <v>14721</v>
      </c>
      <c r="G55" s="318">
        <v>32.860289415791783</v>
      </c>
      <c r="H55" s="543" t="s">
        <v>22</v>
      </c>
      <c r="I55" s="515" t="s">
        <v>22</v>
      </c>
      <c r="J55" s="468">
        <v>-19.579349904397702</v>
      </c>
      <c r="K55" s="318">
        <v>1.0133733864070393</v>
      </c>
      <c r="L55" s="318" t="s">
        <v>312</v>
      </c>
      <c r="M55" s="322" t="s">
        <v>312</v>
      </c>
      <c r="O55" s="557">
        <v>60392</v>
      </c>
      <c r="P55" s="318">
        <v>41.032463718658306</v>
      </c>
      <c r="Q55" s="543" t="s">
        <v>22</v>
      </c>
      <c r="R55" s="515" t="s">
        <v>22</v>
      </c>
      <c r="S55" s="468">
        <v>-4.2263349033414244</v>
      </c>
      <c r="T55" s="318">
        <v>24.590264764992625</v>
      </c>
      <c r="U55" s="318" t="s">
        <v>312</v>
      </c>
      <c r="V55" s="322" t="s">
        <v>312</v>
      </c>
      <c r="X55" s="550">
        <v>11892</v>
      </c>
      <c r="Y55" s="325">
        <v>52.904395872460611</v>
      </c>
      <c r="Z55" s="543" t="s">
        <v>22</v>
      </c>
      <c r="AA55" s="515" t="s">
        <v>22</v>
      </c>
      <c r="AB55" s="468">
        <v>9.4020239190432306</v>
      </c>
      <c r="AC55" s="318">
        <v>21.158448179373622</v>
      </c>
      <c r="AD55" s="318" t="s">
        <v>312</v>
      </c>
      <c r="AE55" s="322" t="s">
        <v>312</v>
      </c>
    </row>
    <row r="56" spans="1:31" ht="49.5" customHeight="1">
      <c r="A56" s="756"/>
      <c r="B56" s="772"/>
      <c r="C56" s="772"/>
      <c r="D56" s="22" t="s">
        <v>3</v>
      </c>
      <c r="E56" s="15"/>
      <c r="F56" s="536">
        <v>14477</v>
      </c>
      <c r="G56" s="474">
        <v>32.315631402242893</v>
      </c>
      <c r="H56" s="480">
        <v>3486.5609999999997</v>
      </c>
      <c r="I56" s="518">
        <v>4.6929591534381352</v>
      </c>
      <c r="J56" s="472">
        <v>-12.43043793854342</v>
      </c>
      <c r="K56" s="474">
        <v>9.9928545626339229</v>
      </c>
      <c r="L56" s="474">
        <v>-2.2505666788623699</v>
      </c>
      <c r="M56" s="475">
        <v>11.374467432879115</v>
      </c>
      <c r="O56" s="552">
        <v>58720</v>
      </c>
      <c r="P56" s="474">
        <v>39.896447701013635</v>
      </c>
      <c r="Q56" s="480">
        <v>17168.084000000003</v>
      </c>
      <c r="R56" s="518">
        <v>6.6518987809135526</v>
      </c>
      <c r="S56" s="472">
        <v>-11.403482301819608</v>
      </c>
      <c r="T56" s="474">
        <v>15.253640822165409</v>
      </c>
      <c r="U56" s="474">
        <v>2.4596338888355405</v>
      </c>
      <c r="V56" s="475">
        <v>19.496437340318963</v>
      </c>
      <c r="X56" s="552">
        <v>23403</v>
      </c>
      <c r="Y56" s="474">
        <v>104.11382245233735</v>
      </c>
      <c r="Z56" s="480">
        <v>6279.4040000000005</v>
      </c>
      <c r="AA56" s="518">
        <v>5.4522562481511523</v>
      </c>
      <c r="AB56" s="472">
        <v>-3.4450037131776554</v>
      </c>
      <c r="AC56" s="474">
        <v>6.9308692381537185</v>
      </c>
      <c r="AD56" s="474">
        <v>-9.3927903868746796</v>
      </c>
      <c r="AE56" s="475">
        <v>-5.2079457871595736</v>
      </c>
    </row>
    <row r="57" spans="1:31" ht="49.5" customHeight="1">
      <c r="A57" s="756"/>
      <c r="B57" s="772"/>
      <c r="C57" s="772"/>
      <c r="D57" s="23"/>
      <c r="E57" s="16" t="s">
        <v>7</v>
      </c>
      <c r="F57" s="536">
        <v>8091</v>
      </c>
      <c r="G57" s="474">
        <v>18.060770441082216</v>
      </c>
      <c r="H57" s="480">
        <v>2058.7910000000002</v>
      </c>
      <c r="I57" s="518">
        <v>2.7711610576915349</v>
      </c>
      <c r="J57" s="472">
        <v>-3.4256385772260671</v>
      </c>
      <c r="K57" s="474">
        <v>21.303446544582741</v>
      </c>
      <c r="L57" s="474">
        <v>5.0013030867600747</v>
      </c>
      <c r="M57" s="475">
        <v>19.637156080754337</v>
      </c>
      <c r="O57" s="552">
        <v>29560</v>
      </c>
      <c r="P57" s="474">
        <v>20.084110933957135</v>
      </c>
      <c r="Q57" s="480">
        <v>10077.582</v>
      </c>
      <c r="R57" s="518">
        <v>3.9046323061068637</v>
      </c>
      <c r="S57" s="472">
        <v>-9.781779337707917</v>
      </c>
      <c r="T57" s="474">
        <v>17.36328548768941</v>
      </c>
      <c r="U57" s="474">
        <v>4.9334293787887304</v>
      </c>
      <c r="V57" s="475">
        <v>22.381571090442236</v>
      </c>
      <c r="X57" s="552">
        <v>11080</v>
      </c>
      <c r="Y57" s="474">
        <v>49.2920203722556</v>
      </c>
      <c r="Z57" s="480">
        <v>3217.8900000000003</v>
      </c>
      <c r="AA57" s="518">
        <v>2.7940168936993244</v>
      </c>
      <c r="AB57" s="472">
        <v>-4.4909921558486445</v>
      </c>
      <c r="AC57" s="474">
        <v>5.772478086072681</v>
      </c>
      <c r="AD57" s="474">
        <v>-13.96377210903178</v>
      </c>
      <c r="AE57" s="475">
        <v>-9.990045898869127</v>
      </c>
    </row>
    <row r="58" spans="1:31" ht="49.5" customHeight="1">
      <c r="A58" s="756"/>
      <c r="B58" s="772"/>
      <c r="C58" s="772"/>
      <c r="D58" s="23"/>
      <c r="E58" s="16" t="s">
        <v>126</v>
      </c>
      <c r="F58" s="536">
        <v>3038</v>
      </c>
      <c r="G58" s="474">
        <v>6.7814387096783797</v>
      </c>
      <c r="H58" s="480">
        <v>672.38299999999992</v>
      </c>
      <c r="I58" s="518">
        <v>0.90503678394446385</v>
      </c>
      <c r="J58" s="472">
        <v>-23.166413758219534</v>
      </c>
      <c r="K58" s="474">
        <v>-3.4922034772000785</v>
      </c>
      <c r="L58" s="474">
        <v>-10.265899378891959</v>
      </c>
      <c r="M58" s="475">
        <v>2.2418987781808823</v>
      </c>
      <c r="O58" s="552">
        <v>12906</v>
      </c>
      <c r="P58" s="474">
        <v>8.7687934950490796</v>
      </c>
      <c r="Q58" s="480">
        <v>3104.866</v>
      </c>
      <c r="R58" s="518">
        <v>1.2030028720910229</v>
      </c>
      <c r="S58" s="472">
        <v>-12.85617825793382</v>
      </c>
      <c r="T58" s="474">
        <v>13.363854380217703</v>
      </c>
      <c r="U58" s="474">
        <v>3.0512450654411936</v>
      </c>
      <c r="V58" s="475">
        <v>20.186420558215204</v>
      </c>
      <c r="X58" s="552">
        <v>6135</v>
      </c>
      <c r="Y58" s="474">
        <v>27.293009475071127</v>
      </c>
      <c r="Z58" s="480">
        <v>1413.385</v>
      </c>
      <c r="AA58" s="518">
        <v>1.2272083779436895</v>
      </c>
      <c r="AB58" s="472">
        <v>-3.4314497087989935</v>
      </c>
      <c r="AC58" s="474">
        <v>6.9458797660974199</v>
      </c>
      <c r="AD58" s="474">
        <v>0.41875933842561608</v>
      </c>
      <c r="AE58" s="475">
        <v>5.0567666727407357</v>
      </c>
    </row>
    <row r="59" spans="1:31" ht="49.5" customHeight="1">
      <c r="A59" s="756"/>
      <c r="B59" s="772"/>
      <c r="C59" s="772"/>
      <c r="D59" s="24"/>
      <c r="E59" s="16" t="s">
        <v>8</v>
      </c>
      <c r="F59" s="536">
        <v>3348</v>
      </c>
      <c r="G59" s="474">
        <v>7.4734222514822957</v>
      </c>
      <c r="H59" s="480">
        <v>755.38700000000006</v>
      </c>
      <c r="I59" s="518">
        <v>1.0167613118021377</v>
      </c>
      <c r="J59" s="472">
        <v>-20.285714285714278</v>
      </c>
      <c r="K59" s="474">
        <v>0.12613548280926068</v>
      </c>
      <c r="L59" s="474">
        <v>-11.836251167133511</v>
      </c>
      <c r="M59" s="475">
        <v>0.45265982143847339</v>
      </c>
      <c r="O59" s="552">
        <v>16254</v>
      </c>
      <c r="P59" s="474">
        <v>11.043543272007419</v>
      </c>
      <c r="Q59" s="480">
        <v>3985.6359999999995</v>
      </c>
      <c r="R59" s="518">
        <v>1.5442636027156647</v>
      </c>
      <c r="S59" s="472">
        <v>-13.094156017751175</v>
      </c>
      <c r="T59" s="474">
        <v>13.054273327076444</v>
      </c>
      <c r="U59" s="474">
        <v>-3.7106668898966433</v>
      </c>
      <c r="V59" s="475">
        <v>12.300150057303057</v>
      </c>
      <c r="X59" s="552">
        <v>6188</v>
      </c>
      <c r="Y59" s="474">
        <v>27.528792605010619</v>
      </c>
      <c r="Z59" s="480">
        <v>1648.1289999999999</v>
      </c>
      <c r="AA59" s="518">
        <v>1.4310309765081382</v>
      </c>
      <c r="AB59" s="472">
        <v>-1.5276893698281384</v>
      </c>
      <c r="AC59" s="474">
        <v>9.0542196314168422</v>
      </c>
      <c r="AD59" s="474">
        <v>-7.5492368360529838</v>
      </c>
      <c r="AE59" s="475">
        <v>-3.2792446509041753</v>
      </c>
    </row>
    <row r="60" spans="1:31" ht="49.5" customHeight="1">
      <c r="A60" s="756"/>
      <c r="B60" s="772"/>
      <c r="C60" s="772"/>
      <c r="D60" s="25" t="s">
        <v>20</v>
      </c>
      <c r="E60" s="15"/>
      <c r="F60" s="536">
        <v>182</v>
      </c>
      <c r="G60" s="474">
        <v>0.40626130518810571</v>
      </c>
      <c r="H60" s="480">
        <v>2110.2550000000001</v>
      </c>
      <c r="I60" s="518">
        <v>2.8404323109042391</v>
      </c>
      <c r="J60" s="472">
        <v>13.043478260869563</v>
      </c>
      <c r="K60" s="474">
        <v>41.98968877880074</v>
      </c>
      <c r="L60" s="474">
        <v>-17.585323055785636</v>
      </c>
      <c r="M60" s="475">
        <v>-6.0977599413889862</v>
      </c>
      <c r="O60" s="552">
        <v>848</v>
      </c>
      <c r="P60" s="474">
        <v>0.57616123382935225</v>
      </c>
      <c r="Q60" s="480">
        <v>12743.191999999999</v>
      </c>
      <c r="R60" s="518">
        <v>4.9374422521317651</v>
      </c>
      <c r="S60" s="472">
        <v>-1.6241299303944317</v>
      </c>
      <c r="T60" s="474">
        <v>27.975427129041634</v>
      </c>
      <c r="U60" s="474">
        <v>-0.99667645031314578</v>
      </c>
      <c r="V60" s="475">
        <v>15.465417940826626</v>
      </c>
      <c r="X60" s="552">
        <v>799</v>
      </c>
      <c r="Y60" s="474">
        <v>3.5545419022953268</v>
      </c>
      <c r="Z60" s="480">
        <v>11028.539000000001</v>
      </c>
      <c r="AA60" s="518">
        <v>9.5758165378001898</v>
      </c>
      <c r="AB60" s="472">
        <v>9.7527472527472696</v>
      </c>
      <c r="AC60" s="474">
        <v>21.546860507863229</v>
      </c>
      <c r="AD60" s="474">
        <v>-5.8304641832557991</v>
      </c>
      <c r="AE60" s="475">
        <v>-1.4810876258820116</v>
      </c>
    </row>
    <row r="61" spans="1:31" ht="49.5" customHeight="1">
      <c r="A61" s="756"/>
      <c r="B61" s="772"/>
      <c r="C61" s="772"/>
      <c r="D61" s="25"/>
      <c r="E61" s="16" t="s">
        <v>7</v>
      </c>
      <c r="F61" s="536">
        <v>56</v>
      </c>
      <c r="G61" s="474">
        <v>0.12500347851941715</v>
      </c>
      <c r="H61" s="480">
        <v>947.02600000000007</v>
      </c>
      <c r="I61" s="518">
        <v>1.2747100467319814</v>
      </c>
      <c r="J61" s="472">
        <v>-5.0847457627118615</v>
      </c>
      <c r="K61" s="474">
        <v>19.219504007232956</v>
      </c>
      <c r="L61" s="474">
        <v>-19.770551771988565</v>
      </c>
      <c r="M61" s="475">
        <v>-8.5875818893747322</v>
      </c>
      <c r="O61" s="552">
        <v>352</v>
      </c>
      <c r="P61" s="474">
        <v>0.23916126687256126</v>
      </c>
      <c r="Q61" s="480">
        <v>6877.6949999999997</v>
      </c>
      <c r="R61" s="518">
        <v>2.6648128577420302</v>
      </c>
      <c r="S61" s="472">
        <v>-7.3684210526315752</v>
      </c>
      <c r="T61" s="474">
        <v>20.502780539977408</v>
      </c>
      <c r="U61" s="474">
        <v>6.3510373861040108</v>
      </c>
      <c r="V61" s="475">
        <v>24.034896404907769</v>
      </c>
      <c r="X61" s="552">
        <v>231</v>
      </c>
      <c r="Y61" s="474">
        <v>1.0276585474721158</v>
      </c>
      <c r="Z61" s="480">
        <v>2485.511</v>
      </c>
      <c r="AA61" s="518">
        <v>2.1581097313691582</v>
      </c>
      <c r="AB61" s="472">
        <v>37.5</v>
      </c>
      <c r="AC61" s="474">
        <v>52.275854027998889</v>
      </c>
      <c r="AD61" s="474">
        <v>6.5696888933480295</v>
      </c>
      <c r="AE61" s="475">
        <v>11.491787134347646</v>
      </c>
    </row>
    <row r="62" spans="1:31" ht="49.5" customHeight="1">
      <c r="A62" s="756"/>
      <c r="B62" s="772"/>
      <c r="C62" s="772"/>
      <c r="D62" s="25"/>
      <c r="E62" s="16" t="s">
        <v>126</v>
      </c>
      <c r="F62" s="536">
        <v>23</v>
      </c>
      <c r="G62" s="474">
        <v>5.1340714391903471E-2</v>
      </c>
      <c r="H62" s="480">
        <v>28.286000000000001</v>
      </c>
      <c r="I62" s="518">
        <v>3.8073345802397011E-2</v>
      </c>
      <c r="J62" s="472">
        <v>27.777777777777771</v>
      </c>
      <c r="K62" s="474">
        <v>60.496891803388053</v>
      </c>
      <c r="L62" s="474">
        <v>-50.998700736249461</v>
      </c>
      <c r="M62" s="475">
        <v>-44.168539667235052</v>
      </c>
      <c r="O62" s="552">
        <v>126</v>
      </c>
      <c r="P62" s="474">
        <v>8.5608862573700914E-2</v>
      </c>
      <c r="Q62" s="480">
        <v>262.53800000000001</v>
      </c>
      <c r="R62" s="518">
        <v>0.10172225404672311</v>
      </c>
      <c r="S62" s="472">
        <v>41.573033707865164</v>
      </c>
      <c r="T62" s="474">
        <v>84.169852280838853</v>
      </c>
      <c r="U62" s="474">
        <v>-54.994925876657661</v>
      </c>
      <c r="V62" s="475">
        <v>-47.511563179981323</v>
      </c>
      <c r="X62" s="552">
        <v>89</v>
      </c>
      <c r="Y62" s="474">
        <v>0.39593770876631301</v>
      </c>
      <c r="Z62" s="480">
        <v>314.49599999999998</v>
      </c>
      <c r="AA62" s="518">
        <v>0.27306935196692944</v>
      </c>
      <c r="AB62" s="472">
        <v>3.4883720930232585</v>
      </c>
      <c r="AC62" s="474">
        <v>14.609310854054144</v>
      </c>
      <c r="AD62" s="474">
        <v>60.623502913732068</v>
      </c>
      <c r="AE62" s="475">
        <v>68.042166413313964</v>
      </c>
    </row>
    <row r="63" spans="1:31" ht="49.5" customHeight="1">
      <c r="A63" s="756"/>
      <c r="B63" s="772"/>
      <c r="C63" s="772"/>
      <c r="D63" s="25"/>
      <c r="E63" s="16" t="s">
        <v>8</v>
      </c>
      <c r="F63" s="536">
        <v>103</v>
      </c>
      <c r="G63" s="474">
        <v>0.2299171122767851</v>
      </c>
      <c r="H63" s="480">
        <v>1134.943</v>
      </c>
      <c r="I63" s="518">
        <v>1.5276489183698603</v>
      </c>
      <c r="J63" s="472">
        <v>22.61904761904762</v>
      </c>
      <c r="K63" s="474">
        <v>54.017203624990373</v>
      </c>
      <c r="L63" s="474">
        <v>-14.176228116674778</v>
      </c>
      <c r="M63" s="475">
        <v>-2.2134803054732828</v>
      </c>
      <c r="O63" s="552">
        <v>370</v>
      </c>
      <c r="P63" s="474">
        <v>0.25139110438308998</v>
      </c>
      <c r="Q63" s="480">
        <v>5602.9589999999998</v>
      </c>
      <c r="R63" s="518">
        <v>2.1709071403430116</v>
      </c>
      <c r="S63" s="472">
        <v>-5.8524173027989832</v>
      </c>
      <c r="T63" s="474">
        <v>22.474922969587283</v>
      </c>
      <c r="U63" s="474">
        <v>-3.7482786912281369</v>
      </c>
      <c r="V63" s="475">
        <v>12.256284233363644</v>
      </c>
      <c r="X63" s="552">
        <v>479</v>
      </c>
      <c r="Y63" s="474">
        <v>2.1309456460568983</v>
      </c>
      <c r="Z63" s="480">
        <v>8228.5319999999992</v>
      </c>
      <c r="AA63" s="518">
        <v>7.1446374544641005</v>
      </c>
      <c r="AB63" s="472">
        <v>1.0548523206751099</v>
      </c>
      <c r="AC63" s="474">
        <v>11.914283205848065</v>
      </c>
      <c r="AD63" s="474">
        <v>-10.396609839488761</v>
      </c>
      <c r="AE63" s="475">
        <v>-6.2581283099233218</v>
      </c>
    </row>
    <row r="64" spans="1:31" ht="49.5" customHeight="1">
      <c r="A64" s="756"/>
      <c r="B64" s="772"/>
      <c r="C64" s="780"/>
      <c r="D64" s="6" t="s">
        <v>9</v>
      </c>
      <c r="E64" s="15"/>
      <c r="F64" s="536">
        <v>88401</v>
      </c>
      <c r="G64" s="474">
        <v>197.32915186776773</v>
      </c>
      <c r="H64" s="543" t="s">
        <v>22</v>
      </c>
      <c r="I64" s="519" t="s">
        <v>22</v>
      </c>
      <c r="J64" s="472">
        <v>-2.3721962694231848</v>
      </c>
      <c r="K64" s="474">
        <v>22.626636061860083</v>
      </c>
      <c r="L64" s="474" t="s">
        <v>312</v>
      </c>
      <c r="M64" s="475" t="s">
        <v>312</v>
      </c>
      <c r="O64" s="552">
        <v>335255</v>
      </c>
      <c r="P64" s="474">
        <v>227.78412081068333</v>
      </c>
      <c r="Q64" s="543" t="s">
        <v>22</v>
      </c>
      <c r="R64" s="519" t="s">
        <v>22</v>
      </c>
      <c r="S64" s="472">
        <v>-5.8819731223698568</v>
      </c>
      <c r="T64" s="474">
        <v>22.436474327343433</v>
      </c>
      <c r="U64" s="474" t="s">
        <v>312</v>
      </c>
      <c r="V64" s="475" t="s">
        <v>312</v>
      </c>
      <c r="X64" s="553">
        <v>83987</v>
      </c>
      <c r="Y64" s="320">
        <v>373.6361836646779</v>
      </c>
      <c r="Z64" s="543" t="s">
        <v>22</v>
      </c>
      <c r="AA64" s="519" t="s">
        <v>22</v>
      </c>
      <c r="AB64" s="472">
        <v>7.9566050104759967</v>
      </c>
      <c r="AC64" s="474">
        <v>19.557703461335095</v>
      </c>
      <c r="AD64" s="474" t="s">
        <v>312</v>
      </c>
      <c r="AE64" s="475" t="s">
        <v>312</v>
      </c>
    </row>
    <row r="65" spans="1:62" ht="49.5" customHeight="1">
      <c r="A65" s="756"/>
      <c r="B65" s="772"/>
      <c r="C65" s="774" t="s">
        <v>10</v>
      </c>
      <c r="D65" s="6" t="s">
        <v>6</v>
      </c>
      <c r="E65" s="15"/>
      <c r="F65" s="536">
        <v>1063</v>
      </c>
      <c r="G65" s="474">
        <v>2.3728338868953647</v>
      </c>
      <c r="H65" s="543" t="s">
        <v>22</v>
      </c>
      <c r="I65" s="519" t="s">
        <v>22</v>
      </c>
      <c r="J65" s="472">
        <v>-5.258467023172912</v>
      </c>
      <c r="K65" s="474">
        <v>19.00129922366996</v>
      </c>
      <c r="L65" s="474" t="s">
        <v>312</v>
      </c>
      <c r="M65" s="475" t="s">
        <v>312</v>
      </c>
      <c r="O65" s="552">
        <v>3944</v>
      </c>
      <c r="P65" s="474">
        <v>2.6796932856402891</v>
      </c>
      <c r="Q65" s="543" t="s">
        <v>22</v>
      </c>
      <c r="R65" s="519" t="s">
        <v>22</v>
      </c>
      <c r="S65" s="472">
        <v>-4.2253521126760631</v>
      </c>
      <c r="T65" s="474">
        <v>24.591543259963871</v>
      </c>
      <c r="U65" s="474" t="s">
        <v>312</v>
      </c>
      <c r="V65" s="475" t="s">
        <v>312</v>
      </c>
      <c r="X65" s="553">
        <v>1431</v>
      </c>
      <c r="Y65" s="320">
        <v>6.3661445083662231</v>
      </c>
      <c r="Z65" s="543" t="s">
        <v>22</v>
      </c>
      <c r="AA65" s="519" t="s">
        <v>22</v>
      </c>
      <c r="AB65" s="472">
        <v>-0.13956734124215586</v>
      </c>
      <c r="AC65" s="474">
        <v>10.59151030340233</v>
      </c>
      <c r="AD65" s="474" t="s">
        <v>312</v>
      </c>
      <c r="AE65" s="475" t="s">
        <v>312</v>
      </c>
    </row>
    <row r="66" spans="1:62" ht="49.5" customHeight="1">
      <c r="A66" s="756"/>
      <c r="B66" s="772"/>
      <c r="C66" s="772"/>
      <c r="D66" s="6" t="s">
        <v>3</v>
      </c>
      <c r="E66" s="15"/>
      <c r="F66" s="536">
        <v>607</v>
      </c>
      <c r="G66" s="474">
        <v>1.3549484189515393</v>
      </c>
      <c r="H66" s="480">
        <v>-1001.3770000000001</v>
      </c>
      <c r="I66" s="518">
        <v>-1.3478672417297217</v>
      </c>
      <c r="J66" s="472">
        <v>25.154639175257728</v>
      </c>
      <c r="K66" s="474">
        <v>57.20206542750492</v>
      </c>
      <c r="L66" s="474">
        <v>49.950284962998239</v>
      </c>
      <c r="M66" s="475">
        <v>70.851457259046754</v>
      </c>
      <c r="O66" s="552">
        <v>2259</v>
      </c>
      <c r="P66" s="474">
        <v>1.534844607571352</v>
      </c>
      <c r="Q66" s="480">
        <v>-2634.7449999999999</v>
      </c>
      <c r="R66" s="518">
        <v>-1.0208510777043074</v>
      </c>
      <c r="S66" s="472">
        <v>16.263510036026773</v>
      </c>
      <c r="T66" s="474">
        <v>51.245141169827889</v>
      </c>
      <c r="U66" s="474">
        <v>-4.3472310109061993</v>
      </c>
      <c r="V66" s="475">
        <v>11.557739200342127</v>
      </c>
      <c r="X66" s="553">
        <v>754</v>
      </c>
      <c r="Y66" s="320">
        <v>3.3543486787617978</v>
      </c>
      <c r="Z66" s="470">
        <v>-1413.6389999999999</v>
      </c>
      <c r="AA66" s="517">
        <v>-1.2274289200663224</v>
      </c>
      <c r="AB66" s="472">
        <v>1.344086021505376</v>
      </c>
      <c r="AC66" s="474">
        <v>12.234598178994304</v>
      </c>
      <c r="AD66" s="474">
        <v>-9.8124717693263648</v>
      </c>
      <c r="AE66" s="475">
        <v>-5.6470108519302897</v>
      </c>
    </row>
    <row r="67" spans="1:62" ht="49.5" customHeight="1" thickBot="1">
      <c r="A67" s="756"/>
      <c r="B67" s="773"/>
      <c r="C67" s="773"/>
      <c r="D67" s="26" t="s">
        <v>9</v>
      </c>
      <c r="E67" s="18"/>
      <c r="F67" s="597">
        <v>1670</v>
      </c>
      <c r="G67" s="478">
        <v>3.7277823058469037</v>
      </c>
      <c r="H67" s="545" t="s">
        <v>22</v>
      </c>
      <c r="I67" s="520" t="s">
        <v>22</v>
      </c>
      <c r="J67" s="477">
        <v>3.9203484754200417</v>
      </c>
      <c r="K67" s="478">
        <v>30.530466372929396</v>
      </c>
      <c r="L67" s="478" t="s">
        <v>312</v>
      </c>
      <c r="M67" s="479" t="s">
        <v>312</v>
      </c>
      <c r="O67" s="606">
        <v>6203</v>
      </c>
      <c r="P67" s="478">
        <v>4.2145378932116415</v>
      </c>
      <c r="Q67" s="545" t="s">
        <v>22</v>
      </c>
      <c r="R67" s="520" t="s">
        <v>22</v>
      </c>
      <c r="S67" s="477">
        <v>2.3428477148985252</v>
      </c>
      <c r="T67" s="478">
        <v>33.135998092312633</v>
      </c>
      <c r="U67" s="478" t="s">
        <v>312</v>
      </c>
      <c r="V67" s="479" t="s">
        <v>312</v>
      </c>
      <c r="X67" s="554">
        <v>2185</v>
      </c>
      <c r="Y67" s="321">
        <v>9.7204931871280227</v>
      </c>
      <c r="Z67" s="545" t="s">
        <v>22</v>
      </c>
      <c r="AA67" s="520" t="s">
        <v>22</v>
      </c>
      <c r="AB67" s="477">
        <v>0.36747818098299945</v>
      </c>
      <c r="AC67" s="478">
        <v>11.153043321059883</v>
      </c>
      <c r="AD67" s="478" t="s">
        <v>312</v>
      </c>
      <c r="AE67" s="479" t="s">
        <v>312</v>
      </c>
    </row>
    <row r="68" spans="1:62" ht="49.5" customHeight="1">
      <c r="A68" s="756"/>
      <c r="B68" s="771" t="s">
        <v>24</v>
      </c>
      <c r="C68" s="7" t="s">
        <v>11</v>
      </c>
      <c r="D68" s="21"/>
      <c r="E68" s="14"/>
      <c r="F68" s="598">
        <v>16753</v>
      </c>
      <c r="G68" s="591">
        <v>29.365988775611978</v>
      </c>
      <c r="H68" s="574">
        <v>32348.827000000001</v>
      </c>
      <c r="I68" s="599">
        <v>34.857000762879856</v>
      </c>
      <c r="J68" s="492">
        <v>10.895611306017088</v>
      </c>
      <c r="K68" s="493">
        <v>9.3114185561355356</v>
      </c>
      <c r="L68" s="493">
        <v>19.258436319584376</v>
      </c>
      <c r="M68" s="494">
        <v>14.501285293405331</v>
      </c>
      <c r="O68" s="607">
        <v>20224</v>
      </c>
      <c r="P68" s="591">
        <v>10.880802114826787</v>
      </c>
      <c r="Q68" s="574">
        <v>64072.53</v>
      </c>
      <c r="R68" s="599">
        <v>20.1310870163088</v>
      </c>
      <c r="S68" s="492">
        <v>-6.9048057447983808</v>
      </c>
      <c r="T68" s="493">
        <v>-6.4128005558177392</v>
      </c>
      <c r="U68" s="493">
        <v>4.5209794620551662</v>
      </c>
      <c r="V68" s="494">
        <v>1.0873320997379636</v>
      </c>
      <c r="X68" s="638">
        <v>12665</v>
      </c>
      <c r="Y68" s="637">
        <v>51.918227868753675</v>
      </c>
      <c r="Z68" s="634">
        <v>73069.345000000001</v>
      </c>
      <c r="AA68" s="636">
        <v>58.670102103892553</v>
      </c>
      <c r="AB68" s="492">
        <v>-11.80362116991644</v>
      </c>
      <c r="AC68" s="493">
        <v>-9.221701666579861</v>
      </c>
      <c r="AD68" s="493">
        <v>-8.4903296579597054E-2</v>
      </c>
      <c r="AE68" s="494">
        <v>-2.0232215286270616E-2</v>
      </c>
    </row>
    <row r="69" spans="1:62" ht="49.5" customHeight="1">
      <c r="A69" s="756"/>
      <c r="B69" s="772"/>
      <c r="C69" s="2" t="s">
        <v>21</v>
      </c>
      <c r="D69" s="6"/>
      <c r="E69" s="15"/>
      <c r="F69" s="600">
        <v>874</v>
      </c>
      <c r="G69" s="561">
        <v>1.5320166053772379</v>
      </c>
      <c r="H69" s="574">
        <v>6436.0389999999998</v>
      </c>
      <c r="I69" s="563">
        <v>6.9350587683727918</v>
      </c>
      <c r="J69" s="472">
        <v>21.05263157894737</v>
      </c>
      <c r="K69" s="474">
        <v>19.323341311794607</v>
      </c>
      <c r="L69" s="474">
        <v>26.717902181696545</v>
      </c>
      <c r="M69" s="475">
        <v>21.663197315505727</v>
      </c>
      <c r="O69" s="560">
        <v>3358</v>
      </c>
      <c r="P69" s="561">
        <v>1.8066521707668293</v>
      </c>
      <c r="Q69" s="574">
        <v>15677.902</v>
      </c>
      <c r="R69" s="563">
        <v>4.9258739961596927</v>
      </c>
      <c r="S69" s="472">
        <v>-8.6258503401360542</v>
      </c>
      <c r="T69" s="474">
        <v>-8.1429408179956653</v>
      </c>
      <c r="U69" s="474">
        <v>5.331176173909455</v>
      </c>
      <c r="V69" s="475">
        <v>1.8709128172059337</v>
      </c>
      <c r="X69" s="537">
        <v>1424</v>
      </c>
      <c r="Y69" s="635">
        <v>5.8374699159182972</v>
      </c>
      <c r="Z69" s="634">
        <v>18374.612000000001</v>
      </c>
      <c r="AA69" s="631">
        <v>14.753661226324247</v>
      </c>
      <c r="AB69" s="472">
        <v>-10.383889238514783</v>
      </c>
      <c r="AC69" s="474">
        <v>-7.7604075575489304</v>
      </c>
      <c r="AD69" s="474">
        <v>-8.136558102366692</v>
      </c>
      <c r="AE69" s="475">
        <v>-8.0770985380479488</v>
      </c>
    </row>
    <row r="70" spans="1:62" ht="49.5" customHeight="1" thickBot="1">
      <c r="A70" s="757"/>
      <c r="B70" s="773"/>
      <c r="C70" s="17" t="s">
        <v>12</v>
      </c>
      <c r="D70" s="26"/>
      <c r="E70" s="18"/>
      <c r="F70" s="601">
        <v>4861</v>
      </c>
      <c r="G70" s="525">
        <v>8.5207468177788961</v>
      </c>
      <c r="H70" s="584">
        <v>50578.53</v>
      </c>
      <c r="I70" s="563">
        <v>54.50014798976612</v>
      </c>
      <c r="J70" s="477">
        <v>24.005102040816311</v>
      </c>
      <c r="K70" s="478">
        <v>22.233634430080301</v>
      </c>
      <c r="L70" s="478">
        <v>13.613592983354835</v>
      </c>
      <c r="M70" s="479">
        <v>9.081611539289085</v>
      </c>
      <c r="O70" s="556">
        <v>16115</v>
      </c>
      <c r="P70" s="525">
        <v>8.67010117090752</v>
      </c>
      <c r="Q70" s="584">
        <v>163937.00700000001</v>
      </c>
      <c r="R70" s="563">
        <v>51.507723405181991</v>
      </c>
      <c r="S70" s="477">
        <v>13.838654987284542</v>
      </c>
      <c r="T70" s="478">
        <v>14.440288717236101</v>
      </c>
      <c r="U70" s="478">
        <v>28.769535609884258</v>
      </c>
      <c r="V70" s="479">
        <v>24.539292279125931</v>
      </c>
      <c r="X70" s="539">
        <v>3445</v>
      </c>
      <c r="Y70" s="633">
        <v>14.122249901923126</v>
      </c>
      <c r="Z70" s="632">
        <v>59347.759999999995</v>
      </c>
      <c r="AA70" s="631">
        <v>47.652529783006948</v>
      </c>
      <c r="AB70" s="477">
        <v>-12.027579162410618</v>
      </c>
      <c r="AC70" s="478">
        <v>-9.4522159544278992</v>
      </c>
      <c r="AD70" s="478">
        <v>-19.594271606549341</v>
      </c>
      <c r="AE70" s="479">
        <v>-19.542228165978827</v>
      </c>
    </row>
    <row r="71" spans="1:62" s="215" customFormat="1" ht="15" customHeight="1" thickBot="1">
      <c r="A71" s="29"/>
      <c r="B71" s="30"/>
      <c r="C71" s="30"/>
      <c r="D71" s="30"/>
      <c r="E71" s="20"/>
      <c r="F71" s="588"/>
      <c r="G71" s="589"/>
      <c r="H71" s="588"/>
      <c r="I71" s="589"/>
      <c r="J71" s="324"/>
      <c r="K71" s="324"/>
      <c r="L71" s="324"/>
      <c r="M71" s="324"/>
      <c r="N71" s="33"/>
      <c r="O71" s="588"/>
      <c r="P71" s="589"/>
      <c r="Q71" s="588"/>
      <c r="R71" s="589"/>
      <c r="S71" s="324"/>
      <c r="T71" s="324"/>
      <c r="U71" s="324"/>
      <c r="V71" s="324"/>
      <c r="W71" s="33"/>
      <c r="X71" s="533"/>
      <c r="Y71" s="503"/>
      <c r="Z71" s="533"/>
      <c r="AA71" s="503"/>
      <c r="AB71" s="324"/>
      <c r="AC71" s="324"/>
      <c r="AD71" s="324"/>
      <c r="AE71" s="32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4" t="s">
        <v>22</v>
      </c>
      <c r="G72" s="119" t="s">
        <v>22</v>
      </c>
      <c r="H72" s="590">
        <v>115602.845</v>
      </c>
      <c r="I72" s="516" t="s">
        <v>22</v>
      </c>
      <c r="J72" s="469" t="s">
        <v>311</v>
      </c>
      <c r="K72" s="486" t="s">
        <v>311</v>
      </c>
      <c r="L72" s="486">
        <v>10.031564004604164</v>
      </c>
      <c r="M72" s="487" t="s">
        <v>312</v>
      </c>
      <c r="O72" s="555" t="s">
        <v>22</v>
      </c>
      <c r="P72" s="521" t="s">
        <v>22</v>
      </c>
      <c r="Q72" s="590">
        <v>343703.63900000002</v>
      </c>
      <c r="R72" s="523" t="s">
        <v>22</v>
      </c>
      <c r="S72" s="495" t="s">
        <v>311</v>
      </c>
      <c r="T72" s="496" t="s">
        <v>312</v>
      </c>
      <c r="U72" s="496">
        <v>10.987484461069059</v>
      </c>
      <c r="V72" s="497" t="s">
        <v>312</v>
      </c>
      <c r="X72" s="555" t="s">
        <v>22</v>
      </c>
      <c r="Y72" s="521" t="s">
        <v>22</v>
      </c>
      <c r="Z72" s="546">
        <v>203989.24199999997</v>
      </c>
      <c r="AA72" s="523" t="s">
        <v>22</v>
      </c>
      <c r="AB72" s="495" t="s">
        <v>312</v>
      </c>
      <c r="AC72" s="496" t="s">
        <v>312</v>
      </c>
      <c r="AD72" s="496">
        <v>-8.7208636453287056</v>
      </c>
      <c r="AE72" s="497" t="s">
        <v>312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Q44:Q45"/>
    <mergeCell ref="A43:E45"/>
    <mergeCell ref="F44:F45"/>
    <mergeCell ref="G44:G45"/>
    <mergeCell ref="H44:H45"/>
    <mergeCell ref="I44:I45"/>
    <mergeCell ref="O44:O45"/>
    <mergeCell ref="P44:P45"/>
    <mergeCell ref="O43:V43"/>
    <mergeCell ref="S44:V44"/>
    <mergeCell ref="R44:R45"/>
    <mergeCell ref="B68:B70"/>
    <mergeCell ref="A46:A51"/>
    <mergeCell ref="C49:E49"/>
    <mergeCell ref="C50:E50"/>
    <mergeCell ref="C51:E51"/>
    <mergeCell ref="A52:A70"/>
    <mergeCell ref="C31:E31"/>
    <mergeCell ref="C32:E32"/>
    <mergeCell ref="B52:B67"/>
    <mergeCell ref="C52:C64"/>
    <mergeCell ref="C65:C67"/>
    <mergeCell ref="C12:E12"/>
    <mergeCell ref="B10:E10"/>
    <mergeCell ref="A34:E34"/>
    <mergeCell ref="B30:B32"/>
    <mergeCell ref="D26:E26"/>
    <mergeCell ref="B14:B29"/>
    <mergeCell ref="D27:E27"/>
    <mergeCell ref="C27:C29"/>
    <mergeCell ref="D28:E28"/>
    <mergeCell ref="D29:E29"/>
    <mergeCell ref="D18:E18"/>
    <mergeCell ref="D22:E22"/>
    <mergeCell ref="C30:E30"/>
    <mergeCell ref="C14:C26"/>
    <mergeCell ref="D14:E14"/>
    <mergeCell ref="A14:A32"/>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X44:X45"/>
    <mergeCell ref="Y44:Y45"/>
    <mergeCell ref="Z44:Z45"/>
    <mergeCell ref="AA44:AA45"/>
    <mergeCell ref="AA6:AA7"/>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1" customFormat="1" ht="37.5">
      <c r="A1" s="218" t="s">
        <v>35</v>
      </c>
      <c r="B1" s="219"/>
      <c r="C1" s="219"/>
      <c r="D1" s="218"/>
      <c r="E1" s="218"/>
      <c r="F1" s="218"/>
      <c r="G1" s="218"/>
      <c r="H1" s="218"/>
      <c r="I1" s="218"/>
      <c r="J1" s="218"/>
      <c r="K1" s="219"/>
      <c r="L1" s="219"/>
      <c r="M1" s="219"/>
      <c r="N1" s="219"/>
      <c r="O1" s="219"/>
      <c r="P1" s="219"/>
      <c r="Q1" s="219"/>
      <c r="R1" s="219"/>
      <c r="S1" s="219"/>
      <c r="T1" s="218"/>
      <c r="U1" s="219"/>
      <c r="V1" s="218"/>
      <c r="W1" s="218"/>
      <c r="X1" s="218"/>
      <c r="Y1" s="219"/>
      <c r="Z1" s="218"/>
      <c r="AA1" s="219"/>
      <c r="AB1" s="218"/>
      <c r="AC1" s="218"/>
      <c r="AD1" s="218"/>
      <c r="AE1" s="218"/>
      <c r="AF1" s="218"/>
      <c r="AG1" s="218"/>
      <c r="AH1" s="218"/>
      <c r="AI1" s="219"/>
      <c r="AJ1" s="218"/>
      <c r="AK1" s="219"/>
      <c r="AL1" s="218"/>
      <c r="AM1" s="219"/>
      <c r="AN1" s="218"/>
      <c r="AO1" s="219"/>
      <c r="AP1" s="218"/>
      <c r="AQ1" s="219"/>
      <c r="AR1" s="218"/>
      <c r="AS1" s="219"/>
      <c r="AT1" s="218"/>
      <c r="AU1" s="219"/>
      <c r="AV1" s="218"/>
      <c r="AW1" s="220"/>
    </row>
    <row r="2" spans="1:49" s="198" customFormat="1" ht="25.5" customHeight="1">
      <c r="AW2" s="43"/>
    </row>
    <row r="3" spans="1:49" s="201" customFormat="1" ht="25.5" customHeight="1" thickBot="1">
      <c r="A3" s="199" t="s">
        <v>309</v>
      </c>
      <c r="B3" s="199"/>
      <c r="C3" s="199"/>
      <c r="D3" s="199"/>
      <c r="E3" s="199"/>
      <c r="F3" s="199"/>
      <c r="G3" s="199"/>
      <c r="H3" s="199"/>
      <c r="I3" s="199"/>
      <c r="J3" s="199"/>
      <c r="K3" s="44"/>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44" t="s">
        <v>197</v>
      </c>
    </row>
    <row r="4" spans="1:49" s="53" customFormat="1" ht="36.75" customHeight="1" thickBot="1">
      <c r="A4" s="788"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88" t="s">
        <v>83</v>
      </c>
    </row>
    <row r="5" spans="1:49" s="53" customFormat="1" ht="36.75" customHeight="1" thickBot="1">
      <c r="A5" s="789"/>
      <c r="B5" s="791" t="s">
        <v>86</v>
      </c>
      <c r="C5" s="806" t="s">
        <v>87</v>
      </c>
      <c r="D5" s="807"/>
      <c r="E5" s="284"/>
      <c r="F5" s="284"/>
      <c r="G5" s="284"/>
      <c r="H5" s="284"/>
      <c r="I5" s="284"/>
      <c r="J5" s="28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89"/>
    </row>
    <row r="6" spans="1:49" s="53" customFormat="1" ht="36.75" customHeight="1" thickBot="1">
      <c r="A6" s="789"/>
      <c r="B6" s="792"/>
      <c r="C6" s="808"/>
      <c r="D6" s="809"/>
      <c r="E6" s="286"/>
      <c r="F6" s="286"/>
      <c r="G6" s="286"/>
      <c r="H6" s="286"/>
      <c r="I6" s="286"/>
      <c r="J6" s="28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89"/>
    </row>
    <row r="7" spans="1:49" s="53" customFormat="1" ht="36.75" customHeight="1">
      <c r="A7" s="789"/>
      <c r="B7" s="792"/>
      <c r="C7" s="808"/>
      <c r="D7" s="809"/>
      <c r="E7" s="802" t="s">
        <v>98</v>
      </c>
      <c r="F7" s="802"/>
      <c r="G7" s="802" t="s">
        <v>125</v>
      </c>
      <c r="H7" s="802"/>
      <c r="I7" s="802" t="s">
        <v>99</v>
      </c>
      <c r="J7" s="804"/>
      <c r="K7" s="794" t="s">
        <v>92</v>
      </c>
      <c r="L7" s="795"/>
      <c r="M7" s="613"/>
      <c r="N7" s="613"/>
      <c r="O7" s="613"/>
      <c r="P7" s="613"/>
      <c r="Q7" s="613"/>
      <c r="R7" s="616"/>
      <c r="S7" s="798" t="s">
        <v>87</v>
      </c>
      <c r="T7" s="795"/>
      <c r="U7" s="262"/>
      <c r="V7" s="263"/>
      <c r="W7" s="263"/>
      <c r="X7" s="263"/>
      <c r="Y7" s="262"/>
      <c r="Z7" s="59"/>
      <c r="AA7" s="798" t="s">
        <v>93</v>
      </c>
      <c r="AB7" s="795"/>
      <c r="AC7" s="613"/>
      <c r="AD7" s="613"/>
      <c r="AE7" s="613"/>
      <c r="AF7" s="613"/>
      <c r="AG7" s="613"/>
      <c r="AH7" s="613"/>
      <c r="AI7" s="794" t="s">
        <v>94</v>
      </c>
      <c r="AJ7" s="817"/>
      <c r="AK7" s="794" t="s">
        <v>92</v>
      </c>
      <c r="AL7" s="816"/>
      <c r="AM7" s="798" t="s">
        <v>87</v>
      </c>
      <c r="AN7" s="795"/>
      <c r="AO7" s="794" t="s">
        <v>94</v>
      </c>
      <c r="AP7" s="817"/>
      <c r="AQ7" s="60" t="s">
        <v>95</v>
      </c>
      <c r="AR7" s="61"/>
      <c r="AS7" s="60" t="s">
        <v>96</v>
      </c>
      <c r="AT7" s="61"/>
      <c r="AU7" s="60" t="s">
        <v>97</v>
      </c>
      <c r="AV7" s="61"/>
      <c r="AW7" s="789"/>
    </row>
    <row r="8" spans="1:49" s="53" customFormat="1" ht="36.75" customHeight="1" thickBot="1">
      <c r="A8" s="790"/>
      <c r="B8" s="793"/>
      <c r="C8" s="810"/>
      <c r="D8" s="811"/>
      <c r="E8" s="803"/>
      <c r="F8" s="803"/>
      <c r="G8" s="803"/>
      <c r="H8" s="803"/>
      <c r="I8" s="803"/>
      <c r="J8" s="805"/>
      <c r="K8" s="796"/>
      <c r="L8" s="797"/>
      <c r="M8" s="801" t="s">
        <v>139</v>
      </c>
      <c r="N8" s="801"/>
      <c r="O8" s="801" t="s">
        <v>125</v>
      </c>
      <c r="P8" s="801"/>
      <c r="Q8" s="801" t="s">
        <v>99</v>
      </c>
      <c r="R8" s="801"/>
      <c r="S8" s="799"/>
      <c r="T8" s="797"/>
      <c r="U8" s="812" t="s">
        <v>98</v>
      </c>
      <c r="V8" s="813"/>
      <c r="W8" s="814" t="s">
        <v>125</v>
      </c>
      <c r="X8" s="815"/>
      <c r="Y8" s="62" t="s">
        <v>99</v>
      </c>
      <c r="Z8" s="63"/>
      <c r="AA8" s="799"/>
      <c r="AB8" s="800"/>
      <c r="AC8" s="801" t="s">
        <v>139</v>
      </c>
      <c r="AD8" s="801"/>
      <c r="AE8" s="801" t="s">
        <v>125</v>
      </c>
      <c r="AF8" s="801"/>
      <c r="AG8" s="801" t="s">
        <v>99</v>
      </c>
      <c r="AH8" s="801"/>
      <c r="AI8" s="796"/>
      <c r="AJ8" s="818"/>
      <c r="AK8" s="796"/>
      <c r="AL8" s="797"/>
      <c r="AM8" s="799"/>
      <c r="AN8" s="800"/>
      <c r="AO8" s="796"/>
      <c r="AP8" s="818"/>
      <c r="AQ8" s="614"/>
      <c r="AR8" s="615"/>
      <c r="AS8" s="614"/>
      <c r="AT8" s="615"/>
      <c r="AU8" s="614"/>
      <c r="AV8" s="615"/>
      <c r="AW8" s="790"/>
    </row>
    <row r="9" spans="1:49" s="53" customFormat="1" ht="12" customHeight="1">
      <c r="A9" s="610"/>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610"/>
    </row>
    <row r="10" spans="1:49" s="76" customFormat="1" ht="36.75" customHeight="1" thickBot="1">
      <c r="A10" s="54" t="s">
        <v>100</v>
      </c>
      <c r="B10" s="70">
        <v>62975069</v>
      </c>
      <c r="C10" s="71">
        <v>707455</v>
      </c>
      <c r="D10" s="358">
        <v>112.33890033530571</v>
      </c>
      <c r="E10" s="240">
        <v>472899</v>
      </c>
      <c r="F10" s="362">
        <v>75.093049917896877</v>
      </c>
      <c r="G10" s="240">
        <v>135454</v>
      </c>
      <c r="H10" s="362">
        <v>21.509146738687971</v>
      </c>
      <c r="I10" s="240">
        <v>99102</v>
      </c>
      <c r="J10" s="366">
        <v>15.736703678720859</v>
      </c>
      <c r="K10" s="236">
        <v>516770</v>
      </c>
      <c r="L10" s="370">
        <v>102.65041625425454</v>
      </c>
      <c r="M10" s="433">
        <v>283144</v>
      </c>
      <c r="N10" s="358">
        <v>56.243298681995178</v>
      </c>
      <c r="O10" s="433">
        <v>119346</v>
      </c>
      <c r="P10" s="358">
        <v>23.706710099812806</v>
      </c>
      <c r="Q10" s="433">
        <v>114280</v>
      </c>
      <c r="R10" s="358">
        <v>22.70040747244656</v>
      </c>
      <c r="S10" s="73">
        <v>167754</v>
      </c>
      <c r="T10" s="370">
        <v>33.322402477535881</v>
      </c>
      <c r="U10" s="74">
        <v>79392</v>
      </c>
      <c r="V10" s="362">
        <v>15.770307578338093</v>
      </c>
      <c r="W10" s="433">
        <v>40870</v>
      </c>
      <c r="X10" s="362">
        <v>8.1183553850095471</v>
      </c>
      <c r="Y10" s="72">
        <v>47492</v>
      </c>
      <c r="Z10" s="370">
        <v>9.4337395141882396</v>
      </c>
      <c r="AA10" s="75">
        <v>2944</v>
      </c>
      <c r="AB10" s="362">
        <v>0.58479173607702728</v>
      </c>
      <c r="AC10" s="240">
        <v>1144</v>
      </c>
      <c r="AD10" s="429">
        <v>0.22724244092123613</v>
      </c>
      <c r="AE10" s="240">
        <v>276</v>
      </c>
      <c r="AF10" s="429">
        <v>5.4824225257221311E-2</v>
      </c>
      <c r="AG10" s="240">
        <v>1524</v>
      </c>
      <c r="AH10" s="429">
        <v>0.30272506989856979</v>
      </c>
      <c r="AI10" s="70">
        <v>687468</v>
      </c>
      <c r="AJ10" s="366">
        <v>136.55761046786745</v>
      </c>
      <c r="AK10" s="72">
        <v>12579</v>
      </c>
      <c r="AL10" s="370">
        <v>2.4986736576470538</v>
      </c>
      <c r="AM10" s="74">
        <v>6643</v>
      </c>
      <c r="AN10" s="362">
        <v>1.3195555376221781</v>
      </c>
      <c r="AO10" s="70">
        <v>19222</v>
      </c>
      <c r="AP10" s="366">
        <v>3.8182291952692315</v>
      </c>
      <c r="AQ10" s="70">
        <v>98507</v>
      </c>
      <c r="AR10" s="366">
        <v>15.642221844965347</v>
      </c>
      <c r="AS10" s="74">
        <v>15337</v>
      </c>
      <c r="AT10" s="362">
        <v>2.4354082089215336</v>
      </c>
      <c r="AU10" s="70">
        <v>52319</v>
      </c>
      <c r="AV10" s="366">
        <v>8.3078908575709534</v>
      </c>
      <c r="AW10" s="611" t="s">
        <v>100</v>
      </c>
    </row>
    <row r="11" spans="1:49" s="84" customFormat="1" ht="36.75" customHeight="1">
      <c r="A11" s="77" t="s">
        <v>101</v>
      </c>
      <c r="B11" s="78">
        <v>2538965</v>
      </c>
      <c r="C11" s="79">
        <v>48727</v>
      </c>
      <c r="D11" s="359">
        <v>191.916784989159</v>
      </c>
      <c r="E11" s="80">
        <v>29460</v>
      </c>
      <c r="F11" s="363">
        <v>116.03153253392622</v>
      </c>
      <c r="G11" s="241">
        <v>8435</v>
      </c>
      <c r="H11" s="363">
        <v>33.222198809357359</v>
      </c>
      <c r="I11" s="241">
        <v>10832</v>
      </c>
      <c r="J11" s="367">
        <v>42.663053645875387</v>
      </c>
      <c r="K11" s="237">
        <v>25083</v>
      </c>
      <c r="L11" s="371">
        <v>120.99865010343312</v>
      </c>
      <c r="M11" s="434">
        <v>13057</v>
      </c>
      <c r="N11" s="359">
        <v>62.986061252662218</v>
      </c>
      <c r="O11" s="434">
        <v>5848</v>
      </c>
      <c r="P11" s="359">
        <v>28.210345883860661</v>
      </c>
      <c r="Q11" s="434">
        <v>6178</v>
      </c>
      <c r="R11" s="359">
        <v>29.802242966910253</v>
      </c>
      <c r="S11" s="80">
        <v>6629</v>
      </c>
      <c r="T11" s="371">
        <v>31.977835647078031</v>
      </c>
      <c r="U11" s="81">
        <v>2925</v>
      </c>
      <c r="V11" s="363">
        <v>14.109996872485025</v>
      </c>
      <c r="W11" s="434">
        <v>1315</v>
      </c>
      <c r="X11" s="428">
        <v>6.343468679424892</v>
      </c>
      <c r="Y11" s="82">
        <v>2389</v>
      </c>
      <c r="Z11" s="371">
        <v>11.524370095168113</v>
      </c>
      <c r="AA11" s="83">
        <v>193</v>
      </c>
      <c r="AB11" s="363">
        <v>0.93101859705627699</v>
      </c>
      <c r="AC11" s="241">
        <v>32</v>
      </c>
      <c r="AD11" s="430">
        <v>0.15436577775026353</v>
      </c>
      <c r="AE11" s="241">
        <v>87</v>
      </c>
      <c r="AF11" s="430">
        <v>0.419681958258529</v>
      </c>
      <c r="AG11" s="241">
        <v>74</v>
      </c>
      <c r="AH11" s="430">
        <v>0.35697086104748438</v>
      </c>
      <c r="AI11" s="78">
        <v>31905</v>
      </c>
      <c r="AJ11" s="367">
        <v>153.90750434756745</v>
      </c>
      <c r="AK11" s="82">
        <v>776</v>
      </c>
      <c r="AL11" s="371">
        <v>3.7433701104438906</v>
      </c>
      <c r="AM11" s="81">
        <v>335</v>
      </c>
      <c r="AN11" s="363">
        <v>1.6160167358230713</v>
      </c>
      <c r="AO11" s="78">
        <v>1111</v>
      </c>
      <c r="AP11" s="367">
        <v>5.359386846266962</v>
      </c>
      <c r="AQ11" s="78">
        <v>4757</v>
      </c>
      <c r="AR11" s="367">
        <v>18.735981000131943</v>
      </c>
      <c r="AS11" s="81">
        <v>642</v>
      </c>
      <c r="AT11" s="363">
        <v>2.5285894055254796</v>
      </c>
      <c r="AU11" s="78">
        <v>1232</v>
      </c>
      <c r="AV11" s="367">
        <v>4.8523709464289579</v>
      </c>
      <c r="AW11" s="77" t="s">
        <v>101</v>
      </c>
    </row>
    <row r="12" spans="1:49" s="84" customFormat="1" ht="36.75" customHeight="1">
      <c r="A12" s="85" t="s">
        <v>37</v>
      </c>
      <c r="B12" s="86">
        <v>605784</v>
      </c>
      <c r="C12" s="87">
        <v>5459</v>
      </c>
      <c r="D12" s="360">
        <v>90.114628316363579</v>
      </c>
      <c r="E12" s="89">
        <v>3704</v>
      </c>
      <c r="F12" s="364">
        <v>61.143906078734339</v>
      </c>
      <c r="G12" s="242">
        <v>1096</v>
      </c>
      <c r="H12" s="364">
        <v>18.092257306234565</v>
      </c>
      <c r="I12" s="242">
        <v>659</v>
      </c>
      <c r="J12" s="368">
        <v>10.878464931394689</v>
      </c>
      <c r="K12" s="238">
        <v>6309</v>
      </c>
      <c r="L12" s="372">
        <v>120.43723162993373</v>
      </c>
      <c r="M12" s="435">
        <v>3063</v>
      </c>
      <c r="N12" s="360">
        <v>58.471903706211286</v>
      </c>
      <c r="O12" s="435">
        <v>2055</v>
      </c>
      <c r="P12" s="360">
        <v>39.229435885166239</v>
      </c>
      <c r="Q12" s="435">
        <v>1191</v>
      </c>
      <c r="R12" s="360">
        <v>22.735892038556202</v>
      </c>
      <c r="S12" s="89">
        <v>2110</v>
      </c>
      <c r="T12" s="372">
        <v>40.279372125401842</v>
      </c>
      <c r="U12" s="90">
        <v>1201</v>
      </c>
      <c r="V12" s="364">
        <v>22.926789536780856</v>
      </c>
      <c r="W12" s="435">
        <v>245</v>
      </c>
      <c r="X12" s="364">
        <v>4.6769887065040043</v>
      </c>
      <c r="Y12" s="88">
        <v>664</v>
      </c>
      <c r="Z12" s="372">
        <v>12.675593882116976</v>
      </c>
      <c r="AA12" s="91">
        <v>15</v>
      </c>
      <c r="AB12" s="364">
        <v>0.28634624733697989</v>
      </c>
      <c r="AC12" s="242">
        <v>3</v>
      </c>
      <c r="AD12" s="431">
        <v>5.7269249467395977E-2</v>
      </c>
      <c r="AE12" s="242">
        <v>0</v>
      </c>
      <c r="AF12" s="431">
        <v>0</v>
      </c>
      <c r="AG12" s="242">
        <v>12</v>
      </c>
      <c r="AH12" s="431">
        <v>0.22907699786958391</v>
      </c>
      <c r="AI12" s="86">
        <v>8434</v>
      </c>
      <c r="AJ12" s="368">
        <v>161.00295000267255</v>
      </c>
      <c r="AK12" s="88">
        <v>90</v>
      </c>
      <c r="AL12" s="372">
        <v>1.7180774840218793</v>
      </c>
      <c r="AM12" s="90">
        <v>18</v>
      </c>
      <c r="AN12" s="364">
        <v>0.34361549680437586</v>
      </c>
      <c r="AO12" s="86">
        <v>108</v>
      </c>
      <c r="AP12" s="368">
        <v>2.0616929808262552</v>
      </c>
      <c r="AQ12" s="86">
        <v>857</v>
      </c>
      <c r="AR12" s="368">
        <v>14.146956671024656</v>
      </c>
      <c r="AS12" s="90">
        <v>155</v>
      </c>
      <c r="AT12" s="364">
        <v>2.5586677759729541</v>
      </c>
      <c r="AU12" s="86">
        <v>453</v>
      </c>
      <c r="AV12" s="368">
        <v>7.4779129194564398</v>
      </c>
      <c r="AW12" s="85" t="s">
        <v>102</v>
      </c>
    </row>
    <row r="13" spans="1:49" s="84" customFormat="1" ht="36.75" customHeight="1">
      <c r="A13" s="85" t="s">
        <v>38</v>
      </c>
      <c r="B13" s="86">
        <v>497126</v>
      </c>
      <c r="C13" s="87">
        <v>4026</v>
      </c>
      <c r="D13" s="360">
        <v>80.985504680905848</v>
      </c>
      <c r="E13" s="89">
        <v>2391</v>
      </c>
      <c r="F13" s="364">
        <v>48.09645844313112</v>
      </c>
      <c r="G13" s="242">
        <v>1053</v>
      </c>
      <c r="H13" s="364">
        <v>21.18175271460354</v>
      </c>
      <c r="I13" s="242">
        <v>582</v>
      </c>
      <c r="J13" s="368">
        <v>11.707293523171188</v>
      </c>
      <c r="K13" s="238">
        <v>4235</v>
      </c>
      <c r="L13" s="372">
        <v>95.758367834232885</v>
      </c>
      <c r="M13" s="435">
        <v>2222</v>
      </c>
      <c r="N13" s="360">
        <v>50.242052733805302</v>
      </c>
      <c r="O13" s="435">
        <v>1032</v>
      </c>
      <c r="P13" s="360">
        <v>23.334742763855566</v>
      </c>
      <c r="Q13" s="435">
        <v>981</v>
      </c>
      <c r="R13" s="360">
        <v>22.18157233657201</v>
      </c>
      <c r="S13" s="89">
        <v>1645</v>
      </c>
      <c r="T13" s="372">
        <v>37.195399076106987</v>
      </c>
      <c r="U13" s="90">
        <v>724</v>
      </c>
      <c r="V13" s="364">
        <v>16.370497830456817</v>
      </c>
      <c r="W13" s="435">
        <v>514</v>
      </c>
      <c r="X13" s="364">
        <v>11.622149012230391</v>
      </c>
      <c r="Y13" s="88">
        <v>407</v>
      </c>
      <c r="Z13" s="372">
        <v>9.2027522334197833</v>
      </c>
      <c r="AA13" s="91">
        <v>8</v>
      </c>
      <c r="AB13" s="364">
        <v>0.18088947878957806</v>
      </c>
      <c r="AC13" s="242">
        <v>7</v>
      </c>
      <c r="AD13" s="431">
        <v>0.1582782939408808</v>
      </c>
      <c r="AE13" s="242">
        <v>0</v>
      </c>
      <c r="AF13" s="431">
        <v>0</v>
      </c>
      <c r="AG13" s="242">
        <v>1</v>
      </c>
      <c r="AH13" s="431">
        <v>2.2611184848697258E-2</v>
      </c>
      <c r="AI13" s="86">
        <v>5888</v>
      </c>
      <c r="AJ13" s="368">
        <v>133.13465638912945</v>
      </c>
      <c r="AK13" s="88">
        <v>139</v>
      </c>
      <c r="AL13" s="372">
        <v>3.1429546939689188</v>
      </c>
      <c r="AM13" s="90">
        <v>41</v>
      </c>
      <c r="AN13" s="364">
        <v>0.92705857879658748</v>
      </c>
      <c r="AO13" s="86">
        <v>180</v>
      </c>
      <c r="AP13" s="368">
        <v>4.0700132727655065</v>
      </c>
      <c r="AQ13" s="86">
        <v>1134</v>
      </c>
      <c r="AR13" s="368">
        <v>22.811118308034583</v>
      </c>
      <c r="AS13" s="90">
        <v>93</v>
      </c>
      <c r="AT13" s="364">
        <v>1.870753088754159</v>
      </c>
      <c r="AU13" s="86">
        <v>297</v>
      </c>
      <c r="AV13" s="368">
        <v>5.9743405092471527</v>
      </c>
      <c r="AW13" s="85" t="s">
        <v>38</v>
      </c>
    </row>
    <row r="14" spans="1:49" s="84" customFormat="1" ht="36.75" customHeight="1">
      <c r="A14" s="85" t="s">
        <v>39</v>
      </c>
      <c r="B14" s="86">
        <v>1050290</v>
      </c>
      <c r="C14" s="87">
        <v>5323</v>
      </c>
      <c r="D14" s="360">
        <v>50.681240419312765</v>
      </c>
      <c r="E14" s="89">
        <v>3470</v>
      </c>
      <c r="F14" s="364">
        <v>33.03849413019261</v>
      </c>
      <c r="G14" s="242">
        <v>1413</v>
      </c>
      <c r="H14" s="364">
        <v>13.453427148692265</v>
      </c>
      <c r="I14" s="242">
        <v>440</v>
      </c>
      <c r="J14" s="368">
        <v>4.189319140427882</v>
      </c>
      <c r="K14" s="238">
        <v>9681</v>
      </c>
      <c r="L14" s="372">
        <v>110.9877192392471</v>
      </c>
      <c r="M14" s="435">
        <v>5578</v>
      </c>
      <c r="N14" s="360">
        <v>63.948920350843949</v>
      </c>
      <c r="O14" s="435">
        <v>2047</v>
      </c>
      <c r="P14" s="360">
        <v>23.467809243129718</v>
      </c>
      <c r="Q14" s="435">
        <v>2056</v>
      </c>
      <c r="R14" s="360">
        <v>23.570989645273421</v>
      </c>
      <c r="S14" s="89">
        <v>2719</v>
      </c>
      <c r="T14" s="372">
        <v>31.17194593652648</v>
      </c>
      <c r="U14" s="90">
        <v>1224</v>
      </c>
      <c r="V14" s="364">
        <v>14.032534691544102</v>
      </c>
      <c r="W14" s="435">
        <v>820</v>
      </c>
      <c r="X14" s="364">
        <v>9.4008810842043822</v>
      </c>
      <c r="Y14" s="88">
        <v>675</v>
      </c>
      <c r="Z14" s="372">
        <v>7.738530160777997</v>
      </c>
      <c r="AA14" s="91">
        <v>29</v>
      </c>
      <c r="AB14" s="364">
        <v>0.33247018468527689</v>
      </c>
      <c r="AC14" s="242">
        <v>13</v>
      </c>
      <c r="AD14" s="431">
        <v>0.1490383586520207</v>
      </c>
      <c r="AE14" s="242">
        <v>2</v>
      </c>
      <c r="AF14" s="431">
        <v>2.2928978254157028E-2</v>
      </c>
      <c r="AG14" s="242">
        <v>14</v>
      </c>
      <c r="AH14" s="431">
        <v>0.16050284777909921</v>
      </c>
      <c r="AI14" s="86">
        <v>12429</v>
      </c>
      <c r="AJ14" s="368">
        <v>142.49213536045886</v>
      </c>
      <c r="AK14" s="88">
        <v>52</v>
      </c>
      <c r="AL14" s="372">
        <v>0.59615343460808279</v>
      </c>
      <c r="AM14" s="90">
        <v>65</v>
      </c>
      <c r="AN14" s="364">
        <v>0.74519179326010332</v>
      </c>
      <c r="AO14" s="86">
        <v>117</v>
      </c>
      <c r="AP14" s="368">
        <v>1.3413452278681861</v>
      </c>
      <c r="AQ14" s="86">
        <v>1753</v>
      </c>
      <c r="AR14" s="368">
        <v>16.690628302659267</v>
      </c>
      <c r="AS14" s="90">
        <v>338</v>
      </c>
      <c r="AT14" s="364">
        <v>3.2181587942377821</v>
      </c>
      <c r="AU14" s="86">
        <v>1149</v>
      </c>
      <c r="AV14" s="368">
        <v>10.939835664435536</v>
      </c>
      <c r="AW14" s="85" t="s">
        <v>39</v>
      </c>
    </row>
    <row r="15" spans="1:49" s="84" customFormat="1" ht="36.75" customHeight="1">
      <c r="A15" s="85" t="s">
        <v>40</v>
      </c>
      <c r="B15" s="86">
        <v>487392</v>
      </c>
      <c r="C15" s="87">
        <v>2237</v>
      </c>
      <c r="D15" s="360">
        <v>45.897347514936641</v>
      </c>
      <c r="E15" s="89">
        <v>1393</v>
      </c>
      <c r="F15" s="364">
        <v>28.580690696605608</v>
      </c>
      <c r="G15" s="242">
        <v>583</v>
      </c>
      <c r="H15" s="364">
        <v>11.961624318823452</v>
      </c>
      <c r="I15" s="242">
        <v>261</v>
      </c>
      <c r="J15" s="368">
        <v>5.3550324995075833</v>
      </c>
      <c r="K15" s="238">
        <v>3582</v>
      </c>
      <c r="L15" s="372">
        <v>85.859473625337571</v>
      </c>
      <c r="M15" s="435">
        <v>2119</v>
      </c>
      <c r="N15" s="360">
        <v>50.791799165854357</v>
      </c>
      <c r="O15" s="435">
        <v>653</v>
      </c>
      <c r="P15" s="360">
        <v>15.652215599482252</v>
      </c>
      <c r="Q15" s="435">
        <v>810</v>
      </c>
      <c r="R15" s="360">
        <v>19.415458860000957</v>
      </c>
      <c r="S15" s="89">
        <v>813</v>
      </c>
      <c r="T15" s="372">
        <v>19.487367966889849</v>
      </c>
      <c r="U15" s="90">
        <v>317</v>
      </c>
      <c r="V15" s="364">
        <v>7.5983956279263003</v>
      </c>
      <c r="W15" s="435">
        <v>232</v>
      </c>
      <c r="X15" s="364">
        <v>5.5609709327410153</v>
      </c>
      <c r="Y15" s="88">
        <v>264</v>
      </c>
      <c r="Z15" s="372">
        <v>6.3280014062225343</v>
      </c>
      <c r="AA15" s="91">
        <v>37</v>
      </c>
      <c r="AB15" s="364">
        <v>0.88687898496300666</v>
      </c>
      <c r="AC15" s="242">
        <v>31</v>
      </c>
      <c r="AD15" s="431">
        <v>0.74306077118522185</v>
      </c>
      <c r="AE15" s="242">
        <v>0</v>
      </c>
      <c r="AF15" s="431">
        <v>0</v>
      </c>
      <c r="AG15" s="242">
        <v>6</v>
      </c>
      <c r="AH15" s="431">
        <v>0.14381821377778486</v>
      </c>
      <c r="AI15" s="86">
        <v>4432</v>
      </c>
      <c r="AJ15" s="368">
        <v>106.23372057719043</v>
      </c>
      <c r="AK15" s="88">
        <v>22</v>
      </c>
      <c r="AL15" s="372">
        <v>0.52733345051854452</v>
      </c>
      <c r="AM15" s="90">
        <v>34</v>
      </c>
      <c r="AN15" s="364">
        <v>0.81496987807411425</v>
      </c>
      <c r="AO15" s="86">
        <v>56</v>
      </c>
      <c r="AP15" s="368">
        <v>1.3423033285926589</v>
      </c>
      <c r="AQ15" s="86">
        <v>510</v>
      </c>
      <c r="AR15" s="368">
        <v>10.463856608233209</v>
      </c>
      <c r="AS15" s="90">
        <v>117</v>
      </c>
      <c r="AT15" s="364">
        <v>2.4005318101240891</v>
      </c>
      <c r="AU15" s="86">
        <v>230</v>
      </c>
      <c r="AV15" s="368">
        <v>4.7189941566541922</v>
      </c>
      <c r="AW15" s="85" t="s">
        <v>40</v>
      </c>
    </row>
    <row r="16" spans="1:49" s="84" customFormat="1" ht="36.75" customHeight="1">
      <c r="A16" s="85" t="s">
        <v>41</v>
      </c>
      <c r="B16" s="86">
        <v>488336</v>
      </c>
      <c r="C16" s="87">
        <v>2705</v>
      </c>
      <c r="D16" s="360">
        <v>55.392188984633535</v>
      </c>
      <c r="E16" s="89">
        <v>1957</v>
      </c>
      <c r="F16" s="364">
        <v>40.074866485370734</v>
      </c>
      <c r="G16" s="242">
        <v>464</v>
      </c>
      <c r="H16" s="364">
        <v>9.5016545984731824</v>
      </c>
      <c r="I16" s="242">
        <v>284</v>
      </c>
      <c r="J16" s="368">
        <v>5.8156679007896201</v>
      </c>
      <c r="K16" s="238">
        <v>3013</v>
      </c>
      <c r="L16" s="372">
        <v>73.930365267859571</v>
      </c>
      <c r="M16" s="435">
        <v>1788</v>
      </c>
      <c r="N16" s="360">
        <v>43.872384035490505</v>
      </c>
      <c r="O16" s="435">
        <v>569</v>
      </c>
      <c r="P16" s="360">
        <v>13.961625568341219</v>
      </c>
      <c r="Q16" s="435">
        <v>656</v>
      </c>
      <c r="R16" s="360">
        <v>16.096355664027836</v>
      </c>
      <c r="S16" s="89">
        <v>1076</v>
      </c>
      <c r="T16" s="372">
        <v>26.401949229411514</v>
      </c>
      <c r="U16" s="90">
        <v>461</v>
      </c>
      <c r="V16" s="364">
        <v>11.311615794385416</v>
      </c>
      <c r="W16" s="435">
        <v>308</v>
      </c>
      <c r="X16" s="364">
        <v>7.5574352812813617</v>
      </c>
      <c r="Y16" s="88">
        <v>307</v>
      </c>
      <c r="Z16" s="372">
        <v>7.5328981537447346</v>
      </c>
      <c r="AA16" s="91">
        <v>5</v>
      </c>
      <c r="AB16" s="364">
        <v>0.122685637683139</v>
      </c>
      <c r="AC16" s="242">
        <v>5</v>
      </c>
      <c r="AD16" s="431">
        <v>0.122685637683139</v>
      </c>
      <c r="AE16" s="242">
        <v>0</v>
      </c>
      <c r="AF16" s="431">
        <v>0</v>
      </c>
      <c r="AG16" s="242">
        <v>0</v>
      </c>
      <c r="AH16" s="431">
        <v>0</v>
      </c>
      <c r="AI16" s="86">
        <v>4094</v>
      </c>
      <c r="AJ16" s="368">
        <v>100.4550001349542</v>
      </c>
      <c r="AK16" s="88">
        <v>65</v>
      </c>
      <c r="AL16" s="372">
        <v>1.5949132898808069</v>
      </c>
      <c r="AM16" s="90">
        <v>29</v>
      </c>
      <c r="AN16" s="364">
        <v>0.71157669856220618</v>
      </c>
      <c r="AO16" s="86">
        <v>94</v>
      </c>
      <c r="AP16" s="368">
        <v>2.3064899884430132</v>
      </c>
      <c r="AQ16" s="86">
        <v>822</v>
      </c>
      <c r="AR16" s="368">
        <v>16.832672586088265</v>
      </c>
      <c r="AS16" s="90">
        <v>123</v>
      </c>
      <c r="AT16" s="364">
        <v>2.518757576750434</v>
      </c>
      <c r="AU16" s="86">
        <v>1000</v>
      </c>
      <c r="AV16" s="368">
        <v>20.477703876019792</v>
      </c>
      <c r="AW16" s="85" t="s">
        <v>41</v>
      </c>
    </row>
    <row r="17" spans="1:49" s="84" customFormat="1" ht="36.75" customHeight="1">
      <c r="A17" s="85" t="s">
        <v>42</v>
      </c>
      <c r="B17" s="86">
        <v>834082</v>
      </c>
      <c r="C17" s="87">
        <v>7037</v>
      </c>
      <c r="D17" s="360">
        <v>84.368203605880481</v>
      </c>
      <c r="E17" s="89">
        <v>4565</v>
      </c>
      <c r="F17" s="364">
        <v>54.730829822487472</v>
      </c>
      <c r="G17" s="242">
        <v>1563</v>
      </c>
      <c r="H17" s="364">
        <v>18.73916473440261</v>
      </c>
      <c r="I17" s="242">
        <v>909</v>
      </c>
      <c r="J17" s="368">
        <v>10.898209048990388</v>
      </c>
      <c r="K17" s="238">
        <v>6414</v>
      </c>
      <c r="L17" s="372">
        <v>91.76416390504636</v>
      </c>
      <c r="M17" s="435">
        <v>3107</v>
      </c>
      <c r="N17" s="360">
        <v>44.45139651589944</v>
      </c>
      <c r="O17" s="435">
        <v>1767</v>
      </c>
      <c r="P17" s="360">
        <v>25.280211665141394</v>
      </c>
      <c r="Q17" s="435">
        <v>1540</v>
      </c>
      <c r="R17" s="360">
        <v>22.032555724005519</v>
      </c>
      <c r="S17" s="89">
        <v>2211</v>
      </c>
      <c r="T17" s="372">
        <v>31.632455003750778</v>
      </c>
      <c r="U17" s="90">
        <v>877</v>
      </c>
      <c r="V17" s="364">
        <v>12.547111279190153</v>
      </c>
      <c r="W17" s="435">
        <v>579</v>
      </c>
      <c r="X17" s="364">
        <v>8.2836686780514253</v>
      </c>
      <c r="Y17" s="88">
        <v>755</v>
      </c>
      <c r="Z17" s="372">
        <v>10.801675046509198</v>
      </c>
      <c r="AA17" s="91">
        <v>18</v>
      </c>
      <c r="AB17" s="364">
        <v>0.25752337859227226</v>
      </c>
      <c r="AC17" s="242">
        <v>6</v>
      </c>
      <c r="AD17" s="431">
        <v>8.5841126197424095E-2</v>
      </c>
      <c r="AE17" s="242">
        <v>0</v>
      </c>
      <c r="AF17" s="431">
        <v>0</v>
      </c>
      <c r="AG17" s="242">
        <v>12</v>
      </c>
      <c r="AH17" s="431">
        <v>0.17168225239484819</v>
      </c>
      <c r="AI17" s="86">
        <v>8643</v>
      </c>
      <c r="AJ17" s="368">
        <v>123.65414228738939</v>
      </c>
      <c r="AK17" s="88">
        <v>317</v>
      </c>
      <c r="AL17" s="372">
        <v>4.5352728340972392</v>
      </c>
      <c r="AM17" s="90">
        <v>118</v>
      </c>
      <c r="AN17" s="364">
        <v>1.6882088152160071</v>
      </c>
      <c r="AO17" s="86">
        <v>435</v>
      </c>
      <c r="AP17" s="368">
        <v>6.2234816493132463</v>
      </c>
      <c r="AQ17" s="86">
        <v>1022</v>
      </c>
      <c r="AR17" s="368">
        <v>12.2529919120662</v>
      </c>
      <c r="AS17" s="90">
        <v>325</v>
      </c>
      <c r="AT17" s="364">
        <v>3.8964993849525582</v>
      </c>
      <c r="AU17" s="86">
        <v>607</v>
      </c>
      <c r="AV17" s="368">
        <v>7.2774619282037021</v>
      </c>
      <c r="AW17" s="85" t="s">
        <v>42</v>
      </c>
    </row>
    <row r="18" spans="1:49" s="84" customFormat="1" ht="36.75" customHeight="1">
      <c r="A18" s="85" t="s">
        <v>43</v>
      </c>
      <c r="B18" s="86">
        <v>1343374</v>
      </c>
      <c r="C18" s="87">
        <v>14658</v>
      </c>
      <c r="D18" s="360">
        <v>109.11332212771723</v>
      </c>
      <c r="E18" s="89">
        <v>8299</v>
      </c>
      <c r="F18" s="364">
        <v>61.777286146672481</v>
      </c>
      <c r="G18" s="242">
        <v>4114</v>
      </c>
      <c r="H18" s="364">
        <v>30.624383083192026</v>
      </c>
      <c r="I18" s="242">
        <v>2245</v>
      </c>
      <c r="J18" s="368">
        <v>16.711652897852719</v>
      </c>
      <c r="K18" s="238">
        <v>10216</v>
      </c>
      <c r="L18" s="372">
        <v>95.278539261361288</v>
      </c>
      <c r="M18" s="435">
        <v>6014</v>
      </c>
      <c r="N18" s="360">
        <v>56.088991299708965</v>
      </c>
      <c r="O18" s="435">
        <v>2302</v>
      </c>
      <c r="P18" s="360">
        <v>21.469381106074167</v>
      </c>
      <c r="Q18" s="435">
        <v>1900</v>
      </c>
      <c r="R18" s="360">
        <v>17.720166855578157</v>
      </c>
      <c r="S18" s="89">
        <v>4641</v>
      </c>
      <c r="T18" s="372">
        <v>43.28383914565169</v>
      </c>
      <c r="U18" s="90">
        <v>2042</v>
      </c>
      <c r="V18" s="364">
        <v>19.044516167942415</v>
      </c>
      <c r="W18" s="435">
        <v>1462</v>
      </c>
      <c r="X18" s="364">
        <v>13.63520207518698</v>
      </c>
      <c r="Y18" s="88">
        <v>1137</v>
      </c>
      <c r="Z18" s="372">
        <v>10.604120902522297</v>
      </c>
      <c r="AA18" s="91">
        <v>139</v>
      </c>
      <c r="AB18" s="364">
        <v>1.2963701015396649</v>
      </c>
      <c r="AC18" s="242">
        <v>58</v>
      </c>
      <c r="AD18" s="431">
        <v>0.54093140927554373</v>
      </c>
      <c r="AE18" s="242">
        <v>8</v>
      </c>
      <c r="AF18" s="431">
        <v>7.4611228865592238E-2</v>
      </c>
      <c r="AG18" s="242">
        <v>73</v>
      </c>
      <c r="AH18" s="431">
        <v>0.68082746339852918</v>
      </c>
      <c r="AI18" s="86">
        <v>14996</v>
      </c>
      <c r="AJ18" s="368">
        <v>139.85874850855262</v>
      </c>
      <c r="AK18" s="88">
        <v>174</v>
      </c>
      <c r="AL18" s="372">
        <v>1.6227942278266312</v>
      </c>
      <c r="AM18" s="90">
        <v>115</v>
      </c>
      <c r="AN18" s="364">
        <v>1.0725364149428884</v>
      </c>
      <c r="AO18" s="86">
        <v>289</v>
      </c>
      <c r="AP18" s="368">
        <v>2.6953306427695196</v>
      </c>
      <c r="AQ18" s="86">
        <v>2208</v>
      </c>
      <c r="AR18" s="368">
        <v>16.436226992631987</v>
      </c>
      <c r="AS18" s="90">
        <v>336</v>
      </c>
      <c r="AT18" s="364">
        <v>2.5011649771396498</v>
      </c>
      <c r="AU18" s="86">
        <v>1442</v>
      </c>
      <c r="AV18" s="368">
        <v>10.73416636022433</v>
      </c>
      <c r="AW18" s="85" t="s">
        <v>43</v>
      </c>
    </row>
    <row r="19" spans="1:49" s="84" customFormat="1" ht="36.75" customHeight="1">
      <c r="A19" s="85" t="s">
        <v>44</v>
      </c>
      <c r="B19" s="86">
        <v>1027933</v>
      </c>
      <c r="C19" s="87">
        <v>8807</v>
      </c>
      <c r="D19" s="360">
        <v>85.676790218817757</v>
      </c>
      <c r="E19" s="89">
        <v>5776</v>
      </c>
      <c r="F19" s="364">
        <v>56.190432644929196</v>
      </c>
      <c r="G19" s="242">
        <v>1765</v>
      </c>
      <c r="H19" s="364">
        <v>17.170379781561639</v>
      </c>
      <c r="I19" s="242">
        <v>1266</v>
      </c>
      <c r="J19" s="368">
        <v>12.315977792326931</v>
      </c>
      <c r="K19" s="238">
        <v>8134</v>
      </c>
      <c r="L19" s="372">
        <v>97.51204814462568</v>
      </c>
      <c r="M19" s="435">
        <v>4448</v>
      </c>
      <c r="N19" s="360">
        <v>53.323529646827524</v>
      </c>
      <c r="O19" s="435">
        <v>1969</v>
      </c>
      <c r="P19" s="360">
        <v>23.604772903462994</v>
      </c>
      <c r="Q19" s="435">
        <v>1717</v>
      </c>
      <c r="R19" s="360">
        <v>20.583745594335173</v>
      </c>
      <c r="S19" s="89">
        <v>2595</v>
      </c>
      <c r="T19" s="372">
        <v>31.109388361851938</v>
      </c>
      <c r="U19" s="90">
        <v>1003</v>
      </c>
      <c r="V19" s="364">
        <v>12.024168218473022</v>
      </c>
      <c r="W19" s="435">
        <v>965</v>
      </c>
      <c r="X19" s="364">
        <v>11.568616481382319</v>
      </c>
      <c r="Y19" s="88">
        <v>627</v>
      </c>
      <c r="Z19" s="372">
        <v>7.5166036619965952</v>
      </c>
      <c r="AA19" s="91">
        <v>30</v>
      </c>
      <c r="AB19" s="364">
        <v>0.35964610822950216</v>
      </c>
      <c r="AC19" s="242">
        <v>21</v>
      </c>
      <c r="AD19" s="431">
        <v>0.25175227576065151</v>
      </c>
      <c r="AE19" s="242">
        <v>0</v>
      </c>
      <c r="AF19" s="431">
        <v>0</v>
      </c>
      <c r="AG19" s="242">
        <v>9</v>
      </c>
      <c r="AH19" s="431">
        <v>0.10789383246885065</v>
      </c>
      <c r="AI19" s="86">
        <v>10759</v>
      </c>
      <c r="AJ19" s="368">
        <v>128.98108261470711</v>
      </c>
      <c r="AK19" s="88">
        <v>109</v>
      </c>
      <c r="AL19" s="372">
        <v>1.3067141932338577</v>
      </c>
      <c r="AM19" s="90">
        <v>30</v>
      </c>
      <c r="AN19" s="364">
        <v>0.35964610822950216</v>
      </c>
      <c r="AO19" s="86">
        <v>139</v>
      </c>
      <c r="AP19" s="368">
        <v>1.6663603014633601</v>
      </c>
      <c r="AQ19" s="86">
        <v>1663</v>
      </c>
      <c r="AR19" s="368">
        <v>16.178097210615867</v>
      </c>
      <c r="AS19" s="90">
        <v>184</v>
      </c>
      <c r="AT19" s="364">
        <v>1.7899999319021764</v>
      </c>
      <c r="AU19" s="86">
        <v>682</v>
      </c>
      <c r="AV19" s="368">
        <v>6.6346736606374153</v>
      </c>
      <c r="AW19" s="85" t="s">
        <v>44</v>
      </c>
    </row>
    <row r="20" spans="1:49" s="84" customFormat="1" ht="36.75" customHeight="1">
      <c r="A20" s="85" t="s">
        <v>45</v>
      </c>
      <c r="B20" s="86">
        <v>831392</v>
      </c>
      <c r="C20" s="87">
        <v>7122</v>
      </c>
      <c r="D20" s="360">
        <v>85.663561833647663</v>
      </c>
      <c r="E20" s="89">
        <v>4717</v>
      </c>
      <c r="F20" s="364">
        <v>56.736172587660214</v>
      </c>
      <c r="G20" s="242">
        <v>1441</v>
      </c>
      <c r="H20" s="364">
        <v>17.332377506639467</v>
      </c>
      <c r="I20" s="242">
        <v>964</v>
      </c>
      <c r="J20" s="368">
        <v>11.595011739347985</v>
      </c>
      <c r="K20" s="238">
        <v>6523</v>
      </c>
      <c r="L20" s="372">
        <v>96.739652727930661</v>
      </c>
      <c r="M20" s="435">
        <v>4072</v>
      </c>
      <c r="N20" s="360">
        <v>60.389984042332316</v>
      </c>
      <c r="O20" s="435">
        <v>1322</v>
      </c>
      <c r="P20" s="360">
        <v>19.605982049106906</v>
      </c>
      <c r="Q20" s="435">
        <v>1129</v>
      </c>
      <c r="R20" s="360">
        <v>16.74368663649145</v>
      </c>
      <c r="S20" s="89">
        <v>2118</v>
      </c>
      <c r="T20" s="372">
        <v>31.411096807873239</v>
      </c>
      <c r="U20" s="90">
        <v>1055</v>
      </c>
      <c r="V20" s="364">
        <v>15.646226219219201</v>
      </c>
      <c r="W20" s="435">
        <v>492</v>
      </c>
      <c r="X20" s="364">
        <v>7.2966287202425093</v>
      </c>
      <c r="Y20" s="88">
        <v>571</v>
      </c>
      <c r="Z20" s="372">
        <v>8.4682418684115301</v>
      </c>
      <c r="AA20" s="91">
        <v>37</v>
      </c>
      <c r="AB20" s="364">
        <v>0.54873020863612365</v>
      </c>
      <c r="AC20" s="242">
        <v>6</v>
      </c>
      <c r="AD20" s="431">
        <v>8.8983277076128159E-2</v>
      </c>
      <c r="AE20" s="242">
        <v>1</v>
      </c>
      <c r="AF20" s="431">
        <v>1.4830546179354694E-2</v>
      </c>
      <c r="AG20" s="242">
        <v>30</v>
      </c>
      <c r="AH20" s="431">
        <v>0.44491638538064082</v>
      </c>
      <c r="AI20" s="86">
        <v>8678</v>
      </c>
      <c r="AJ20" s="368">
        <v>128.69947974444003</v>
      </c>
      <c r="AK20" s="88">
        <v>96</v>
      </c>
      <c r="AL20" s="372">
        <v>1.4237324332180505</v>
      </c>
      <c r="AM20" s="90">
        <v>64</v>
      </c>
      <c r="AN20" s="364">
        <v>0.94915495547870044</v>
      </c>
      <c r="AO20" s="86">
        <v>160</v>
      </c>
      <c r="AP20" s="368">
        <v>2.3728873886967512</v>
      </c>
      <c r="AQ20" s="86">
        <v>1614</v>
      </c>
      <c r="AR20" s="368">
        <v>19.413225049074324</v>
      </c>
      <c r="AS20" s="90">
        <v>171</v>
      </c>
      <c r="AT20" s="364">
        <v>2.0567915014818521</v>
      </c>
      <c r="AU20" s="86">
        <v>3685</v>
      </c>
      <c r="AV20" s="368">
        <v>44.323255455910093</v>
      </c>
      <c r="AW20" s="85" t="s">
        <v>45</v>
      </c>
    </row>
    <row r="21" spans="1:49" s="84" customFormat="1" ht="36.75" customHeight="1">
      <c r="A21" s="85" t="s">
        <v>46</v>
      </c>
      <c r="B21" s="86">
        <v>3495153</v>
      </c>
      <c r="C21" s="87">
        <v>30528</v>
      </c>
      <c r="D21" s="360">
        <v>87.343815850121572</v>
      </c>
      <c r="E21" s="89">
        <v>18453</v>
      </c>
      <c r="F21" s="364">
        <v>52.795972021825655</v>
      </c>
      <c r="G21" s="242">
        <v>8547</v>
      </c>
      <c r="H21" s="364">
        <v>24.453865109767726</v>
      </c>
      <c r="I21" s="242">
        <v>3528</v>
      </c>
      <c r="J21" s="368">
        <v>10.093978718528202</v>
      </c>
      <c r="K21" s="238">
        <v>26546</v>
      </c>
      <c r="L21" s="372">
        <v>101.75642855098478</v>
      </c>
      <c r="M21" s="435">
        <v>15041</v>
      </c>
      <c r="N21" s="360">
        <v>57.655331945881187</v>
      </c>
      <c r="O21" s="435">
        <v>5780</v>
      </c>
      <c r="P21" s="360">
        <v>22.155961614732618</v>
      </c>
      <c r="Q21" s="435">
        <v>5725</v>
      </c>
      <c r="R21" s="360">
        <v>21.945134990370978</v>
      </c>
      <c r="S21" s="89">
        <v>6295</v>
      </c>
      <c r="T21" s="372">
        <v>24.130065461027996</v>
      </c>
      <c r="U21" s="90">
        <v>2853</v>
      </c>
      <c r="V21" s="364">
        <v>10.936151987341203</v>
      </c>
      <c r="W21" s="435">
        <v>1680</v>
      </c>
      <c r="X21" s="364">
        <v>6.4397950714101722</v>
      </c>
      <c r="Y21" s="88">
        <v>1762</v>
      </c>
      <c r="Z21" s="372">
        <v>6.754118402276621</v>
      </c>
      <c r="AA21" s="91">
        <v>134</v>
      </c>
      <c r="AB21" s="364">
        <v>0.51365032117200182</v>
      </c>
      <c r="AC21" s="242">
        <v>53</v>
      </c>
      <c r="AD21" s="431">
        <v>0.20316020165758281</v>
      </c>
      <c r="AE21" s="242">
        <v>4</v>
      </c>
      <c r="AF21" s="431">
        <v>1.533284540811946E-2</v>
      </c>
      <c r="AG21" s="242">
        <v>77</v>
      </c>
      <c r="AH21" s="431">
        <v>0.29515727410629961</v>
      </c>
      <c r="AI21" s="86">
        <v>32975</v>
      </c>
      <c r="AJ21" s="368">
        <v>126.40014433318478</v>
      </c>
      <c r="AK21" s="88">
        <v>270</v>
      </c>
      <c r="AL21" s="372">
        <v>1.0349670650480634</v>
      </c>
      <c r="AM21" s="90">
        <v>145</v>
      </c>
      <c r="AN21" s="364">
        <v>0.55581564604433031</v>
      </c>
      <c r="AO21" s="86">
        <v>415</v>
      </c>
      <c r="AP21" s="368">
        <v>1.5907827110923938</v>
      </c>
      <c r="AQ21" s="86">
        <v>4722</v>
      </c>
      <c r="AR21" s="368">
        <v>13.510138182791996</v>
      </c>
      <c r="AS21" s="90">
        <v>677</v>
      </c>
      <c r="AT21" s="364">
        <v>1.9369681384477302</v>
      </c>
      <c r="AU21" s="86">
        <v>2470</v>
      </c>
      <c r="AV21" s="368">
        <v>7.0669295450013205</v>
      </c>
      <c r="AW21" s="85" t="s">
        <v>46</v>
      </c>
    </row>
    <row r="22" spans="1:49" s="84" customFormat="1" ht="36.75" customHeight="1">
      <c r="A22" s="85" t="s">
        <v>47</v>
      </c>
      <c r="B22" s="86">
        <v>2975050</v>
      </c>
      <c r="C22" s="87">
        <v>40587</v>
      </c>
      <c r="D22" s="360">
        <v>136.42459790591755</v>
      </c>
      <c r="E22" s="89">
        <v>26817</v>
      </c>
      <c r="F22" s="364">
        <v>90.139661518293806</v>
      </c>
      <c r="G22" s="242">
        <v>8103</v>
      </c>
      <c r="H22" s="364">
        <v>27.236517033327171</v>
      </c>
      <c r="I22" s="242">
        <v>5667</v>
      </c>
      <c r="J22" s="368">
        <v>19.048419354296566</v>
      </c>
      <c r="K22" s="238">
        <v>23270</v>
      </c>
      <c r="L22" s="372">
        <v>103.73280592707945</v>
      </c>
      <c r="M22" s="435">
        <v>12909</v>
      </c>
      <c r="N22" s="360">
        <v>57.545629209826757</v>
      </c>
      <c r="O22" s="435">
        <v>5420</v>
      </c>
      <c r="P22" s="360">
        <v>24.161229399431488</v>
      </c>
      <c r="Q22" s="435">
        <v>4941</v>
      </c>
      <c r="R22" s="360">
        <v>22.025947317821213</v>
      </c>
      <c r="S22" s="89">
        <v>7580</v>
      </c>
      <c r="T22" s="372">
        <v>33.79005882798721</v>
      </c>
      <c r="U22" s="90">
        <v>3954</v>
      </c>
      <c r="V22" s="364">
        <v>17.626107203939501</v>
      </c>
      <c r="W22" s="435">
        <v>1521</v>
      </c>
      <c r="X22" s="364">
        <v>6.7803007226079872</v>
      </c>
      <c r="Y22" s="88">
        <v>2105</v>
      </c>
      <c r="Z22" s="372">
        <v>9.3836509014397205</v>
      </c>
      <c r="AA22" s="91">
        <v>104</v>
      </c>
      <c r="AB22" s="364">
        <v>0.46361030581934953</v>
      </c>
      <c r="AC22" s="242">
        <v>51</v>
      </c>
      <c r="AD22" s="431">
        <v>0.22734736150756563</v>
      </c>
      <c r="AE22" s="242">
        <v>0</v>
      </c>
      <c r="AF22" s="431">
        <v>0</v>
      </c>
      <c r="AG22" s="242">
        <v>53</v>
      </c>
      <c r="AH22" s="431">
        <v>0.23626294431178391</v>
      </c>
      <c r="AI22" s="86">
        <v>30954</v>
      </c>
      <c r="AJ22" s="368">
        <v>137.98647506088602</v>
      </c>
      <c r="AK22" s="88">
        <v>291</v>
      </c>
      <c r="AL22" s="372">
        <v>1.2972172980137571</v>
      </c>
      <c r="AM22" s="90">
        <v>202</v>
      </c>
      <c r="AN22" s="364">
        <v>0.90047386322604428</v>
      </c>
      <c r="AO22" s="86">
        <v>493</v>
      </c>
      <c r="AP22" s="368">
        <v>2.1976911612398013</v>
      </c>
      <c r="AQ22" s="86">
        <v>4181</v>
      </c>
      <c r="AR22" s="368">
        <v>14.053545318566075</v>
      </c>
      <c r="AS22" s="90">
        <v>488</v>
      </c>
      <c r="AT22" s="364">
        <v>1.640308566242584</v>
      </c>
      <c r="AU22" s="86">
        <v>1629</v>
      </c>
      <c r="AV22" s="368">
        <v>5.4755382262482977</v>
      </c>
      <c r="AW22" s="85" t="s">
        <v>47</v>
      </c>
    </row>
    <row r="23" spans="1:49" s="84" customFormat="1" ht="36.75" customHeight="1">
      <c r="A23" s="85" t="s">
        <v>48</v>
      </c>
      <c r="B23" s="86">
        <v>8374358</v>
      </c>
      <c r="C23" s="87">
        <v>94566</v>
      </c>
      <c r="D23" s="360">
        <v>112.9232831937684</v>
      </c>
      <c r="E23" s="89">
        <v>59782</v>
      </c>
      <c r="F23" s="364">
        <v>71.386964827632156</v>
      </c>
      <c r="G23" s="242">
        <v>19101</v>
      </c>
      <c r="H23" s="364">
        <v>22.808912635452174</v>
      </c>
      <c r="I23" s="242">
        <v>15683</v>
      </c>
      <c r="J23" s="368">
        <v>18.727405730684072</v>
      </c>
      <c r="K23" s="238">
        <v>94295</v>
      </c>
      <c r="L23" s="372">
        <v>153.72128760386994</v>
      </c>
      <c r="M23" s="435">
        <v>49391</v>
      </c>
      <c r="N23" s="360">
        <v>80.518035060636734</v>
      </c>
      <c r="O23" s="435">
        <v>22453</v>
      </c>
      <c r="P23" s="360">
        <v>36.603256488357729</v>
      </c>
      <c r="Q23" s="435">
        <v>22451</v>
      </c>
      <c r="R23" s="360">
        <v>36.59999605487549</v>
      </c>
      <c r="S23" s="89">
        <v>24215</v>
      </c>
      <c r="T23" s="372">
        <v>39.475698386210411</v>
      </c>
      <c r="U23" s="90">
        <v>10760</v>
      </c>
      <c r="V23" s="364">
        <v>17.541132134446585</v>
      </c>
      <c r="W23" s="435">
        <v>4917</v>
      </c>
      <c r="X23" s="364">
        <v>8.0157757160849314</v>
      </c>
      <c r="Y23" s="88">
        <v>8538</v>
      </c>
      <c r="Z23" s="372">
        <v>13.918790535678898</v>
      </c>
      <c r="AA23" s="91">
        <v>477</v>
      </c>
      <c r="AB23" s="364">
        <v>0.77761338551403536</v>
      </c>
      <c r="AC23" s="242">
        <v>140</v>
      </c>
      <c r="AD23" s="431">
        <v>0.22823034375673995</v>
      </c>
      <c r="AE23" s="242">
        <v>20</v>
      </c>
      <c r="AF23" s="431">
        <v>3.2604334822391424E-2</v>
      </c>
      <c r="AG23" s="242">
        <v>317</v>
      </c>
      <c r="AH23" s="431">
        <v>0.51677870693490402</v>
      </c>
      <c r="AI23" s="86">
        <v>118987</v>
      </c>
      <c r="AJ23" s="368">
        <v>193.97459937559438</v>
      </c>
      <c r="AK23" s="88">
        <v>1048</v>
      </c>
      <c r="AL23" s="372">
        <v>1.7084671446933106</v>
      </c>
      <c r="AM23" s="90">
        <v>675</v>
      </c>
      <c r="AN23" s="364">
        <v>1.1003963002557104</v>
      </c>
      <c r="AO23" s="86">
        <v>1723</v>
      </c>
      <c r="AP23" s="368">
        <v>2.8088634449490213</v>
      </c>
      <c r="AQ23" s="86">
        <v>13607</v>
      </c>
      <c r="AR23" s="368">
        <v>16.248409728841303</v>
      </c>
      <c r="AS23" s="90">
        <v>2013</v>
      </c>
      <c r="AT23" s="364">
        <v>2.4037663543880021</v>
      </c>
      <c r="AU23" s="86">
        <v>6031</v>
      </c>
      <c r="AV23" s="368">
        <v>7.2017460920586389</v>
      </c>
      <c r="AW23" s="85" t="s">
        <v>48</v>
      </c>
    </row>
    <row r="24" spans="1:49" s="84" customFormat="1" ht="36.75" customHeight="1">
      <c r="A24" s="85" t="s">
        <v>49</v>
      </c>
      <c r="B24" s="86">
        <v>4682223</v>
      </c>
      <c r="C24" s="87">
        <v>59717</v>
      </c>
      <c r="D24" s="360">
        <v>127.53984592361363</v>
      </c>
      <c r="E24" s="89">
        <v>38891</v>
      </c>
      <c r="F24" s="364">
        <v>83.060973388068021</v>
      </c>
      <c r="G24" s="242">
        <v>12823</v>
      </c>
      <c r="H24" s="364">
        <v>27.38656403165761</v>
      </c>
      <c r="I24" s="242">
        <v>8003</v>
      </c>
      <c r="J24" s="368">
        <v>17.092308503888002</v>
      </c>
      <c r="K24" s="238">
        <v>37878</v>
      </c>
      <c r="L24" s="372">
        <v>106.81710337027447</v>
      </c>
      <c r="M24" s="435">
        <v>20046</v>
      </c>
      <c r="N24" s="360">
        <v>56.530325100599882</v>
      </c>
      <c r="O24" s="435">
        <v>9582</v>
      </c>
      <c r="P24" s="360">
        <v>27.021529238448966</v>
      </c>
      <c r="Q24" s="435">
        <v>8250</v>
      </c>
      <c r="R24" s="360">
        <v>23.265249031225629</v>
      </c>
      <c r="S24" s="89">
        <v>10904</v>
      </c>
      <c r="T24" s="372">
        <v>30.749609143816276</v>
      </c>
      <c r="U24" s="90">
        <v>4544</v>
      </c>
      <c r="V24" s="364">
        <v>12.814217163380516</v>
      </c>
      <c r="W24" s="435">
        <v>3805</v>
      </c>
      <c r="X24" s="364">
        <v>10.730214856219821</v>
      </c>
      <c r="Y24" s="88">
        <v>2555</v>
      </c>
      <c r="Z24" s="372">
        <v>7.2051771242159379</v>
      </c>
      <c r="AA24" s="91">
        <v>383</v>
      </c>
      <c r="AB24" s="364">
        <v>1.0800715610859899</v>
      </c>
      <c r="AC24" s="242">
        <v>106</v>
      </c>
      <c r="AD24" s="431">
        <v>0.29892319967392933</v>
      </c>
      <c r="AE24" s="242">
        <v>114</v>
      </c>
      <c r="AF24" s="431">
        <v>0.32148344115875416</v>
      </c>
      <c r="AG24" s="242">
        <v>163</v>
      </c>
      <c r="AH24" s="431">
        <v>0.45966492025330635</v>
      </c>
      <c r="AI24" s="86">
        <v>49165</v>
      </c>
      <c r="AJ24" s="368">
        <v>138.64678407517675</v>
      </c>
      <c r="AK24" s="88">
        <v>736</v>
      </c>
      <c r="AL24" s="372">
        <v>2.0755422166038864</v>
      </c>
      <c r="AM24" s="90">
        <v>281</v>
      </c>
      <c r="AN24" s="364">
        <v>0.79242848215447304</v>
      </c>
      <c r="AO24" s="86">
        <v>1017</v>
      </c>
      <c r="AP24" s="368">
        <v>2.8679706987583593</v>
      </c>
      <c r="AQ24" s="86">
        <v>6965</v>
      </c>
      <c r="AR24" s="368">
        <v>14.875412811393222</v>
      </c>
      <c r="AS24" s="90">
        <v>1185</v>
      </c>
      <c r="AT24" s="364">
        <v>2.530849128715142</v>
      </c>
      <c r="AU24" s="86">
        <v>4977</v>
      </c>
      <c r="AV24" s="368">
        <v>10.629566340603599</v>
      </c>
      <c r="AW24" s="85" t="s">
        <v>49</v>
      </c>
    </row>
    <row r="25" spans="1:49" s="84" customFormat="1" ht="36.75" customHeight="1">
      <c r="A25" s="85" t="s">
        <v>50</v>
      </c>
      <c r="B25" s="86">
        <v>1100857</v>
      </c>
      <c r="C25" s="87">
        <v>5076</v>
      </c>
      <c r="D25" s="360">
        <v>46.1095310290074</v>
      </c>
      <c r="E25" s="89">
        <v>3125</v>
      </c>
      <c r="F25" s="364">
        <v>28.386974875029182</v>
      </c>
      <c r="G25" s="242">
        <v>1338</v>
      </c>
      <c r="H25" s="364">
        <v>12.154167162492493</v>
      </c>
      <c r="I25" s="242">
        <v>613</v>
      </c>
      <c r="J25" s="368">
        <v>5.5683889914857252</v>
      </c>
      <c r="K25" s="238">
        <v>6375</v>
      </c>
      <c r="L25" s="372">
        <v>68.506841012547227</v>
      </c>
      <c r="M25" s="435">
        <v>3550</v>
      </c>
      <c r="N25" s="360">
        <v>38.148907544241986</v>
      </c>
      <c r="O25" s="435">
        <v>1393</v>
      </c>
      <c r="P25" s="360">
        <v>14.96941639693777</v>
      </c>
      <c r="Q25" s="435">
        <v>1432</v>
      </c>
      <c r="R25" s="360">
        <v>15.38851707136747</v>
      </c>
      <c r="S25" s="89">
        <v>1840</v>
      </c>
      <c r="T25" s="372">
        <v>19.772954896170496</v>
      </c>
      <c r="U25" s="90">
        <v>736</v>
      </c>
      <c r="V25" s="364">
        <v>7.9091819584681984</v>
      </c>
      <c r="W25" s="435">
        <v>389</v>
      </c>
      <c r="X25" s="364">
        <v>4.180260573157784</v>
      </c>
      <c r="Y25" s="88">
        <v>715</v>
      </c>
      <c r="Z25" s="372">
        <v>7.6835123645445131</v>
      </c>
      <c r="AA25" s="91">
        <v>10</v>
      </c>
      <c r="AB25" s="364">
        <v>0.10746171139223096</v>
      </c>
      <c r="AC25" s="242">
        <v>6</v>
      </c>
      <c r="AD25" s="431">
        <v>6.4477026835338569E-2</v>
      </c>
      <c r="AE25" s="242">
        <v>0</v>
      </c>
      <c r="AF25" s="431">
        <v>0</v>
      </c>
      <c r="AG25" s="242">
        <v>4</v>
      </c>
      <c r="AH25" s="431">
        <v>4.2984684556892375E-2</v>
      </c>
      <c r="AI25" s="86">
        <v>8225</v>
      </c>
      <c r="AJ25" s="368">
        <v>88.387257620109949</v>
      </c>
      <c r="AK25" s="88">
        <v>51</v>
      </c>
      <c r="AL25" s="372">
        <v>0.54805472810037781</v>
      </c>
      <c r="AM25" s="90">
        <v>54</v>
      </c>
      <c r="AN25" s="364">
        <v>0.58029324151804718</v>
      </c>
      <c r="AO25" s="86">
        <v>105</v>
      </c>
      <c r="AP25" s="368">
        <v>1.1283479696184249</v>
      </c>
      <c r="AQ25" s="86">
        <v>949</v>
      </c>
      <c r="AR25" s="368">
        <v>8.6205565300488622</v>
      </c>
      <c r="AS25" s="90">
        <v>187</v>
      </c>
      <c r="AT25" s="364">
        <v>1.6986765765217462</v>
      </c>
      <c r="AU25" s="86">
        <v>829</v>
      </c>
      <c r="AV25" s="368">
        <v>7.5304966948477414</v>
      </c>
      <c r="AW25" s="85" t="s">
        <v>50</v>
      </c>
    </row>
    <row r="26" spans="1:49" s="84" customFormat="1" ht="36.75" customHeight="1">
      <c r="A26" s="85" t="s">
        <v>51</v>
      </c>
      <c r="B26" s="86">
        <v>531897</v>
      </c>
      <c r="C26" s="87">
        <v>2490</v>
      </c>
      <c r="D26" s="360">
        <v>46.813574808656561</v>
      </c>
      <c r="E26" s="89">
        <v>1750</v>
      </c>
      <c r="F26" s="364">
        <v>32.901106793232522</v>
      </c>
      <c r="G26" s="242">
        <v>419</v>
      </c>
      <c r="H26" s="364">
        <v>7.8774649979225302</v>
      </c>
      <c r="I26" s="242">
        <v>321</v>
      </c>
      <c r="J26" s="368">
        <v>6.0350030175015092</v>
      </c>
      <c r="K26" s="238">
        <v>3554</v>
      </c>
      <c r="L26" s="372">
        <v>85.736893400623373</v>
      </c>
      <c r="M26" s="435">
        <v>2114</v>
      </c>
      <c r="N26" s="360">
        <v>50.998253418378667</v>
      </c>
      <c r="O26" s="435">
        <v>525</v>
      </c>
      <c r="P26" s="360">
        <v>12.665129160193379</v>
      </c>
      <c r="Q26" s="435">
        <v>915</v>
      </c>
      <c r="R26" s="360">
        <v>22.073510822051318</v>
      </c>
      <c r="S26" s="89">
        <v>808</v>
      </c>
      <c r="T26" s="372">
        <v>19.492236878926192</v>
      </c>
      <c r="U26" s="90">
        <v>368</v>
      </c>
      <c r="V26" s="364">
        <v>8.8776524399069778</v>
      </c>
      <c r="W26" s="435">
        <v>211</v>
      </c>
      <c r="X26" s="364">
        <v>5.0901757196205768</v>
      </c>
      <c r="Y26" s="88">
        <v>229</v>
      </c>
      <c r="Z26" s="372">
        <v>5.524408719398636</v>
      </c>
      <c r="AA26" s="91">
        <v>31</v>
      </c>
      <c r="AB26" s="364">
        <v>0.74784572183998999</v>
      </c>
      <c r="AC26" s="242">
        <v>7</v>
      </c>
      <c r="AD26" s="431">
        <v>0.16886838880257837</v>
      </c>
      <c r="AE26" s="242">
        <v>0</v>
      </c>
      <c r="AF26" s="431">
        <v>0</v>
      </c>
      <c r="AG26" s="242">
        <v>24</v>
      </c>
      <c r="AH26" s="431">
        <v>0.57897733303741161</v>
      </c>
      <c r="AI26" s="86">
        <v>4393</v>
      </c>
      <c r="AJ26" s="368">
        <v>105.97697600138954</v>
      </c>
      <c r="AK26" s="88">
        <v>49</v>
      </c>
      <c r="AL26" s="372">
        <v>1.1820787216180486</v>
      </c>
      <c r="AM26" s="90">
        <v>91</v>
      </c>
      <c r="AN26" s="364">
        <v>2.1952890544335188</v>
      </c>
      <c r="AO26" s="86">
        <v>140</v>
      </c>
      <c r="AP26" s="368">
        <v>3.3773677760515675</v>
      </c>
      <c r="AQ26" s="86">
        <v>507</v>
      </c>
      <c r="AR26" s="368">
        <v>9.5319206538107935</v>
      </c>
      <c r="AS26" s="90">
        <v>61</v>
      </c>
      <c r="AT26" s="364">
        <v>1.1468385796498193</v>
      </c>
      <c r="AU26" s="86">
        <v>624</v>
      </c>
      <c r="AV26" s="368">
        <v>11.731594650844055</v>
      </c>
      <c r="AW26" s="85" t="s">
        <v>51</v>
      </c>
    </row>
    <row r="27" spans="1:49" s="84" customFormat="1" ht="36.75" customHeight="1">
      <c r="A27" s="85" t="s">
        <v>52</v>
      </c>
      <c r="B27" s="86">
        <v>570523</v>
      </c>
      <c r="C27" s="87">
        <v>2918</v>
      </c>
      <c r="D27" s="360">
        <v>51.14605370861473</v>
      </c>
      <c r="E27" s="89">
        <v>2032</v>
      </c>
      <c r="F27" s="364">
        <v>35.616443158295105</v>
      </c>
      <c r="G27" s="242">
        <v>598</v>
      </c>
      <c r="H27" s="364">
        <v>10.481610732608502</v>
      </c>
      <c r="I27" s="242">
        <v>288</v>
      </c>
      <c r="J27" s="368">
        <v>5.0479998177111183</v>
      </c>
      <c r="K27" s="238">
        <v>3429</v>
      </c>
      <c r="L27" s="372">
        <v>77.179956769620787</v>
      </c>
      <c r="M27" s="435">
        <v>2178</v>
      </c>
      <c r="N27" s="360">
        <v>49.022439732934984</v>
      </c>
      <c r="O27" s="435">
        <v>653</v>
      </c>
      <c r="P27" s="360">
        <v>14.697728716991069</v>
      </c>
      <c r="Q27" s="435">
        <v>598</v>
      </c>
      <c r="R27" s="360">
        <v>13.459788319694729</v>
      </c>
      <c r="S27" s="89">
        <v>687</v>
      </c>
      <c r="T27" s="372">
        <v>15.463000962592441</v>
      </c>
      <c r="U27" s="90">
        <v>376</v>
      </c>
      <c r="V27" s="364">
        <v>8.4630107160622376</v>
      </c>
      <c r="W27" s="435">
        <v>126</v>
      </c>
      <c r="X27" s="364">
        <v>2.836008910169793</v>
      </c>
      <c r="Y27" s="88">
        <v>185</v>
      </c>
      <c r="Z27" s="372">
        <v>4.1639813363604095</v>
      </c>
      <c r="AA27" s="91">
        <v>23</v>
      </c>
      <c r="AB27" s="364">
        <v>0.517684166142105</v>
      </c>
      <c r="AC27" s="242">
        <v>13</v>
      </c>
      <c r="AD27" s="431">
        <v>0.29260409390640718</v>
      </c>
      <c r="AE27" s="242">
        <v>0</v>
      </c>
      <c r="AF27" s="431">
        <v>0</v>
      </c>
      <c r="AG27" s="242">
        <v>10</v>
      </c>
      <c r="AH27" s="431">
        <v>0.22508007223569784</v>
      </c>
      <c r="AI27" s="86">
        <v>4139</v>
      </c>
      <c r="AJ27" s="368">
        <v>93.160641898355337</v>
      </c>
      <c r="AK27" s="88">
        <v>58</v>
      </c>
      <c r="AL27" s="372">
        <v>1.3054644189670475</v>
      </c>
      <c r="AM27" s="90">
        <v>18</v>
      </c>
      <c r="AN27" s="364">
        <v>0.40514413002425603</v>
      </c>
      <c r="AO27" s="86">
        <v>76</v>
      </c>
      <c r="AP27" s="368">
        <v>1.7106085489913037</v>
      </c>
      <c r="AQ27" s="86">
        <v>783</v>
      </c>
      <c r="AR27" s="368">
        <v>13.724249504402101</v>
      </c>
      <c r="AS27" s="90">
        <v>67</v>
      </c>
      <c r="AT27" s="364">
        <v>1.1743610687036281</v>
      </c>
      <c r="AU27" s="86">
        <v>386</v>
      </c>
      <c r="AV27" s="368">
        <v>6.7657219779044837</v>
      </c>
      <c r="AW27" s="85" t="s">
        <v>52</v>
      </c>
    </row>
    <row r="28" spans="1:49" s="84" customFormat="1" ht="36.75" customHeight="1">
      <c r="A28" s="85" t="s">
        <v>53</v>
      </c>
      <c r="B28" s="86">
        <v>381536</v>
      </c>
      <c r="C28" s="87">
        <v>3234</v>
      </c>
      <c r="D28" s="360">
        <v>84.762643629958916</v>
      </c>
      <c r="E28" s="89">
        <v>2405</v>
      </c>
      <c r="F28" s="364">
        <v>63.034680868908829</v>
      </c>
      <c r="G28" s="242">
        <v>538</v>
      </c>
      <c r="H28" s="364">
        <v>14.100897425144678</v>
      </c>
      <c r="I28" s="242">
        <v>291</v>
      </c>
      <c r="J28" s="368">
        <v>7.6270653359053933</v>
      </c>
      <c r="K28" s="238">
        <v>3073</v>
      </c>
      <c r="L28" s="372">
        <v>100.36295704391412</v>
      </c>
      <c r="M28" s="435">
        <v>1897</v>
      </c>
      <c r="N28" s="360">
        <v>61.955265054443565</v>
      </c>
      <c r="O28" s="435">
        <v>440</v>
      </c>
      <c r="P28" s="360">
        <v>14.370224894019593</v>
      </c>
      <c r="Q28" s="435">
        <v>736</v>
      </c>
      <c r="R28" s="360">
        <v>24.037467095450953</v>
      </c>
      <c r="S28" s="89">
        <v>1119</v>
      </c>
      <c r="T28" s="372">
        <v>36.546094673654373</v>
      </c>
      <c r="U28" s="90">
        <v>641</v>
      </c>
      <c r="V28" s="364">
        <v>20.934804902423995</v>
      </c>
      <c r="W28" s="435">
        <v>176</v>
      </c>
      <c r="X28" s="364">
        <v>5.7480899576078377</v>
      </c>
      <c r="Y28" s="88">
        <v>302</v>
      </c>
      <c r="Z28" s="372">
        <v>9.8631998136225381</v>
      </c>
      <c r="AA28" s="91">
        <v>61</v>
      </c>
      <c r="AB28" s="364">
        <v>1.9922357239436255</v>
      </c>
      <c r="AC28" s="242">
        <v>6</v>
      </c>
      <c r="AD28" s="431">
        <v>0.19595761219117627</v>
      </c>
      <c r="AE28" s="242">
        <v>0</v>
      </c>
      <c r="AF28" s="431">
        <v>0</v>
      </c>
      <c r="AG28" s="242">
        <v>55</v>
      </c>
      <c r="AH28" s="431">
        <v>1.7962781117524491</v>
      </c>
      <c r="AI28" s="86">
        <v>4253</v>
      </c>
      <c r="AJ28" s="368">
        <v>138.9012874415121</v>
      </c>
      <c r="AK28" s="88">
        <v>74</v>
      </c>
      <c r="AL28" s="372">
        <v>2.4168105503578405</v>
      </c>
      <c r="AM28" s="90">
        <v>329</v>
      </c>
      <c r="AN28" s="364">
        <v>10.745009068482833</v>
      </c>
      <c r="AO28" s="86">
        <v>403</v>
      </c>
      <c r="AP28" s="368">
        <v>13.161819618840672</v>
      </c>
      <c r="AQ28" s="86">
        <v>471</v>
      </c>
      <c r="AR28" s="368">
        <v>12.344837708630379</v>
      </c>
      <c r="AS28" s="90">
        <v>90</v>
      </c>
      <c r="AT28" s="364">
        <v>2.3588861863624926</v>
      </c>
      <c r="AU28" s="86">
        <v>257</v>
      </c>
      <c r="AV28" s="368">
        <v>6.7359305543906736</v>
      </c>
      <c r="AW28" s="85" t="s">
        <v>53</v>
      </c>
    </row>
    <row r="29" spans="1:49" s="84" customFormat="1" ht="36.75" customHeight="1">
      <c r="A29" s="85" t="s">
        <v>54</v>
      </c>
      <c r="B29" s="86">
        <v>407330</v>
      </c>
      <c r="C29" s="87">
        <v>4475</v>
      </c>
      <c r="D29" s="360">
        <v>109.86178282964671</v>
      </c>
      <c r="E29" s="89">
        <v>2555</v>
      </c>
      <c r="F29" s="364">
        <v>62.725554218937958</v>
      </c>
      <c r="G29" s="242">
        <v>1273</v>
      </c>
      <c r="H29" s="364">
        <v>31.252301573662635</v>
      </c>
      <c r="I29" s="242">
        <v>647</v>
      </c>
      <c r="J29" s="368">
        <v>15.88392703704613</v>
      </c>
      <c r="K29" s="238">
        <v>2890</v>
      </c>
      <c r="L29" s="372">
        <v>88.077174703666529</v>
      </c>
      <c r="M29" s="435">
        <v>1612</v>
      </c>
      <c r="N29" s="360">
        <v>49.128168035401544</v>
      </c>
      <c r="O29" s="435">
        <v>776</v>
      </c>
      <c r="P29" s="360">
        <v>23.649788086520843</v>
      </c>
      <c r="Q29" s="435">
        <v>502</v>
      </c>
      <c r="R29" s="360">
        <v>15.299218581744153</v>
      </c>
      <c r="S29" s="89">
        <v>1319</v>
      </c>
      <c r="T29" s="372">
        <v>40.198544440877569</v>
      </c>
      <c r="U29" s="90">
        <v>571</v>
      </c>
      <c r="V29" s="364">
        <v>17.402099223457991</v>
      </c>
      <c r="W29" s="435">
        <v>367</v>
      </c>
      <c r="X29" s="364">
        <v>11.184886891434468</v>
      </c>
      <c r="Y29" s="88">
        <v>381</v>
      </c>
      <c r="Z29" s="372">
        <v>11.611558325985104</v>
      </c>
      <c r="AA29" s="91">
        <v>17</v>
      </c>
      <c r="AB29" s="364">
        <v>0.51810102766862665</v>
      </c>
      <c r="AC29" s="242">
        <v>13</v>
      </c>
      <c r="AD29" s="431">
        <v>0.39619490351130271</v>
      </c>
      <c r="AE29" s="242">
        <v>0</v>
      </c>
      <c r="AF29" s="431">
        <v>0</v>
      </c>
      <c r="AG29" s="242">
        <v>4</v>
      </c>
      <c r="AH29" s="431">
        <v>0.12190612415732392</v>
      </c>
      <c r="AI29" s="86">
        <v>4226</v>
      </c>
      <c r="AJ29" s="368">
        <v>128.79382017221272</v>
      </c>
      <c r="AK29" s="88">
        <v>55</v>
      </c>
      <c r="AL29" s="372">
        <v>1.676209207163204</v>
      </c>
      <c r="AM29" s="90">
        <v>35</v>
      </c>
      <c r="AN29" s="364">
        <v>1.0666785863765844</v>
      </c>
      <c r="AO29" s="86">
        <v>90</v>
      </c>
      <c r="AP29" s="368">
        <v>2.7428877935397886</v>
      </c>
      <c r="AQ29" s="86">
        <v>463</v>
      </c>
      <c r="AR29" s="368">
        <v>11.366705128519875</v>
      </c>
      <c r="AS29" s="90">
        <v>86</v>
      </c>
      <c r="AT29" s="364">
        <v>2.1113102398546633</v>
      </c>
      <c r="AU29" s="86">
        <v>309</v>
      </c>
      <c r="AV29" s="368">
        <v>7.5859867920359418</v>
      </c>
      <c r="AW29" s="85" t="s">
        <v>54</v>
      </c>
    </row>
    <row r="30" spans="1:49" s="84" customFormat="1" ht="36.75" customHeight="1">
      <c r="A30" s="85" t="s">
        <v>55</v>
      </c>
      <c r="B30" s="86">
        <v>918557</v>
      </c>
      <c r="C30" s="87">
        <v>8468</v>
      </c>
      <c r="D30" s="360">
        <v>92.188073249673124</v>
      </c>
      <c r="E30" s="89">
        <v>5377</v>
      </c>
      <c r="F30" s="364">
        <v>58.537466918220638</v>
      </c>
      <c r="G30" s="242">
        <v>2122</v>
      </c>
      <c r="H30" s="364">
        <v>23.101451515801415</v>
      </c>
      <c r="I30" s="242">
        <v>969</v>
      </c>
      <c r="J30" s="368">
        <v>10.54915481565107</v>
      </c>
      <c r="K30" s="238">
        <v>6237</v>
      </c>
      <c r="L30" s="372">
        <v>81.316536057240995</v>
      </c>
      <c r="M30" s="435">
        <v>3495</v>
      </c>
      <c r="N30" s="360">
        <v>45.566986294702154</v>
      </c>
      <c r="O30" s="435">
        <v>1743</v>
      </c>
      <c r="P30" s="360">
        <v>22.724823207915836</v>
      </c>
      <c r="Q30" s="435">
        <v>999</v>
      </c>
      <c r="R30" s="360">
        <v>13.024726554623019</v>
      </c>
      <c r="S30" s="89">
        <v>2932</v>
      </c>
      <c r="T30" s="372">
        <v>38.226724983137828</v>
      </c>
      <c r="U30" s="90">
        <v>1184</v>
      </c>
      <c r="V30" s="364">
        <v>15.436712953627282</v>
      </c>
      <c r="W30" s="435">
        <v>966</v>
      </c>
      <c r="X30" s="364">
        <v>12.594480332097932</v>
      </c>
      <c r="Y30" s="88">
        <v>782</v>
      </c>
      <c r="Z30" s="372">
        <v>10.195531697412612</v>
      </c>
      <c r="AA30" s="91">
        <v>25</v>
      </c>
      <c r="AB30" s="364">
        <v>0.325944107973549</v>
      </c>
      <c r="AC30" s="242">
        <v>6</v>
      </c>
      <c r="AD30" s="431">
        <v>7.8226585913651753E-2</v>
      </c>
      <c r="AE30" s="242">
        <v>0</v>
      </c>
      <c r="AF30" s="431">
        <v>0</v>
      </c>
      <c r="AG30" s="242">
        <v>19</v>
      </c>
      <c r="AH30" s="431">
        <v>0.24771752205989722</v>
      </c>
      <c r="AI30" s="86">
        <v>9194</v>
      </c>
      <c r="AJ30" s="368">
        <v>119.86920514835238</v>
      </c>
      <c r="AK30" s="88">
        <v>81</v>
      </c>
      <c r="AL30" s="372">
        <v>1.0560589098342987</v>
      </c>
      <c r="AM30" s="90">
        <v>102</v>
      </c>
      <c r="AN30" s="364">
        <v>1.32985196053208</v>
      </c>
      <c r="AO30" s="86">
        <v>183</v>
      </c>
      <c r="AP30" s="368">
        <v>2.3859108703663789</v>
      </c>
      <c r="AQ30" s="86">
        <v>1254</v>
      </c>
      <c r="AR30" s="368">
        <v>13.651847408489621</v>
      </c>
      <c r="AS30" s="90">
        <v>272</v>
      </c>
      <c r="AT30" s="364">
        <v>2.9611662640424057</v>
      </c>
      <c r="AU30" s="86">
        <v>811</v>
      </c>
      <c r="AV30" s="368">
        <v>8.8290655887440845</v>
      </c>
      <c r="AW30" s="85" t="s">
        <v>55</v>
      </c>
    </row>
    <row r="31" spans="1:49" s="84" customFormat="1" ht="36.75" customHeight="1">
      <c r="A31" s="85" t="s">
        <v>56</v>
      </c>
      <c r="B31" s="86">
        <v>867298</v>
      </c>
      <c r="C31" s="87">
        <v>5925</v>
      </c>
      <c r="D31" s="360">
        <v>68.31561931423802</v>
      </c>
      <c r="E31" s="89">
        <v>3767</v>
      </c>
      <c r="F31" s="364">
        <v>43.4337448028244</v>
      </c>
      <c r="G31" s="242">
        <v>1215</v>
      </c>
      <c r="H31" s="364">
        <v>14.009025732793111</v>
      </c>
      <c r="I31" s="242">
        <v>943</v>
      </c>
      <c r="J31" s="368">
        <v>10.872848778620497</v>
      </c>
      <c r="K31" s="238">
        <v>5874</v>
      </c>
      <c r="L31" s="372">
        <v>82.253355458001636</v>
      </c>
      <c r="M31" s="435">
        <v>3125</v>
      </c>
      <c r="N31" s="360">
        <v>43.759233198204818</v>
      </c>
      <c r="O31" s="435">
        <v>1215</v>
      </c>
      <c r="P31" s="360">
        <v>17.013589867462034</v>
      </c>
      <c r="Q31" s="435">
        <v>1534</v>
      </c>
      <c r="R31" s="360">
        <v>21.48053239233478</v>
      </c>
      <c r="S31" s="89">
        <v>1537</v>
      </c>
      <c r="T31" s="372">
        <v>21.522541256205059</v>
      </c>
      <c r="U31" s="90">
        <v>556</v>
      </c>
      <c r="V31" s="364">
        <v>7.7856427706246016</v>
      </c>
      <c r="W31" s="435">
        <v>398</v>
      </c>
      <c r="X31" s="364">
        <v>5.5731759401233658</v>
      </c>
      <c r="Y31" s="88">
        <v>583</v>
      </c>
      <c r="Z31" s="372">
        <v>8.163722545457091</v>
      </c>
      <c r="AA31" s="91">
        <v>44</v>
      </c>
      <c r="AB31" s="364">
        <v>0.61613000343072388</v>
      </c>
      <c r="AC31" s="242">
        <v>8</v>
      </c>
      <c r="AD31" s="431">
        <v>0.11202363698740435</v>
      </c>
      <c r="AE31" s="242">
        <v>0</v>
      </c>
      <c r="AF31" s="431">
        <v>0</v>
      </c>
      <c r="AG31" s="242">
        <v>36</v>
      </c>
      <c r="AH31" s="431">
        <v>0.50410636644331952</v>
      </c>
      <c r="AI31" s="86">
        <v>7455</v>
      </c>
      <c r="AJ31" s="368">
        <v>104.39202671763742</v>
      </c>
      <c r="AK31" s="88">
        <v>61</v>
      </c>
      <c r="AL31" s="372">
        <v>0.8541802320289581</v>
      </c>
      <c r="AM31" s="90">
        <v>111</v>
      </c>
      <c r="AN31" s="364">
        <v>1.5543279632002354</v>
      </c>
      <c r="AO31" s="86">
        <v>172</v>
      </c>
      <c r="AP31" s="368">
        <v>2.4085081952291931</v>
      </c>
      <c r="AQ31" s="86">
        <v>956</v>
      </c>
      <c r="AR31" s="368">
        <v>11.022739588930218</v>
      </c>
      <c r="AS31" s="90">
        <v>180</v>
      </c>
      <c r="AT31" s="364">
        <v>2.0754112196730539</v>
      </c>
      <c r="AU31" s="86">
        <v>402</v>
      </c>
      <c r="AV31" s="368">
        <v>4.6350850572698192</v>
      </c>
      <c r="AW31" s="85" t="s">
        <v>56</v>
      </c>
    </row>
    <row r="32" spans="1:49" s="84" customFormat="1" ht="36.75" customHeight="1">
      <c r="A32" s="85" t="s">
        <v>57</v>
      </c>
      <c r="B32" s="86">
        <v>1549224</v>
      </c>
      <c r="C32" s="87">
        <v>13485</v>
      </c>
      <c r="D32" s="360">
        <v>87.043577946120124</v>
      </c>
      <c r="E32" s="89">
        <v>9712</v>
      </c>
      <c r="F32" s="364">
        <v>62.689449685778172</v>
      </c>
      <c r="G32" s="242">
        <v>2390</v>
      </c>
      <c r="H32" s="364">
        <v>15.427078330828854</v>
      </c>
      <c r="I32" s="242">
        <v>1383</v>
      </c>
      <c r="J32" s="368">
        <v>8.9270499295130978</v>
      </c>
      <c r="K32" s="238">
        <v>12527</v>
      </c>
      <c r="L32" s="372">
        <v>95.042062201073108</v>
      </c>
      <c r="M32" s="435">
        <v>7321</v>
      </c>
      <c r="N32" s="360">
        <v>55.544259389642868</v>
      </c>
      <c r="O32" s="435">
        <v>3225</v>
      </c>
      <c r="P32" s="360">
        <v>24.468001165359681</v>
      </c>
      <c r="Q32" s="435">
        <v>1981</v>
      </c>
      <c r="R32" s="360">
        <v>15.029801646070553</v>
      </c>
      <c r="S32" s="89">
        <v>3290</v>
      </c>
      <c r="T32" s="372">
        <v>24.961154677219646</v>
      </c>
      <c r="U32" s="90">
        <v>1731</v>
      </c>
      <c r="V32" s="364">
        <v>13.133057369686082</v>
      </c>
      <c r="W32" s="435">
        <v>631</v>
      </c>
      <c r="X32" s="364">
        <v>4.7873825535944059</v>
      </c>
      <c r="Y32" s="88">
        <v>928</v>
      </c>
      <c r="Z32" s="372">
        <v>7.0407147539391586</v>
      </c>
      <c r="AA32" s="91">
        <v>59</v>
      </c>
      <c r="AB32" s="364">
        <v>0.44763164922673532</v>
      </c>
      <c r="AC32" s="242">
        <v>25</v>
      </c>
      <c r="AD32" s="431">
        <v>0.18967442763844716</v>
      </c>
      <c r="AE32" s="242">
        <v>0</v>
      </c>
      <c r="AF32" s="431">
        <v>0</v>
      </c>
      <c r="AG32" s="242">
        <v>34</v>
      </c>
      <c r="AH32" s="431">
        <v>0.25795722158828815</v>
      </c>
      <c r="AI32" s="86">
        <v>15876</v>
      </c>
      <c r="AJ32" s="368">
        <v>120.45084852751948</v>
      </c>
      <c r="AK32" s="88">
        <v>174</v>
      </c>
      <c r="AL32" s="372">
        <v>1.3201340163635924</v>
      </c>
      <c r="AM32" s="90">
        <v>238</v>
      </c>
      <c r="AN32" s="364">
        <v>1.8057005511180169</v>
      </c>
      <c r="AO32" s="86">
        <v>412</v>
      </c>
      <c r="AP32" s="368">
        <v>3.125834567481609</v>
      </c>
      <c r="AQ32" s="86">
        <v>2088</v>
      </c>
      <c r="AR32" s="368">
        <v>13.477715294883115</v>
      </c>
      <c r="AS32" s="90">
        <v>305</v>
      </c>
      <c r="AT32" s="364">
        <v>1.9687275694153976</v>
      </c>
      <c r="AU32" s="86">
        <v>868</v>
      </c>
      <c r="AV32" s="368">
        <v>5.6028050172215256</v>
      </c>
      <c r="AW32" s="85" t="s">
        <v>57</v>
      </c>
    </row>
    <row r="33" spans="1:49" s="84" customFormat="1" ht="36.75" customHeight="1">
      <c r="A33" s="85" t="s">
        <v>58</v>
      </c>
      <c r="B33" s="86">
        <v>3566986</v>
      </c>
      <c r="C33" s="87">
        <v>31399</v>
      </c>
      <c r="D33" s="360">
        <v>88.026698170388102</v>
      </c>
      <c r="E33" s="89">
        <v>22190</v>
      </c>
      <c r="F33" s="364">
        <v>62.209383496318743</v>
      </c>
      <c r="G33" s="242">
        <v>5328</v>
      </c>
      <c r="H33" s="364">
        <v>14.936980408669953</v>
      </c>
      <c r="I33" s="242">
        <v>3881</v>
      </c>
      <c r="J33" s="368">
        <v>10.880334265399416</v>
      </c>
      <c r="K33" s="238">
        <v>32159</v>
      </c>
      <c r="L33" s="372">
        <v>108.25421411257845</v>
      </c>
      <c r="M33" s="435">
        <v>16846</v>
      </c>
      <c r="N33" s="360">
        <v>56.707313378540896</v>
      </c>
      <c r="O33" s="435">
        <v>7600</v>
      </c>
      <c r="P33" s="360">
        <v>25.5832590334151</v>
      </c>
      <c r="Q33" s="435">
        <v>7713</v>
      </c>
      <c r="R33" s="360">
        <v>25.963641700622453</v>
      </c>
      <c r="S33" s="89">
        <v>6845</v>
      </c>
      <c r="T33" s="372">
        <v>23.041764221542945</v>
      </c>
      <c r="U33" s="90">
        <v>3310</v>
      </c>
      <c r="V33" s="364">
        <v>11.14218255271105</v>
      </c>
      <c r="W33" s="435">
        <v>1330</v>
      </c>
      <c r="X33" s="364">
        <v>4.4770703308476421</v>
      </c>
      <c r="Y33" s="88">
        <v>2205</v>
      </c>
      <c r="Z33" s="372">
        <v>7.4225113379842487</v>
      </c>
      <c r="AA33" s="91">
        <v>91</v>
      </c>
      <c r="AB33" s="364">
        <v>0.30632586474220708</v>
      </c>
      <c r="AC33" s="242">
        <v>30</v>
      </c>
      <c r="AD33" s="431">
        <v>0.10098654881611224</v>
      </c>
      <c r="AE33" s="242">
        <v>6</v>
      </c>
      <c r="AF33" s="431">
        <v>2.0197309763222447E-2</v>
      </c>
      <c r="AG33" s="242">
        <v>55</v>
      </c>
      <c r="AH33" s="431">
        <v>0.18514200616287244</v>
      </c>
      <c r="AI33" s="86">
        <v>39095</v>
      </c>
      <c r="AJ33" s="368">
        <v>131.60230419886361</v>
      </c>
      <c r="AK33" s="88">
        <v>746</v>
      </c>
      <c r="AL33" s="372">
        <v>2.5111988472273241</v>
      </c>
      <c r="AM33" s="90">
        <v>410</v>
      </c>
      <c r="AN33" s="364">
        <v>1.3801495004868671</v>
      </c>
      <c r="AO33" s="86">
        <v>1156</v>
      </c>
      <c r="AP33" s="368">
        <v>3.8913483477141915</v>
      </c>
      <c r="AQ33" s="86">
        <v>4325</v>
      </c>
      <c r="AR33" s="368">
        <v>12.125082632788578</v>
      </c>
      <c r="AS33" s="90">
        <v>770</v>
      </c>
      <c r="AT33" s="364">
        <v>2.1586852317334579</v>
      </c>
      <c r="AU33" s="86">
        <v>1797</v>
      </c>
      <c r="AV33" s="368">
        <v>5.0378667031493825</v>
      </c>
      <c r="AW33" s="85" t="s">
        <v>58</v>
      </c>
    </row>
    <row r="34" spans="1:49" s="84" customFormat="1" ht="36.75" customHeight="1">
      <c r="A34" s="85" t="s">
        <v>59</v>
      </c>
      <c r="B34" s="86">
        <v>828186</v>
      </c>
      <c r="C34" s="87">
        <v>5308</v>
      </c>
      <c r="D34" s="360">
        <v>64.091882741316567</v>
      </c>
      <c r="E34" s="89">
        <v>3429</v>
      </c>
      <c r="F34" s="364">
        <v>41.40374263752345</v>
      </c>
      <c r="G34" s="242">
        <v>1052</v>
      </c>
      <c r="H34" s="364">
        <v>12.702460558376982</v>
      </c>
      <c r="I34" s="242">
        <v>827</v>
      </c>
      <c r="J34" s="368">
        <v>9.9856795454161258</v>
      </c>
      <c r="K34" s="238">
        <v>7296</v>
      </c>
      <c r="L34" s="372">
        <v>105.18914871663763</v>
      </c>
      <c r="M34" s="435">
        <v>3714</v>
      </c>
      <c r="N34" s="360">
        <v>53.546120933880495</v>
      </c>
      <c r="O34" s="435">
        <v>1833</v>
      </c>
      <c r="P34" s="360">
        <v>26.427043530372362</v>
      </c>
      <c r="Q34" s="435">
        <v>1749</v>
      </c>
      <c r="R34" s="360">
        <v>25.215984252384757</v>
      </c>
      <c r="S34" s="89">
        <v>2073</v>
      </c>
      <c r="T34" s="372">
        <v>29.887212896051231</v>
      </c>
      <c r="U34" s="90">
        <v>943</v>
      </c>
      <c r="V34" s="364">
        <v>13.595582132646555</v>
      </c>
      <c r="W34" s="435">
        <v>353</v>
      </c>
      <c r="X34" s="364">
        <v>5.0893324420193364</v>
      </c>
      <c r="Y34" s="88">
        <v>777</v>
      </c>
      <c r="Z34" s="372">
        <v>11.202298321385339</v>
      </c>
      <c r="AA34" s="91">
        <v>43</v>
      </c>
      <c r="AB34" s="364">
        <v>0.61994701135079744</v>
      </c>
      <c r="AC34" s="242">
        <v>14</v>
      </c>
      <c r="AD34" s="431">
        <v>0.20184321299793404</v>
      </c>
      <c r="AE34" s="242">
        <v>2</v>
      </c>
      <c r="AF34" s="431">
        <v>2.8834744713990577E-2</v>
      </c>
      <c r="AG34" s="242">
        <v>27</v>
      </c>
      <c r="AH34" s="431">
        <v>0.38926905363887282</v>
      </c>
      <c r="AI34" s="86">
        <v>9412</v>
      </c>
      <c r="AJ34" s="368">
        <v>135.69630862403966</v>
      </c>
      <c r="AK34" s="88">
        <v>65</v>
      </c>
      <c r="AL34" s="372">
        <v>0.93712920320469373</v>
      </c>
      <c r="AM34" s="90">
        <v>96</v>
      </c>
      <c r="AN34" s="364">
        <v>1.3840677462715476</v>
      </c>
      <c r="AO34" s="86">
        <v>161</v>
      </c>
      <c r="AP34" s="368">
        <v>2.3211969494762412</v>
      </c>
      <c r="AQ34" s="86">
        <v>969</v>
      </c>
      <c r="AR34" s="368">
        <v>11.700270229151423</v>
      </c>
      <c r="AS34" s="90">
        <v>153</v>
      </c>
      <c r="AT34" s="364">
        <v>1.8474110888133826</v>
      </c>
      <c r="AU34" s="86">
        <v>1262</v>
      </c>
      <c r="AV34" s="368">
        <v>15.23812283714045</v>
      </c>
      <c r="AW34" s="85" t="s">
        <v>59</v>
      </c>
    </row>
    <row r="35" spans="1:49" s="84" customFormat="1" ht="36.75" customHeight="1">
      <c r="A35" s="85" t="s">
        <v>60</v>
      </c>
      <c r="B35" s="86">
        <v>587633</v>
      </c>
      <c r="C35" s="87">
        <v>5564</v>
      </c>
      <c r="D35" s="360">
        <v>94.684947918173421</v>
      </c>
      <c r="E35" s="89">
        <v>3779</v>
      </c>
      <c r="F35" s="364">
        <v>64.308845827242507</v>
      </c>
      <c r="G35" s="242">
        <v>1115</v>
      </c>
      <c r="H35" s="364">
        <v>18.974427916743952</v>
      </c>
      <c r="I35" s="242">
        <v>670</v>
      </c>
      <c r="J35" s="368">
        <v>11.401674174186949</v>
      </c>
      <c r="K35" s="238">
        <v>4690</v>
      </c>
      <c r="L35" s="372">
        <v>97.307076790291134</v>
      </c>
      <c r="M35" s="435">
        <v>2559</v>
      </c>
      <c r="N35" s="360">
        <v>53.093562794531991</v>
      </c>
      <c r="O35" s="435">
        <v>1135</v>
      </c>
      <c r="P35" s="360">
        <v>23.548727538801803</v>
      </c>
      <c r="Q35" s="435">
        <v>996</v>
      </c>
      <c r="R35" s="360">
        <v>20.664786456957351</v>
      </c>
      <c r="S35" s="89">
        <v>998</v>
      </c>
      <c r="T35" s="372">
        <v>20.706282012091801</v>
      </c>
      <c r="U35" s="90">
        <v>405</v>
      </c>
      <c r="V35" s="364">
        <v>8.4028499147266338</v>
      </c>
      <c r="W35" s="435">
        <v>233</v>
      </c>
      <c r="X35" s="364">
        <v>4.8342321731637172</v>
      </c>
      <c r="Y35" s="88">
        <v>360</v>
      </c>
      <c r="Z35" s="372">
        <v>7.469199924201452</v>
      </c>
      <c r="AA35" s="91">
        <v>10</v>
      </c>
      <c r="AB35" s="364">
        <v>0.20747777567226258</v>
      </c>
      <c r="AC35" s="242">
        <v>1</v>
      </c>
      <c r="AD35" s="431">
        <v>2.0747777567226258E-2</v>
      </c>
      <c r="AE35" s="242">
        <v>0</v>
      </c>
      <c r="AF35" s="431">
        <v>0</v>
      </c>
      <c r="AG35" s="242">
        <v>9</v>
      </c>
      <c r="AH35" s="431">
        <v>0.18672999810503632</v>
      </c>
      <c r="AI35" s="86">
        <v>5698</v>
      </c>
      <c r="AJ35" s="368">
        <v>118.22083657805521</v>
      </c>
      <c r="AK35" s="88">
        <v>94</v>
      </c>
      <c r="AL35" s="372">
        <v>1.9502910913192679</v>
      </c>
      <c r="AM35" s="90">
        <v>45</v>
      </c>
      <c r="AN35" s="364">
        <v>0.93364999052518149</v>
      </c>
      <c r="AO35" s="86">
        <v>139</v>
      </c>
      <c r="AP35" s="368">
        <v>2.8839410818444495</v>
      </c>
      <c r="AQ35" s="86">
        <v>846</v>
      </c>
      <c r="AR35" s="368">
        <v>14.396740822928598</v>
      </c>
      <c r="AS35" s="90">
        <v>173</v>
      </c>
      <c r="AT35" s="364">
        <v>2.9440143763199136</v>
      </c>
      <c r="AU35" s="86">
        <v>275</v>
      </c>
      <c r="AV35" s="368">
        <v>4.6797916386588225</v>
      </c>
      <c r="AW35" s="85" t="s">
        <v>60</v>
      </c>
    </row>
    <row r="36" spans="1:49" s="84" customFormat="1" ht="36.75" customHeight="1">
      <c r="A36" s="85" t="s">
        <v>61</v>
      </c>
      <c r="B36" s="86">
        <v>1049708</v>
      </c>
      <c r="C36" s="87">
        <v>13045</v>
      </c>
      <c r="D36" s="360">
        <v>124.2726548716405</v>
      </c>
      <c r="E36" s="89">
        <v>8559</v>
      </c>
      <c r="F36" s="364">
        <v>81.53696075480039</v>
      </c>
      <c r="G36" s="242">
        <v>2929</v>
      </c>
      <c r="H36" s="364">
        <v>27.902997786050978</v>
      </c>
      <c r="I36" s="242">
        <v>1557</v>
      </c>
      <c r="J36" s="368">
        <v>14.832696330789135</v>
      </c>
      <c r="K36" s="238">
        <v>9987</v>
      </c>
      <c r="L36" s="372">
        <v>115.55260727116352</v>
      </c>
      <c r="M36" s="435">
        <v>5877</v>
      </c>
      <c r="N36" s="360">
        <v>67.998665558488838</v>
      </c>
      <c r="O36" s="435">
        <v>2115</v>
      </c>
      <c r="P36" s="360">
        <v>24.471188983529675</v>
      </c>
      <c r="Q36" s="435">
        <v>1995</v>
      </c>
      <c r="R36" s="360">
        <v>23.08275272914501</v>
      </c>
      <c r="S36" s="89">
        <v>3234</v>
      </c>
      <c r="T36" s="372">
        <v>37.418357055666654</v>
      </c>
      <c r="U36" s="90">
        <v>1703</v>
      </c>
      <c r="V36" s="364">
        <v>19.704224510142335</v>
      </c>
      <c r="W36" s="435">
        <v>515</v>
      </c>
      <c r="X36" s="364">
        <v>5.9587055917341765</v>
      </c>
      <c r="Y36" s="88">
        <v>1016</v>
      </c>
      <c r="Z36" s="372">
        <v>11.755426953790142</v>
      </c>
      <c r="AA36" s="91">
        <v>5</v>
      </c>
      <c r="AB36" s="364">
        <v>5.7851510599360938E-2</v>
      </c>
      <c r="AC36" s="242">
        <v>2</v>
      </c>
      <c r="AD36" s="431">
        <v>2.3140604239744376E-2</v>
      </c>
      <c r="AE36" s="242">
        <v>0</v>
      </c>
      <c r="AF36" s="431">
        <v>0</v>
      </c>
      <c r="AG36" s="242">
        <v>3</v>
      </c>
      <c r="AH36" s="431">
        <v>3.4710906359616558E-2</v>
      </c>
      <c r="AI36" s="86">
        <v>13226</v>
      </c>
      <c r="AJ36" s="368">
        <v>153.02881583742953</v>
      </c>
      <c r="AK36" s="88">
        <v>161</v>
      </c>
      <c r="AL36" s="372">
        <v>1.8628186412994221</v>
      </c>
      <c r="AM36" s="90">
        <v>85</v>
      </c>
      <c r="AN36" s="364">
        <v>0.98347568018913589</v>
      </c>
      <c r="AO36" s="86">
        <v>246</v>
      </c>
      <c r="AP36" s="368">
        <v>2.8462943214885583</v>
      </c>
      <c r="AQ36" s="86">
        <v>2029</v>
      </c>
      <c r="AR36" s="368">
        <v>19.329184878080383</v>
      </c>
      <c r="AS36" s="90">
        <v>309</v>
      </c>
      <c r="AT36" s="364">
        <v>2.943675765069905</v>
      </c>
      <c r="AU36" s="86">
        <v>1006</v>
      </c>
      <c r="AV36" s="368">
        <v>9.583617539353801</v>
      </c>
      <c r="AW36" s="85" t="s">
        <v>61</v>
      </c>
    </row>
    <row r="37" spans="1:49" s="84" customFormat="1" ht="36.75" customHeight="1">
      <c r="A37" s="85" t="s">
        <v>62</v>
      </c>
      <c r="B37" s="86">
        <v>4959543</v>
      </c>
      <c r="C37" s="87">
        <v>93130</v>
      </c>
      <c r="D37" s="360">
        <v>187.77939822277978</v>
      </c>
      <c r="E37" s="89">
        <v>67404</v>
      </c>
      <c r="F37" s="364">
        <v>135.9076834297031</v>
      </c>
      <c r="G37" s="242">
        <v>13589</v>
      </c>
      <c r="H37" s="364">
        <v>27.399701948344838</v>
      </c>
      <c r="I37" s="242">
        <v>12137</v>
      </c>
      <c r="J37" s="368">
        <v>24.472012844731864</v>
      </c>
      <c r="K37" s="238">
        <v>43813</v>
      </c>
      <c r="L37" s="372">
        <v>110.69109446147031</v>
      </c>
      <c r="M37" s="435">
        <v>23778</v>
      </c>
      <c r="N37" s="360">
        <v>60.073787325790093</v>
      </c>
      <c r="O37" s="435">
        <v>9431</v>
      </c>
      <c r="P37" s="360">
        <v>23.826894115128535</v>
      </c>
      <c r="Q37" s="435">
        <v>10604</v>
      </c>
      <c r="R37" s="360">
        <v>26.790413020551693</v>
      </c>
      <c r="S37" s="89">
        <v>24472</v>
      </c>
      <c r="T37" s="372">
        <v>61.827139517063465</v>
      </c>
      <c r="U37" s="90">
        <v>12269</v>
      </c>
      <c r="V37" s="364">
        <v>30.996942413160006</v>
      </c>
      <c r="W37" s="435">
        <v>5905</v>
      </c>
      <c r="X37" s="364">
        <v>14.918652290301559</v>
      </c>
      <c r="Y37" s="88">
        <v>6298</v>
      </c>
      <c r="Z37" s="372">
        <v>15.9115448136019</v>
      </c>
      <c r="AA37" s="91">
        <v>191</v>
      </c>
      <c r="AB37" s="364">
        <v>0.48255081921212495</v>
      </c>
      <c r="AC37" s="242">
        <v>118</v>
      </c>
      <c r="AD37" s="431">
        <v>0.29812040139806673</v>
      </c>
      <c r="AE37" s="242">
        <v>7</v>
      </c>
      <c r="AF37" s="431">
        <v>1.7685108557512434E-2</v>
      </c>
      <c r="AG37" s="242">
        <v>66</v>
      </c>
      <c r="AH37" s="431">
        <v>0.16674530925654579</v>
      </c>
      <c r="AI37" s="86">
        <v>68476</v>
      </c>
      <c r="AJ37" s="368">
        <v>173.00078479774592</v>
      </c>
      <c r="AK37" s="88">
        <v>2595</v>
      </c>
      <c r="AL37" s="372">
        <v>6.5561223866778233</v>
      </c>
      <c r="AM37" s="90">
        <v>1076</v>
      </c>
      <c r="AN37" s="364">
        <v>2.7184538296976255</v>
      </c>
      <c r="AO37" s="86">
        <v>3671</v>
      </c>
      <c r="AP37" s="368">
        <v>9.2745762163754488</v>
      </c>
      <c r="AQ37" s="86">
        <v>10847</v>
      </c>
      <c r="AR37" s="368">
        <v>21.87096674028232</v>
      </c>
      <c r="AS37" s="90">
        <v>1803</v>
      </c>
      <c r="AT37" s="364">
        <v>3.6354156018004082</v>
      </c>
      <c r="AU37" s="86">
        <v>3433</v>
      </c>
      <c r="AV37" s="368">
        <v>6.9220087415312266</v>
      </c>
      <c r="AW37" s="85" t="s">
        <v>62</v>
      </c>
    </row>
    <row r="38" spans="1:49" s="84" customFormat="1" ht="36.75" customHeight="1">
      <c r="A38" s="85" t="s">
        <v>63</v>
      </c>
      <c r="B38" s="86">
        <v>2886411</v>
      </c>
      <c r="C38" s="87">
        <v>36996</v>
      </c>
      <c r="D38" s="360">
        <v>128.17301486170888</v>
      </c>
      <c r="E38" s="89">
        <v>27324</v>
      </c>
      <c r="F38" s="364">
        <v>94.664273383104486</v>
      </c>
      <c r="G38" s="242">
        <v>4405</v>
      </c>
      <c r="H38" s="364">
        <v>15.261166895497558</v>
      </c>
      <c r="I38" s="242">
        <v>5267</v>
      </c>
      <c r="J38" s="368">
        <v>18.247574583106839</v>
      </c>
      <c r="K38" s="238">
        <v>19662</v>
      </c>
      <c r="L38" s="372">
        <v>86.103494982113233</v>
      </c>
      <c r="M38" s="435">
        <v>11176</v>
      </c>
      <c r="N38" s="360">
        <v>48.941748546439705</v>
      </c>
      <c r="O38" s="435">
        <v>5298</v>
      </c>
      <c r="P38" s="360">
        <v>23.200911220386324</v>
      </c>
      <c r="Q38" s="435">
        <v>3188</v>
      </c>
      <c r="R38" s="360">
        <v>13.960835215287201</v>
      </c>
      <c r="S38" s="89">
        <v>6976</v>
      </c>
      <c r="T38" s="372">
        <v>30.549180195057566</v>
      </c>
      <c r="U38" s="90">
        <v>3736</v>
      </c>
      <c r="V38" s="364">
        <v>16.360627466848491</v>
      </c>
      <c r="W38" s="435">
        <v>1710</v>
      </c>
      <c r="X38" s="364">
        <v>7.488402828777013</v>
      </c>
      <c r="Y38" s="88">
        <v>1530</v>
      </c>
      <c r="Z38" s="372">
        <v>6.7001498994320645</v>
      </c>
      <c r="AA38" s="91">
        <v>147</v>
      </c>
      <c r="AB38" s="364">
        <v>0.64373989229837481</v>
      </c>
      <c r="AC38" s="242">
        <v>30</v>
      </c>
      <c r="AD38" s="431">
        <v>0.13137548822415812</v>
      </c>
      <c r="AE38" s="242">
        <v>7</v>
      </c>
      <c r="AF38" s="431">
        <v>3.0654280585636892E-2</v>
      </c>
      <c r="AG38" s="242">
        <v>110</v>
      </c>
      <c r="AH38" s="431">
        <v>0.48171012348857978</v>
      </c>
      <c r="AI38" s="86">
        <v>26785</v>
      </c>
      <c r="AJ38" s="368">
        <v>117.29641506946918</v>
      </c>
      <c r="AK38" s="88">
        <v>1107</v>
      </c>
      <c r="AL38" s="372">
        <v>4.8477555154714338</v>
      </c>
      <c r="AM38" s="90">
        <v>350</v>
      </c>
      <c r="AN38" s="364">
        <v>1.5327140292818446</v>
      </c>
      <c r="AO38" s="86">
        <v>1457</v>
      </c>
      <c r="AP38" s="368">
        <v>6.3804695447532795</v>
      </c>
      <c r="AQ38" s="86">
        <v>4207</v>
      </c>
      <c r="AR38" s="368">
        <v>14.575193899967815</v>
      </c>
      <c r="AS38" s="90">
        <v>616</v>
      </c>
      <c r="AT38" s="364">
        <v>2.1341382083147549</v>
      </c>
      <c r="AU38" s="86">
        <v>2396</v>
      </c>
      <c r="AV38" s="368">
        <v>8.300966147925573</v>
      </c>
      <c r="AW38" s="85" t="s">
        <v>63</v>
      </c>
    </row>
    <row r="39" spans="1:49" s="84" customFormat="1" ht="36.75" customHeight="1">
      <c r="A39" s="85" t="s">
        <v>64</v>
      </c>
      <c r="B39" s="86">
        <v>574096</v>
      </c>
      <c r="C39" s="87">
        <v>6404</v>
      </c>
      <c r="D39" s="360">
        <v>111.54928792397091</v>
      </c>
      <c r="E39" s="89">
        <v>4289</v>
      </c>
      <c r="F39" s="364">
        <v>74.708759510604494</v>
      </c>
      <c r="G39" s="242">
        <v>946</v>
      </c>
      <c r="H39" s="364">
        <v>16.478080321061288</v>
      </c>
      <c r="I39" s="242">
        <v>1169</v>
      </c>
      <c r="J39" s="368">
        <v>20.362448092305119</v>
      </c>
      <c r="K39" s="238">
        <v>4762</v>
      </c>
      <c r="L39" s="372">
        <v>100.5554269030463</v>
      </c>
      <c r="M39" s="435">
        <v>2960</v>
      </c>
      <c r="N39" s="360">
        <v>62.504003282867927</v>
      </c>
      <c r="O39" s="435">
        <v>714</v>
      </c>
      <c r="P39" s="360">
        <v>15.076979170259358</v>
      </c>
      <c r="Q39" s="435">
        <v>1088</v>
      </c>
      <c r="R39" s="360">
        <v>22.974444449919023</v>
      </c>
      <c r="S39" s="89">
        <v>922</v>
      </c>
      <c r="T39" s="372">
        <v>19.469152373920348</v>
      </c>
      <c r="U39" s="90">
        <v>464</v>
      </c>
      <c r="V39" s="364">
        <v>9.7979248389360531</v>
      </c>
      <c r="W39" s="435">
        <v>152</v>
      </c>
      <c r="X39" s="364">
        <v>3.2096650334445695</v>
      </c>
      <c r="Y39" s="88">
        <v>306</v>
      </c>
      <c r="Z39" s="372">
        <v>6.4615625015397242</v>
      </c>
      <c r="AA39" s="91">
        <v>9</v>
      </c>
      <c r="AB39" s="364">
        <v>0.19004595592763895</v>
      </c>
      <c r="AC39" s="242">
        <v>7</v>
      </c>
      <c r="AD39" s="431">
        <v>0.14781352127705252</v>
      </c>
      <c r="AE39" s="242">
        <v>1</v>
      </c>
      <c r="AF39" s="431">
        <v>2.1116217325293219E-2</v>
      </c>
      <c r="AG39" s="242">
        <v>1</v>
      </c>
      <c r="AH39" s="431">
        <v>2.1116217325293219E-2</v>
      </c>
      <c r="AI39" s="86">
        <v>5693</v>
      </c>
      <c r="AJ39" s="368">
        <v>120.21462523289429</v>
      </c>
      <c r="AK39" s="88">
        <v>91</v>
      </c>
      <c r="AL39" s="372">
        <v>1.9215757766016828</v>
      </c>
      <c r="AM39" s="90">
        <v>91</v>
      </c>
      <c r="AN39" s="364">
        <v>1.9215757766016828</v>
      </c>
      <c r="AO39" s="86">
        <v>182</v>
      </c>
      <c r="AP39" s="368">
        <v>3.8431515532033655</v>
      </c>
      <c r="AQ39" s="86">
        <v>1004</v>
      </c>
      <c r="AR39" s="368">
        <v>17.488364315375826</v>
      </c>
      <c r="AS39" s="90">
        <v>180</v>
      </c>
      <c r="AT39" s="364">
        <v>3.1353641202865026</v>
      </c>
      <c r="AU39" s="86">
        <v>441</v>
      </c>
      <c r="AV39" s="368">
        <v>7.6816420947019317</v>
      </c>
      <c r="AW39" s="85" t="s">
        <v>64</v>
      </c>
    </row>
    <row r="40" spans="1:49" s="84" customFormat="1" ht="36.75" customHeight="1">
      <c r="A40" s="85" t="s">
        <v>65</v>
      </c>
      <c r="B40" s="86">
        <v>466727</v>
      </c>
      <c r="C40" s="87">
        <v>5288</v>
      </c>
      <c r="D40" s="360">
        <v>113.29963768969868</v>
      </c>
      <c r="E40" s="89">
        <v>3367</v>
      </c>
      <c r="F40" s="364">
        <v>72.140673241530919</v>
      </c>
      <c r="G40" s="242">
        <v>1117</v>
      </c>
      <c r="H40" s="364">
        <v>23.932620139824781</v>
      </c>
      <c r="I40" s="242">
        <v>804</v>
      </c>
      <c r="J40" s="368">
        <v>17.226344308342991</v>
      </c>
      <c r="K40" s="238">
        <v>3129</v>
      </c>
      <c r="L40" s="372">
        <v>79.274662594976334</v>
      </c>
      <c r="M40" s="435">
        <v>2115</v>
      </c>
      <c r="N40" s="360">
        <v>53.584503479825798</v>
      </c>
      <c r="O40" s="435">
        <v>506</v>
      </c>
      <c r="P40" s="360">
        <v>12.819744094937047</v>
      </c>
      <c r="Q40" s="435">
        <v>508</v>
      </c>
      <c r="R40" s="360">
        <v>12.870415020213477</v>
      </c>
      <c r="S40" s="89">
        <v>1221</v>
      </c>
      <c r="T40" s="372">
        <v>30.934599881261132</v>
      </c>
      <c r="U40" s="90">
        <v>581</v>
      </c>
      <c r="V40" s="364">
        <v>14.71990379280321</v>
      </c>
      <c r="W40" s="435">
        <v>310</v>
      </c>
      <c r="X40" s="364">
        <v>7.8539934178468069</v>
      </c>
      <c r="Y40" s="88">
        <v>330</v>
      </c>
      <c r="Z40" s="372">
        <v>8.3607026706111185</v>
      </c>
      <c r="AA40" s="91">
        <v>41</v>
      </c>
      <c r="AB40" s="364">
        <v>1.0387539681668359</v>
      </c>
      <c r="AC40" s="242">
        <v>22</v>
      </c>
      <c r="AD40" s="431">
        <v>0.55738017804074125</v>
      </c>
      <c r="AE40" s="242">
        <v>3</v>
      </c>
      <c r="AF40" s="431">
        <v>7.600638791464652E-2</v>
      </c>
      <c r="AG40" s="242">
        <v>16</v>
      </c>
      <c r="AH40" s="431">
        <v>0.40536740221144807</v>
      </c>
      <c r="AI40" s="86">
        <v>4391</v>
      </c>
      <c r="AJ40" s="368">
        <v>111.2480164444043</v>
      </c>
      <c r="AK40" s="88">
        <v>90</v>
      </c>
      <c r="AL40" s="372">
        <v>2.2801916374393958</v>
      </c>
      <c r="AM40" s="90">
        <v>64</v>
      </c>
      <c r="AN40" s="364">
        <v>1.6214696088457923</v>
      </c>
      <c r="AO40" s="86">
        <v>154</v>
      </c>
      <c r="AP40" s="368">
        <v>3.9016612462851881</v>
      </c>
      <c r="AQ40" s="86">
        <v>635</v>
      </c>
      <c r="AR40" s="368">
        <v>13.605383875370398</v>
      </c>
      <c r="AS40" s="90">
        <v>76</v>
      </c>
      <c r="AT40" s="364">
        <v>1.6283609047687406</v>
      </c>
      <c r="AU40" s="86">
        <v>381</v>
      </c>
      <c r="AV40" s="368">
        <v>8.1632303252222389</v>
      </c>
      <c r="AW40" s="85" t="s">
        <v>65</v>
      </c>
    </row>
    <row r="41" spans="1:49" s="84" customFormat="1" ht="36.75" customHeight="1">
      <c r="A41" s="85" t="s">
        <v>66</v>
      </c>
      <c r="B41" s="86">
        <v>290606</v>
      </c>
      <c r="C41" s="87">
        <v>3309</v>
      </c>
      <c r="D41" s="360">
        <v>113.86550862680055</v>
      </c>
      <c r="E41" s="89">
        <v>2079</v>
      </c>
      <c r="F41" s="364">
        <v>71.54016090514304</v>
      </c>
      <c r="G41" s="242">
        <v>564</v>
      </c>
      <c r="H41" s="364">
        <v>19.407720418711246</v>
      </c>
      <c r="I41" s="242">
        <v>666</v>
      </c>
      <c r="J41" s="368">
        <v>22.917627302946258</v>
      </c>
      <c r="K41" s="238">
        <v>1373</v>
      </c>
      <c r="L41" s="372">
        <v>52.404046778149834</v>
      </c>
      <c r="M41" s="435">
        <v>784</v>
      </c>
      <c r="N41" s="360">
        <v>29.923359558681334</v>
      </c>
      <c r="O41" s="435">
        <v>294</v>
      </c>
      <c r="P41" s="360">
        <v>11.221259834505501</v>
      </c>
      <c r="Q41" s="435">
        <v>295</v>
      </c>
      <c r="R41" s="360">
        <v>11.259427384963001</v>
      </c>
      <c r="S41" s="89">
        <v>622</v>
      </c>
      <c r="T41" s="372">
        <v>23.740216384566057</v>
      </c>
      <c r="U41" s="90">
        <v>253</v>
      </c>
      <c r="V41" s="364">
        <v>9.6563902657479304</v>
      </c>
      <c r="W41" s="435">
        <v>114</v>
      </c>
      <c r="X41" s="364">
        <v>4.3511007521551939</v>
      </c>
      <c r="Y41" s="88">
        <v>255</v>
      </c>
      <c r="Z41" s="372">
        <v>9.7327253666629332</v>
      </c>
      <c r="AA41" s="91">
        <v>7</v>
      </c>
      <c r="AB41" s="364">
        <v>0.26717285320251194</v>
      </c>
      <c r="AC41" s="242">
        <v>0</v>
      </c>
      <c r="AD41" s="431">
        <v>0</v>
      </c>
      <c r="AE41" s="242">
        <v>0</v>
      </c>
      <c r="AF41" s="431">
        <v>0</v>
      </c>
      <c r="AG41" s="242">
        <v>7</v>
      </c>
      <c r="AH41" s="431">
        <v>0.26717285320251194</v>
      </c>
      <c r="AI41" s="86">
        <v>2002</v>
      </c>
      <c r="AJ41" s="368">
        <v>76.411436015918412</v>
      </c>
      <c r="AK41" s="88">
        <v>47</v>
      </c>
      <c r="AL41" s="372">
        <v>1.7938748715025798</v>
      </c>
      <c r="AM41" s="90">
        <v>33</v>
      </c>
      <c r="AN41" s="364">
        <v>1.2595291650975562</v>
      </c>
      <c r="AO41" s="86">
        <v>80</v>
      </c>
      <c r="AP41" s="368">
        <v>3.0534040366001358</v>
      </c>
      <c r="AQ41" s="86">
        <v>329</v>
      </c>
      <c r="AR41" s="368">
        <v>11.321170244248226</v>
      </c>
      <c r="AS41" s="90">
        <v>66</v>
      </c>
      <c r="AT41" s="364">
        <v>2.2711162192108905</v>
      </c>
      <c r="AU41" s="86">
        <v>297</v>
      </c>
      <c r="AV41" s="368">
        <v>10.220022986449006</v>
      </c>
      <c r="AW41" s="85" t="s">
        <v>66</v>
      </c>
    </row>
    <row r="42" spans="1:49" s="84" customFormat="1" ht="36.75" customHeight="1">
      <c r="A42" s="85" t="s">
        <v>67</v>
      </c>
      <c r="B42" s="86">
        <v>293044</v>
      </c>
      <c r="C42" s="87">
        <v>2356</v>
      </c>
      <c r="D42" s="360">
        <v>80.397482971840404</v>
      </c>
      <c r="E42" s="89">
        <v>1598</v>
      </c>
      <c r="F42" s="364">
        <v>54.531060182088694</v>
      </c>
      <c r="G42" s="242">
        <v>535</v>
      </c>
      <c r="H42" s="364">
        <v>18.256644053452725</v>
      </c>
      <c r="I42" s="242">
        <v>223</v>
      </c>
      <c r="J42" s="368">
        <v>7.6097787362989857</v>
      </c>
      <c r="K42" s="238">
        <v>2356</v>
      </c>
      <c r="L42" s="372">
        <v>92.316734693877535</v>
      </c>
      <c r="M42" s="435">
        <v>1308</v>
      </c>
      <c r="N42" s="360">
        <v>51.252244897959173</v>
      </c>
      <c r="O42" s="435">
        <v>623</v>
      </c>
      <c r="P42" s="360">
        <v>24.411428571428566</v>
      </c>
      <c r="Q42" s="435">
        <v>425</v>
      </c>
      <c r="R42" s="360">
        <v>16.653061224489793</v>
      </c>
      <c r="S42" s="89">
        <v>789</v>
      </c>
      <c r="T42" s="372">
        <v>30.915918367346936</v>
      </c>
      <c r="U42" s="90">
        <v>394</v>
      </c>
      <c r="V42" s="364">
        <v>15.438367346938774</v>
      </c>
      <c r="W42" s="435">
        <v>216</v>
      </c>
      <c r="X42" s="364">
        <v>8.4636734693877536</v>
      </c>
      <c r="Y42" s="88">
        <v>179</v>
      </c>
      <c r="Z42" s="372">
        <v>7.013877551020407</v>
      </c>
      <c r="AA42" s="91">
        <v>10</v>
      </c>
      <c r="AB42" s="364">
        <v>0.39183673469387748</v>
      </c>
      <c r="AC42" s="242">
        <v>8</v>
      </c>
      <c r="AD42" s="431">
        <v>0.31346938775510197</v>
      </c>
      <c r="AE42" s="242">
        <v>0</v>
      </c>
      <c r="AF42" s="431">
        <v>0</v>
      </c>
      <c r="AG42" s="242">
        <v>2</v>
      </c>
      <c r="AH42" s="431">
        <v>7.8367346938775492E-2</v>
      </c>
      <c r="AI42" s="86">
        <v>3155</v>
      </c>
      <c r="AJ42" s="368">
        <v>123.62448979591835</v>
      </c>
      <c r="AK42" s="88">
        <v>29</v>
      </c>
      <c r="AL42" s="372">
        <v>1.1363265306122448</v>
      </c>
      <c r="AM42" s="90">
        <v>43</v>
      </c>
      <c r="AN42" s="364">
        <v>1.684897959183673</v>
      </c>
      <c r="AO42" s="86">
        <v>72</v>
      </c>
      <c r="AP42" s="368">
        <v>2.821224489795918</v>
      </c>
      <c r="AQ42" s="86">
        <v>372</v>
      </c>
      <c r="AR42" s="368">
        <v>12.694339416606381</v>
      </c>
      <c r="AS42" s="90">
        <v>116</v>
      </c>
      <c r="AT42" s="364">
        <v>3.9584499256084413</v>
      </c>
      <c r="AU42" s="86">
        <v>262</v>
      </c>
      <c r="AV42" s="368">
        <v>8.9406369009432023</v>
      </c>
      <c r="AW42" s="85" t="s">
        <v>67</v>
      </c>
    </row>
    <row r="43" spans="1:49" s="84" customFormat="1" ht="36.75" customHeight="1">
      <c r="A43" s="85" t="s">
        <v>68</v>
      </c>
      <c r="B43" s="86">
        <v>1038416</v>
      </c>
      <c r="C43" s="87">
        <v>11812</v>
      </c>
      <c r="D43" s="360">
        <v>113.75017334093467</v>
      </c>
      <c r="E43" s="89">
        <v>8468</v>
      </c>
      <c r="F43" s="364">
        <v>81.547279702932158</v>
      </c>
      <c r="G43" s="242">
        <v>1763</v>
      </c>
      <c r="H43" s="364">
        <v>16.977781544198084</v>
      </c>
      <c r="I43" s="242">
        <v>1581</v>
      </c>
      <c r="J43" s="368">
        <v>15.225112093804411</v>
      </c>
      <c r="K43" s="238">
        <v>6822</v>
      </c>
      <c r="L43" s="372">
        <v>77.467619625130311</v>
      </c>
      <c r="M43" s="435">
        <v>4085</v>
      </c>
      <c r="N43" s="360">
        <v>46.387456195933353</v>
      </c>
      <c r="O43" s="435">
        <v>1234</v>
      </c>
      <c r="P43" s="360">
        <v>14.012759105454531</v>
      </c>
      <c r="Q43" s="435">
        <v>1503</v>
      </c>
      <c r="R43" s="360">
        <v>17.06740432374243</v>
      </c>
      <c r="S43" s="89">
        <v>2561</v>
      </c>
      <c r="T43" s="372">
        <v>29.081585145112683</v>
      </c>
      <c r="U43" s="90">
        <v>1109</v>
      </c>
      <c r="V43" s="364">
        <v>12.593314301417402</v>
      </c>
      <c r="W43" s="435">
        <v>674</v>
      </c>
      <c r="X43" s="364">
        <v>7.653646383368196</v>
      </c>
      <c r="Y43" s="88">
        <v>778</v>
      </c>
      <c r="Z43" s="372">
        <v>8.8346244603270865</v>
      </c>
      <c r="AA43" s="91">
        <v>34</v>
      </c>
      <c r="AB43" s="364">
        <v>0.38608898669809888</v>
      </c>
      <c r="AC43" s="242">
        <v>12</v>
      </c>
      <c r="AD43" s="431">
        <v>0.13626670118756432</v>
      </c>
      <c r="AE43" s="242">
        <v>4</v>
      </c>
      <c r="AF43" s="431">
        <v>4.5422233729188105E-2</v>
      </c>
      <c r="AG43" s="242">
        <v>18</v>
      </c>
      <c r="AH43" s="431">
        <v>0.20440005178134649</v>
      </c>
      <c r="AI43" s="86">
        <v>9417</v>
      </c>
      <c r="AJ43" s="368">
        <v>106.93529375694109</v>
      </c>
      <c r="AK43" s="88">
        <v>129</v>
      </c>
      <c r="AL43" s="372">
        <v>1.4648670377663164</v>
      </c>
      <c r="AM43" s="90">
        <v>64</v>
      </c>
      <c r="AN43" s="364">
        <v>0.72675573966700968</v>
      </c>
      <c r="AO43" s="86">
        <v>193</v>
      </c>
      <c r="AP43" s="368">
        <v>2.1916227774333259</v>
      </c>
      <c r="AQ43" s="86">
        <v>1902</v>
      </c>
      <c r="AR43" s="368">
        <v>18.316358761806445</v>
      </c>
      <c r="AS43" s="90">
        <v>221</v>
      </c>
      <c r="AT43" s="364">
        <v>2.1282414754780357</v>
      </c>
      <c r="AU43" s="86">
        <v>812</v>
      </c>
      <c r="AV43" s="368">
        <v>7.8196021632948653</v>
      </c>
      <c r="AW43" s="85" t="s">
        <v>68</v>
      </c>
    </row>
    <row r="44" spans="1:49" s="84" customFormat="1" ht="36.75" customHeight="1">
      <c r="A44" s="85" t="s">
        <v>69</v>
      </c>
      <c r="B44" s="86">
        <v>1465362</v>
      </c>
      <c r="C44" s="87">
        <v>11160</v>
      </c>
      <c r="D44" s="360">
        <v>76.15865567689076</v>
      </c>
      <c r="E44" s="89">
        <v>7385</v>
      </c>
      <c r="F44" s="364">
        <v>50.397103241383363</v>
      </c>
      <c r="G44" s="242">
        <v>2166</v>
      </c>
      <c r="H44" s="364">
        <v>14.781330483525572</v>
      </c>
      <c r="I44" s="242">
        <v>1609</v>
      </c>
      <c r="J44" s="368">
        <v>10.98022195198183</v>
      </c>
      <c r="K44" s="238">
        <v>8444</v>
      </c>
      <c r="L44" s="372">
        <v>69.635876825976283</v>
      </c>
      <c r="M44" s="435">
        <v>4890</v>
      </c>
      <c r="N44" s="360">
        <v>40.326792714237811</v>
      </c>
      <c r="O44" s="435">
        <v>1895</v>
      </c>
      <c r="P44" s="360">
        <v>15.627663025251666</v>
      </c>
      <c r="Q44" s="435">
        <v>1659</v>
      </c>
      <c r="R44" s="360">
        <v>13.681421086486813</v>
      </c>
      <c r="S44" s="89">
        <v>2572</v>
      </c>
      <c r="T44" s="372">
        <v>21.21073841738643</v>
      </c>
      <c r="U44" s="90">
        <v>1258</v>
      </c>
      <c r="V44" s="364">
        <v>10.37445914816179</v>
      </c>
      <c r="W44" s="435">
        <v>388</v>
      </c>
      <c r="X44" s="364">
        <v>3.1997536959354336</v>
      </c>
      <c r="Y44" s="88">
        <v>926</v>
      </c>
      <c r="Z44" s="372">
        <v>7.6365255732892043</v>
      </c>
      <c r="AA44" s="91">
        <v>31</v>
      </c>
      <c r="AB44" s="364">
        <v>0.25565042415978978</v>
      </c>
      <c r="AC44" s="242">
        <v>9</v>
      </c>
      <c r="AD44" s="431">
        <v>7.422109088510026E-2</v>
      </c>
      <c r="AE44" s="242">
        <v>0</v>
      </c>
      <c r="AF44" s="431">
        <v>0</v>
      </c>
      <c r="AG44" s="242">
        <v>22</v>
      </c>
      <c r="AH44" s="431">
        <v>0.18142933327468949</v>
      </c>
      <c r="AI44" s="86">
        <v>11047</v>
      </c>
      <c r="AJ44" s="368">
        <v>91.102265667522502</v>
      </c>
      <c r="AK44" s="88">
        <v>388</v>
      </c>
      <c r="AL44" s="372">
        <v>3.1997536959354336</v>
      </c>
      <c r="AM44" s="90">
        <v>80</v>
      </c>
      <c r="AN44" s="364">
        <v>0.65974303008978008</v>
      </c>
      <c r="AO44" s="86">
        <v>468</v>
      </c>
      <c r="AP44" s="368">
        <v>3.8594967260252133</v>
      </c>
      <c r="AQ44" s="86">
        <v>2012</v>
      </c>
      <c r="AR44" s="368">
        <v>13.730395629202887</v>
      </c>
      <c r="AS44" s="90">
        <v>337</v>
      </c>
      <c r="AT44" s="364">
        <v>2.2997730253684754</v>
      </c>
      <c r="AU44" s="86">
        <v>1433</v>
      </c>
      <c r="AV44" s="368">
        <v>9.7791535470416182</v>
      </c>
      <c r="AW44" s="85" t="s">
        <v>69</v>
      </c>
    </row>
    <row r="45" spans="1:49" s="84" customFormat="1" ht="36.75" customHeight="1">
      <c r="A45" s="85" t="s">
        <v>70</v>
      </c>
      <c r="B45" s="86">
        <v>570837</v>
      </c>
      <c r="C45" s="87">
        <v>3041</v>
      </c>
      <c r="D45" s="360">
        <v>53.272650511441967</v>
      </c>
      <c r="E45" s="89">
        <v>2073</v>
      </c>
      <c r="F45" s="364">
        <v>36.315095202308193</v>
      </c>
      <c r="G45" s="242">
        <v>607</v>
      </c>
      <c r="H45" s="364">
        <v>10.633508339508476</v>
      </c>
      <c r="I45" s="242">
        <v>361</v>
      </c>
      <c r="J45" s="368">
        <v>6.3240469696253045</v>
      </c>
      <c r="K45" s="238">
        <v>5080</v>
      </c>
      <c r="L45" s="372">
        <v>103.24671629374097</v>
      </c>
      <c r="M45" s="435">
        <v>2740</v>
      </c>
      <c r="N45" s="360">
        <v>55.68818949701776</v>
      </c>
      <c r="O45" s="435">
        <v>941</v>
      </c>
      <c r="P45" s="360">
        <v>19.125031502442962</v>
      </c>
      <c r="Q45" s="435">
        <v>1399</v>
      </c>
      <c r="R45" s="360">
        <v>28.433495294280238</v>
      </c>
      <c r="S45" s="89">
        <v>794</v>
      </c>
      <c r="T45" s="372">
        <v>16.13738046008471</v>
      </c>
      <c r="U45" s="90">
        <v>343</v>
      </c>
      <c r="V45" s="364">
        <v>6.9711857655025886</v>
      </c>
      <c r="W45" s="435">
        <v>97</v>
      </c>
      <c r="X45" s="364">
        <v>1.9714432048214319</v>
      </c>
      <c r="Y45" s="88">
        <v>354</v>
      </c>
      <c r="Z45" s="372">
        <v>7.194751489760689</v>
      </c>
      <c r="AA45" s="91">
        <v>19</v>
      </c>
      <c r="AB45" s="364">
        <v>0.38615897826399181</v>
      </c>
      <c r="AC45" s="242">
        <v>8</v>
      </c>
      <c r="AD45" s="431">
        <v>0.16259325400589128</v>
      </c>
      <c r="AE45" s="242">
        <v>0</v>
      </c>
      <c r="AF45" s="431">
        <v>0</v>
      </c>
      <c r="AG45" s="242">
        <v>11</v>
      </c>
      <c r="AH45" s="431">
        <v>0.22356572425810051</v>
      </c>
      <c r="AI45" s="86">
        <v>5893</v>
      </c>
      <c r="AJ45" s="368">
        <v>119.77025573208967</v>
      </c>
      <c r="AK45" s="88">
        <v>21</v>
      </c>
      <c r="AL45" s="372">
        <v>0.42680729176546461</v>
      </c>
      <c r="AM45" s="90">
        <v>43</v>
      </c>
      <c r="AN45" s="364">
        <v>0.87393874028166574</v>
      </c>
      <c r="AO45" s="86">
        <v>64</v>
      </c>
      <c r="AP45" s="368">
        <v>1.3007460320471302</v>
      </c>
      <c r="AQ45" s="86">
        <v>785</v>
      </c>
      <c r="AR45" s="368">
        <v>13.751736485196298</v>
      </c>
      <c r="AS45" s="90">
        <v>67</v>
      </c>
      <c r="AT45" s="364">
        <v>1.1737150885454166</v>
      </c>
      <c r="AU45" s="86">
        <v>539</v>
      </c>
      <c r="AV45" s="368">
        <v>9.4422751153131284</v>
      </c>
      <c r="AW45" s="85" t="s">
        <v>70</v>
      </c>
    </row>
    <row r="46" spans="1:49" s="84" customFormat="1" ht="36.75" customHeight="1">
      <c r="A46" s="85" t="s">
        <v>71</v>
      </c>
      <c r="B46" s="86">
        <v>386279</v>
      </c>
      <c r="C46" s="87">
        <v>3963</v>
      </c>
      <c r="D46" s="360">
        <v>102.59423887915212</v>
      </c>
      <c r="E46" s="89">
        <v>2734</v>
      </c>
      <c r="F46" s="364">
        <v>70.777857455362579</v>
      </c>
      <c r="G46" s="242">
        <v>633</v>
      </c>
      <c r="H46" s="364">
        <v>16.387119154807795</v>
      </c>
      <c r="I46" s="242">
        <v>596</v>
      </c>
      <c r="J46" s="368">
        <v>15.429262268981745</v>
      </c>
      <c r="K46" s="238">
        <v>1755</v>
      </c>
      <c r="L46" s="372">
        <v>51.074851577354394</v>
      </c>
      <c r="M46" s="435">
        <v>1091</v>
      </c>
      <c r="N46" s="360">
        <v>31.750805168600369</v>
      </c>
      <c r="O46" s="435">
        <v>302</v>
      </c>
      <c r="P46" s="360">
        <v>8.7889488184393318</v>
      </c>
      <c r="Q46" s="435">
        <v>362</v>
      </c>
      <c r="R46" s="360">
        <v>10.535097590314697</v>
      </c>
      <c r="S46" s="89">
        <v>605</v>
      </c>
      <c r="T46" s="372">
        <v>17.607000116409921</v>
      </c>
      <c r="U46" s="90">
        <v>301</v>
      </c>
      <c r="V46" s="364">
        <v>8.7598463389080763</v>
      </c>
      <c r="W46" s="435">
        <v>172</v>
      </c>
      <c r="X46" s="364">
        <v>5.0056264793760432</v>
      </c>
      <c r="Y46" s="88">
        <v>132</v>
      </c>
      <c r="Z46" s="372">
        <v>3.8415272981258006</v>
      </c>
      <c r="AA46" s="91">
        <v>10</v>
      </c>
      <c r="AB46" s="364">
        <v>0.29102479531256065</v>
      </c>
      <c r="AC46" s="242">
        <v>4</v>
      </c>
      <c r="AD46" s="431">
        <v>0.11640991812502426</v>
      </c>
      <c r="AE46" s="242">
        <v>1</v>
      </c>
      <c r="AF46" s="431">
        <v>2.9102479531256064E-2</v>
      </c>
      <c r="AG46" s="242">
        <v>5</v>
      </c>
      <c r="AH46" s="431">
        <v>0.14551239765628032</v>
      </c>
      <c r="AI46" s="86">
        <v>2370</v>
      </c>
      <c r="AJ46" s="368">
        <v>68.972876489076867</v>
      </c>
      <c r="AK46" s="88">
        <v>42</v>
      </c>
      <c r="AL46" s="372">
        <v>1.2223041403127546</v>
      </c>
      <c r="AM46" s="90">
        <v>8</v>
      </c>
      <c r="AN46" s="364">
        <v>0.23281983625004851</v>
      </c>
      <c r="AO46" s="86">
        <v>50</v>
      </c>
      <c r="AP46" s="368">
        <v>1.4551239765628032</v>
      </c>
      <c r="AQ46" s="86">
        <v>694</v>
      </c>
      <c r="AR46" s="368">
        <v>17.966288615223711</v>
      </c>
      <c r="AS46" s="90">
        <v>90</v>
      </c>
      <c r="AT46" s="364">
        <v>2.3299221547120088</v>
      </c>
      <c r="AU46" s="86">
        <v>238</v>
      </c>
      <c r="AV46" s="368">
        <v>6.1613496980162008</v>
      </c>
      <c r="AW46" s="85" t="s">
        <v>71</v>
      </c>
    </row>
    <row r="47" spans="1:49" s="84" customFormat="1" ht="36.75" customHeight="1">
      <c r="A47" s="85" t="s">
        <v>72</v>
      </c>
      <c r="B47" s="86">
        <v>543770</v>
      </c>
      <c r="C47" s="87">
        <v>5627</v>
      </c>
      <c r="D47" s="360">
        <v>103.48125126432132</v>
      </c>
      <c r="E47" s="89">
        <v>3574</v>
      </c>
      <c r="F47" s="364">
        <v>65.726318112437241</v>
      </c>
      <c r="G47" s="242">
        <v>1008</v>
      </c>
      <c r="H47" s="364">
        <v>18.537249204626956</v>
      </c>
      <c r="I47" s="242">
        <v>1045</v>
      </c>
      <c r="J47" s="368">
        <v>19.217683947257111</v>
      </c>
      <c r="K47" s="238">
        <v>3498</v>
      </c>
      <c r="L47" s="372">
        <v>76.539989847182596</v>
      </c>
      <c r="M47" s="435">
        <v>2167</v>
      </c>
      <c r="N47" s="360">
        <v>47.416283018537648</v>
      </c>
      <c r="O47" s="435">
        <v>620</v>
      </c>
      <c r="P47" s="360">
        <v>13.566264638437167</v>
      </c>
      <c r="Q47" s="435">
        <v>711</v>
      </c>
      <c r="R47" s="360">
        <v>15.557442190207782</v>
      </c>
      <c r="S47" s="89">
        <v>1354</v>
      </c>
      <c r="T47" s="372">
        <v>29.626971484586974</v>
      </c>
      <c r="U47" s="90">
        <v>760</v>
      </c>
      <c r="V47" s="364">
        <v>16.629614718084269</v>
      </c>
      <c r="W47" s="435">
        <v>233</v>
      </c>
      <c r="X47" s="364">
        <v>5.0982897754126766</v>
      </c>
      <c r="Y47" s="88">
        <v>361</v>
      </c>
      <c r="Z47" s="372">
        <v>7.8990669910900273</v>
      </c>
      <c r="AA47" s="91">
        <v>3</v>
      </c>
      <c r="AB47" s="364">
        <v>6.5643215992437901E-2</v>
      </c>
      <c r="AC47" s="242">
        <v>2</v>
      </c>
      <c r="AD47" s="431">
        <v>4.3762143994958598E-2</v>
      </c>
      <c r="AE47" s="242">
        <v>0</v>
      </c>
      <c r="AF47" s="431">
        <v>0</v>
      </c>
      <c r="AG47" s="242">
        <v>1</v>
      </c>
      <c r="AH47" s="431">
        <v>2.1881071997479299E-2</v>
      </c>
      <c r="AI47" s="86">
        <v>4855</v>
      </c>
      <c r="AJ47" s="368">
        <v>106.23260454776199</v>
      </c>
      <c r="AK47" s="88">
        <v>76</v>
      </c>
      <c r="AL47" s="372">
        <v>1.6629614718084267</v>
      </c>
      <c r="AM47" s="90">
        <v>30</v>
      </c>
      <c r="AN47" s="364">
        <v>0.65643215992437909</v>
      </c>
      <c r="AO47" s="86">
        <v>106</v>
      </c>
      <c r="AP47" s="368">
        <v>2.3193936317328059</v>
      </c>
      <c r="AQ47" s="86">
        <v>831</v>
      </c>
      <c r="AR47" s="368">
        <v>15.282196516909725</v>
      </c>
      <c r="AS47" s="90">
        <v>158</v>
      </c>
      <c r="AT47" s="364">
        <v>2.9056402523125588</v>
      </c>
      <c r="AU47" s="86">
        <v>426</v>
      </c>
      <c r="AV47" s="368">
        <v>7.8341946043363917</v>
      </c>
      <c r="AW47" s="85" t="s">
        <v>72</v>
      </c>
    </row>
    <row r="48" spans="1:49" s="84" customFormat="1" ht="36.75" customHeight="1">
      <c r="A48" s="85" t="s">
        <v>73</v>
      </c>
      <c r="B48" s="86">
        <v>565184</v>
      </c>
      <c r="C48" s="87">
        <v>5896</v>
      </c>
      <c r="D48" s="360">
        <v>104.32000905899672</v>
      </c>
      <c r="E48" s="89">
        <v>3974</v>
      </c>
      <c r="F48" s="364">
        <v>70.313384667648052</v>
      </c>
      <c r="G48" s="242">
        <v>946</v>
      </c>
      <c r="H48" s="364">
        <v>16.737911901256936</v>
      </c>
      <c r="I48" s="242">
        <v>976</v>
      </c>
      <c r="J48" s="368">
        <v>17.268712490091723</v>
      </c>
      <c r="K48" s="238">
        <v>5053</v>
      </c>
      <c r="L48" s="372">
        <v>103.50435894074462</v>
      </c>
      <c r="M48" s="435">
        <v>2654</v>
      </c>
      <c r="N48" s="360">
        <v>54.363856843209227</v>
      </c>
      <c r="O48" s="435">
        <v>1204</v>
      </c>
      <c r="P48" s="360">
        <v>24.662427897220763</v>
      </c>
      <c r="Q48" s="435">
        <v>1195</v>
      </c>
      <c r="R48" s="360">
        <v>24.47807420031463</v>
      </c>
      <c r="S48" s="89">
        <v>1463</v>
      </c>
      <c r="T48" s="372">
        <v>29.967717619297325</v>
      </c>
      <c r="U48" s="90">
        <v>710</v>
      </c>
      <c r="V48" s="364">
        <v>14.543458311484006</v>
      </c>
      <c r="W48" s="435">
        <v>375</v>
      </c>
      <c r="X48" s="364">
        <v>7.6814040377556374</v>
      </c>
      <c r="Y48" s="88">
        <v>378</v>
      </c>
      <c r="Z48" s="372">
        <v>7.7428552700576825</v>
      </c>
      <c r="AA48" s="91">
        <v>5</v>
      </c>
      <c r="AB48" s="364">
        <v>0.1024187205034085</v>
      </c>
      <c r="AC48" s="242">
        <v>4</v>
      </c>
      <c r="AD48" s="431">
        <v>8.1934976402726803E-2</v>
      </c>
      <c r="AE48" s="242">
        <v>1</v>
      </c>
      <c r="AF48" s="431">
        <v>2.0483744100681701E-2</v>
      </c>
      <c r="AG48" s="242">
        <v>0</v>
      </c>
      <c r="AH48" s="431">
        <v>0</v>
      </c>
      <c r="AI48" s="86">
        <v>6521</v>
      </c>
      <c r="AJ48" s="368">
        <v>133.57449528054536</v>
      </c>
      <c r="AK48" s="88">
        <v>120</v>
      </c>
      <c r="AL48" s="372">
        <v>2.4580492920818036</v>
      </c>
      <c r="AM48" s="90">
        <v>75</v>
      </c>
      <c r="AN48" s="364">
        <v>1.5362808075511274</v>
      </c>
      <c r="AO48" s="86">
        <v>195</v>
      </c>
      <c r="AP48" s="368">
        <v>3.9943300996329314</v>
      </c>
      <c r="AQ48" s="86">
        <v>898</v>
      </c>
      <c r="AR48" s="368">
        <v>15.888630959121278</v>
      </c>
      <c r="AS48" s="90">
        <v>97</v>
      </c>
      <c r="AT48" s="364">
        <v>1.7162552372324764</v>
      </c>
      <c r="AU48" s="86">
        <v>361</v>
      </c>
      <c r="AV48" s="368">
        <v>6.3873004189785982</v>
      </c>
      <c r="AW48" s="85" t="s">
        <v>73</v>
      </c>
    </row>
    <row r="49" spans="1:49" s="84" customFormat="1" ht="36.75" customHeight="1">
      <c r="A49" s="85" t="s">
        <v>74</v>
      </c>
      <c r="B49" s="86">
        <v>297326</v>
      </c>
      <c r="C49" s="87">
        <v>3648</v>
      </c>
      <c r="D49" s="360">
        <v>122.69360903520042</v>
      </c>
      <c r="E49" s="89">
        <v>2685</v>
      </c>
      <c r="F49" s="364">
        <v>90.304917834296376</v>
      </c>
      <c r="G49" s="242">
        <v>698</v>
      </c>
      <c r="H49" s="364">
        <v>23.47591532526587</v>
      </c>
      <c r="I49" s="242">
        <v>265</v>
      </c>
      <c r="J49" s="368">
        <v>8.9127758756381894</v>
      </c>
      <c r="K49" s="238">
        <v>2445</v>
      </c>
      <c r="L49" s="372">
        <v>104.74815459028264</v>
      </c>
      <c r="M49" s="435">
        <v>1448</v>
      </c>
      <c r="N49" s="360">
        <v>62.034898914817688</v>
      </c>
      <c r="O49" s="435">
        <v>505</v>
      </c>
      <c r="P49" s="360">
        <v>21.635099414352855</v>
      </c>
      <c r="Q49" s="435">
        <v>492</v>
      </c>
      <c r="R49" s="360">
        <v>21.078156261112088</v>
      </c>
      <c r="S49" s="89">
        <v>1491</v>
      </c>
      <c r="T49" s="372">
        <v>63.877095498614068</v>
      </c>
      <c r="U49" s="90">
        <v>826</v>
      </c>
      <c r="V49" s="364">
        <v>35.387311121297934</v>
      </c>
      <c r="W49" s="435">
        <v>314</v>
      </c>
      <c r="X49" s="364">
        <v>13.452319239815438</v>
      </c>
      <c r="Y49" s="88">
        <v>351</v>
      </c>
      <c r="Z49" s="372">
        <v>15.037465137500696</v>
      </c>
      <c r="AA49" s="91">
        <v>2</v>
      </c>
      <c r="AB49" s="364">
        <v>8.5683562037041014E-2</v>
      </c>
      <c r="AC49" s="242">
        <v>1</v>
      </c>
      <c r="AD49" s="431">
        <v>4.2841781018520507E-2</v>
      </c>
      <c r="AE49" s="242">
        <v>0</v>
      </c>
      <c r="AF49" s="431">
        <v>0</v>
      </c>
      <c r="AG49" s="242">
        <v>1</v>
      </c>
      <c r="AH49" s="431">
        <v>4.2841781018520507E-2</v>
      </c>
      <c r="AI49" s="86">
        <v>3938</v>
      </c>
      <c r="AJ49" s="368">
        <v>168.71093365093373</v>
      </c>
      <c r="AK49" s="88">
        <v>245</v>
      </c>
      <c r="AL49" s="372">
        <v>10.496236349537522</v>
      </c>
      <c r="AM49" s="90">
        <v>56</v>
      </c>
      <c r="AN49" s="364">
        <v>2.3991397370371481</v>
      </c>
      <c r="AO49" s="86">
        <v>301</v>
      </c>
      <c r="AP49" s="368">
        <v>12.895376086574672</v>
      </c>
      <c r="AQ49" s="86">
        <v>343</v>
      </c>
      <c r="AR49" s="368">
        <v>11.536158963561883</v>
      </c>
      <c r="AS49" s="90">
        <v>87</v>
      </c>
      <c r="AT49" s="364">
        <v>2.9260811365302732</v>
      </c>
      <c r="AU49" s="86">
        <v>326</v>
      </c>
      <c r="AV49" s="368">
        <v>10.964395982860564</v>
      </c>
      <c r="AW49" s="85" t="s">
        <v>74</v>
      </c>
    </row>
    <row r="50" spans="1:49" s="84" customFormat="1" ht="36.75" customHeight="1">
      <c r="A50" s="85" t="s">
        <v>75</v>
      </c>
      <c r="B50" s="86">
        <v>2781785</v>
      </c>
      <c r="C50" s="87">
        <v>39988</v>
      </c>
      <c r="D50" s="360">
        <v>143.74942707649944</v>
      </c>
      <c r="E50" s="89">
        <v>28272</v>
      </c>
      <c r="F50" s="364">
        <v>101.63258483311974</v>
      </c>
      <c r="G50" s="242">
        <v>7560</v>
      </c>
      <c r="H50" s="364">
        <v>27.176794755885158</v>
      </c>
      <c r="I50" s="242">
        <v>4156</v>
      </c>
      <c r="J50" s="368">
        <v>14.940047487494541</v>
      </c>
      <c r="K50" s="238">
        <v>18299</v>
      </c>
      <c r="L50" s="372">
        <v>84.062102779116358</v>
      </c>
      <c r="M50" s="435">
        <v>9874</v>
      </c>
      <c r="N50" s="360">
        <v>45.359265688889828</v>
      </c>
      <c r="O50" s="435">
        <v>4615</v>
      </c>
      <c r="P50" s="360">
        <v>21.200426489186405</v>
      </c>
      <c r="Q50" s="435">
        <v>3810</v>
      </c>
      <c r="R50" s="360">
        <v>17.502410601040129</v>
      </c>
      <c r="S50" s="89">
        <v>8191</v>
      </c>
      <c r="T50" s="372">
        <v>37.62788588795793</v>
      </c>
      <c r="U50" s="90">
        <v>4119</v>
      </c>
      <c r="V50" s="364">
        <v>18.921897445061497</v>
      </c>
      <c r="W50" s="435">
        <v>2507</v>
      </c>
      <c r="X50" s="364">
        <v>11.516678051655539</v>
      </c>
      <c r="Y50" s="88">
        <v>1565</v>
      </c>
      <c r="Z50" s="372">
        <v>7.1893103912408929</v>
      </c>
      <c r="AA50" s="91">
        <v>166</v>
      </c>
      <c r="AB50" s="364">
        <v>0.76257222041277206</v>
      </c>
      <c r="AC50" s="242">
        <v>104</v>
      </c>
      <c r="AD50" s="431">
        <v>0.47775608989715845</v>
      </c>
      <c r="AE50" s="242">
        <v>6</v>
      </c>
      <c r="AF50" s="431">
        <v>2.7562851340220677E-2</v>
      </c>
      <c r="AG50" s="242">
        <v>56</v>
      </c>
      <c r="AH50" s="431">
        <v>0.25725327917539298</v>
      </c>
      <c r="AI50" s="86">
        <v>26656</v>
      </c>
      <c r="AJ50" s="368">
        <v>122.45256088748705</v>
      </c>
      <c r="AK50" s="88">
        <v>863</v>
      </c>
      <c r="AL50" s="372">
        <v>3.964456784435074</v>
      </c>
      <c r="AM50" s="90">
        <v>372</v>
      </c>
      <c r="AN50" s="364">
        <v>1.7088967830936819</v>
      </c>
      <c r="AO50" s="86">
        <v>1235</v>
      </c>
      <c r="AP50" s="368">
        <v>5.6733535675287561</v>
      </c>
      <c r="AQ50" s="86">
        <v>4152</v>
      </c>
      <c r="AR50" s="368">
        <v>14.925668231009945</v>
      </c>
      <c r="AS50" s="90">
        <v>860</v>
      </c>
      <c r="AT50" s="364">
        <v>3.0915401441879946</v>
      </c>
      <c r="AU50" s="86">
        <v>2505</v>
      </c>
      <c r="AV50" s="368">
        <v>9.0050093734778205</v>
      </c>
      <c r="AW50" s="85" t="s">
        <v>75</v>
      </c>
    </row>
    <row r="51" spans="1:49" s="84" customFormat="1" ht="36.75" customHeight="1">
      <c r="A51" s="85" t="s">
        <v>76</v>
      </c>
      <c r="B51" s="86">
        <v>435246</v>
      </c>
      <c r="C51" s="87">
        <v>2768</v>
      </c>
      <c r="D51" s="360">
        <v>63.596219149630329</v>
      </c>
      <c r="E51" s="89">
        <v>1762</v>
      </c>
      <c r="F51" s="364">
        <v>40.482853374873059</v>
      </c>
      <c r="G51" s="242">
        <v>744</v>
      </c>
      <c r="H51" s="364">
        <v>17.093781447733008</v>
      </c>
      <c r="I51" s="242">
        <v>262</v>
      </c>
      <c r="J51" s="368">
        <v>6.0195843270242575</v>
      </c>
      <c r="K51" s="238">
        <v>2396</v>
      </c>
      <c r="L51" s="372">
        <v>64.163275362034227</v>
      </c>
      <c r="M51" s="435">
        <v>1157</v>
      </c>
      <c r="N51" s="360">
        <v>30.983685139346242</v>
      </c>
      <c r="O51" s="435">
        <v>566</v>
      </c>
      <c r="P51" s="360">
        <v>15.157100941114928</v>
      </c>
      <c r="Q51" s="435">
        <v>673</v>
      </c>
      <c r="R51" s="360">
        <v>18.022489281573051</v>
      </c>
      <c r="S51" s="89">
        <v>1043</v>
      </c>
      <c r="T51" s="372">
        <v>27.930841486895531</v>
      </c>
      <c r="U51" s="90">
        <v>398</v>
      </c>
      <c r="V51" s="364">
        <v>10.658173453292829</v>
      </c>
      <c r="W51" s="435">
        <v>512</v>
      </c>
      <c r="X51" s="364">
        <v>13.711017105743538</v>
      </c>
      <c r="Y51" s="88">
        <v>133</v>
      </c>
      <c r="Z51" s="372">
        <v>3.5616509278591617</v>
      </c>
      <c r="AA51" s="91">
        <v>22</v>
      </c>
      <c r="AB51" s="364">
        <v>0.5891452662624177</v>
      </c>
      <c r="AC51" s="242">
        <v>14</v>
      </c>
      <c r="AD51" s="431">
        <v>0.37491062398517488</v>
      </c>
      <c r="AE51" s="242">
        <v>1</v>
      </c>
      <c r="AF51" s="431">
        <v>2.6779330284655348E-2</v>
      </c>
      <c r="AG51" s="242">
        <v>7</v>
      </c>
      <c r="AH51" s="431">
        <v>0.18745531199258744</v>
      </c>
      <c r="AI51" s="86">
        <v>3461</v>
      </c>
      <c r="AJ51" s="368">
        <v>92.683262115192178</v>
      </c>
      <c r="AK51" s="88">
        <v>21</v>
      </c>
      <c r="AL51" s="372">
        <v>0.56236593597776241</v>
      </c>
      <c r="AM51" s="90">
        <v>22</v>
      </c>
      <c r="AN51" s="364">
        <v>0.5891452662624177</v>
      </c>
      <c r="AO51" s="86">
        <v>43</v>
      </c>
      <c r="AP51" s="368">
        <v>1.1515112022401801</v>
      </c>
      <c r="AQ51" s="86">
        <v>801</v>
      </c>
      <c r="AR51" s="368">
        <v>18.403385671551259</v>
      </c>
      <c r="AS51" s="90">
        <v>130</v>
      </c>
      <c r="AT51" s="364">
        <v>2.9868166508135627</v>
      </c>
      <c r="AU51" s="86">
        <v>375</v>
      </c>
      <c r="AV51" s="368">
        <v>8.6158172619622011</v>
      </c>
      <c r="AW51" s="85" t="s">
        <v>76</v>
      </c>
    </row>
    <row r="52" spans="1:49" s="84" customFormat="1" ht="36.75" customHeight="1">
      <c r="A52" s="85" t="s">
        <v>77</v>
      </c>
      <c r="B52" s="86">
        <v>626695</v>
      </c>
      <c r="C52" s="87">
        <v>5040</v>
      </c>
      <c r="D52" s="360">
        <v>80.421895818540108</v>
      </c>
      <c r="E52" s="89">
        <v>3377</v>
      </c>
      <c r="F52" s="364">
        <v>53.885861543494045</v>
      </c>
      <c r="G52" s="242">
        <v>1117</v>
      </c>
      <c r="H52" s="364">
        <v>17.823662228037563</v>
      </c>
      <c r="I52" s="242">
        <v>546</v>
      </c>
      <c r="J52" s="368">
        <v>8.7123720470085129</v>
      </c>
      <c r="K52" s="238">
        <v>4524</v>
      </c>
      <c r="L52" s="372">
        <v>82.077407486025635</v>
      </c>
      <c r="M52" s="435">
        <v>2683</v>
      </c>
      <c r="N52" s="360">
        <v>48.676764872901586</v>
      </c>
      <c r="O52" s="435">
        <v>904</v>
      </c>
      <c r="P52" s="360">
        <v>16.400967366792035</v>
      </c>
      <c r="Q52" s="435">
        <v>937</v>
      </c>
      <c r="R52" s="360">
        <v>16.999675246332011</v>
      </c>
      <c r="S52" s="89">
        <v>2181</v>
      </c>
      <c r="T52" s="372">
        <v>39.569148038687423</v>
      </c>
      <c r="U52" s="90">
        <v>962</v>
      </c>
      <c r="V52" s="364">
        <v>17.453241821741081</v>
      </c>
      <c r="W52" s="435">
        <v>788</v>
      </c>
      <c r="X52" s="364">
        <v>14.296418456893944</v>
      </c>
      <c r="Y52" s="88">
        <v>431</v>
      </c>
      <c r="Z52" s="372">
        <v>7.8194877600523975</v>
      </c>
      <c r="AA52" s="91">
        <v>36</v>
      </c>
      <c r="AB52" s="364">
        <v>0.65313586858906336</v>
      </c>
      <c r="AC52" s="242">
        <v>18</v>
      </c>
      <c r="AD52" s="431">
        <v>0.32656793429453168</v>
      </c>
      <c r="AE52" s="242">
        <v>1</v>
      </c>
      <c r="AF52" s="431">
        <v>1.8142663016362873E-2</v>
      </c>
      <c r="AG52" s="242">
        <v>17</v>
      </c>
      <c r="AH52" s="431">
        <v>0.30842527127816882</v>
      </c>
      <c r="AI52" s="86">
        <v>6741</v>
      </c>
      <c r="AJ52" s="368">
        <v>122.29969139330213</v>
      </c>
      <c r="AK52" s="88">
        <v>124</v>
      </c>
      <c r="AL52" s="372">
        <v>2.249690214028996</v>
      </c>
      <c r="AM52" s="90">
        <v>102</v>
      </c>
      <c r="AN52" s="364">
        <v>1.850551627669013</v>
      </c>
      <c r="AO52" s="86">
        <v>226</v>
      </c>
      <c r="AP52" s="368">
        <v>4.1002418416980086</v>
      </c>
      <c r="AQ52" s="86">
        <v>1079</v>
      </c>
      <c r="AR52" s="368">
        <v>17.217306664326347</v>
      </c>
      <c r="AS52" s="90">
        <v>170</v>
      </c>
      <c r="AT52" s="364">
        <v>2.7126433113396473</v>
      </c>
      <c r="AU52" s="86">
        <v>453</v>
      </c>
      <c r="AV52" s="368">
        <v>7.2283965884521173</v>
      </c>
      <c r="AW52" s="85" t="s">
        <v>77</v>
      </c>
    </row>
    <row r="53" spans="1:49" s="84" customFormat="1" ht="36.75" customHeight="1">
      <c r="A53" s="85" t="s">
        <v>78</v>
      </c>
      <c r="B53" s="86">
        <v>843202</v>
      </c>
      <c r="C53" s="87">
        <v>8636</v>
      </c>
      <c r="D53" s="360">
        <v>102.41911190912735</v>
      </c>
      <c r="E53" s="89">
        <v>5895</v>
      </c>
      <c r="F53" s="364">
        <v>69.912073263583338</v>
      </c>
      <c r="G53" s="242">
        <v>1755</v>
      </c>
      <c r="H53" s="364">
        <v>20.813517994501908</v>
      </c>
      <c r="I53" s="242">
        <v>986</v>
      </c>
      <c r="J53" s="368">
        <v>11.693520651042098</v>
      </c>
      <c r="K53" s="238">
        <v>4897</v>
      </c>
      <c r="L53" s="372">
        <v>69.333537213859344</v>
      </c>
      <c r="M53" s="435">
        <v>2713</v>
      </c>
      <c r="N53" s="360">
        <v>38.411657435409516</v>
      </c>
      <c r="O53" s="435">
        <v>936</v>
      </c>
      <c r="P53" s="360">
        <v>13.252234190764213</v>
      </c>
      <c r="Q53" s="435">
        <v>1248</v>
      </c>
      <c r="R53" s="360">
        <v>17.669645587685615</v>
      </c>
      <c r="S53" s="89">
        <v>2011</v>
      </c>
      <c r="T53" s="372">
        <v>28.47248179233636</v>
      </c>
      <c r="U53" s="90">
        <v>975</v>
      </c>
      <c r="V53" s="364">
        <v>13.804410615379389</v>
      </c>
      <c r="W53" s="435">
        <v>549</v>
      </c>
      <c r="X53" s="364">
        <v>7.7729450541982406</v>
      </c>
      <c r="Y53" s="88">
        <v>487</v>
      </c>
      <c r="Z53" s="372">
        <v>6.8951261227587297</v>
      </c>
      <c r="AA53" s="91">
        <v>39</v>
      </c>
      <c r="AB53" s="364">
        <v>0.55217642461517547</v>
      </c>
      <c r="AC53" s="242">
        <v>22</v>
      </c>
      <c r="AD53" s="431">
        <v>0.31148413696240668</v>
      </c>
      <c r="AE53" s="242">
        <v>0</v>
      </c>
      <c r="AF53" s="431">
        <v>0</v>
      </c>
      <c r="AG53" s="242">
        <v>17</v>
      </c>
      <c r="AH53" s="431">
        <v>0.24069228765276879</v>
      </c>
      <c r="AI53" s="86">
        <v>6947</v>
      </c>
      <c r="AJ53" s="368">
        <v>98.358195430810881</v>
      </c>
      <c r="AK53" s="88">
        <v>511</v>
      </c>
      <c r="AL53" s="372">
        <v>7.2349269994449923</v>
      </c>
      <c r="AM53" s="90">
        <v>146</v>
      </c>
      <c r="AN53" s="364">
        <v>2.0671219998414263</v>
      </c>
      <c r="AO53" s="86">
        <v>657</v>
      </c>
      <c r="AP53" s="368">
        <v>9.3020489992864182</v>
      </c>
      <c r="AQ53" s="86">
        <v>1505</v>
      </c>
      <c r="AR53" s="368">
        <v>17.848629391296512</v>
      </c>
      <c r="AS53" s="90">
        <v>216</v>
      </c>
      <c r="AT53" s="364">
        <v>2.5616637531694657</v>
      </c>
      <c r="AU53" s="86">
        <v>1070</v>
      </c>
      <c r="AV53" s="368">
        <v>12.689723221719113</v>
      </c>
      <c r="AW53" s="85" t="s">
        <v>78</v>
      </c>
    </row>
    <row r="54" spans="1:49" s="84" customFormat="1" ht="36.75" customHeight="1">
      <c r="A54" s="85" t="s">
        <v>79</v>
      </c>
      <c r="B54" s="86">
        <v>544554</v>
      </c>
      <c r="C54" s="87">
        <v>4956</v>
      </c>
      <c r="D54" s="360">
        <v>91.010257935852081</v>
      </c>
      <c r="E54" s="89">
        <v>3591</v>
      </c>
      <c r="F54" s="364">
        <v>65.943873334875889</v>
      </c>
      <c r="G54" s="242">
        <v>936</v>
      </c>
      <c r="H54" s="364">
        <v>17.188378012097974</v>
      </c>
      <c r="I54" s="242">
        <v>429</v>
      </c>
      <c r="J54" s="368">
        <v>7.8780065888782378</v>
      </c>
      <c r="K54" s="238">
        <v>3702</v>
      </c>
      <c r="L54" s="372">
        <v>80.426042221861735</v>
      </c>
      <c r="M54" s="435">
        <v>2100</v>
      </c>
      <c r="N54" s="360">
        <v>45.622552313859977</v>
      </c>
      <c r="O54" s="435">
        <v>973</v>
      </c>
      <c r="P54" s="360">
        <v>21.138449238755122</v>
      </c>
      <c r="Q54" s="435">
        <v>629</v>
      </c>
      <c r="R54" s="360">
        <v>13.665040669246633</v>
      </c>
      <c r="S54" s="89">
        <v>959</v>
      </c>
      <c r="T54" s="372">
        <v>20.834298889996056</v>
      </c>
      <c r="U54" s="90">
        <v>606</v>
      </c>
      <c r="V54" s="364">
        <v>13.165365096285308</v>
      </c>
      <c r="W54" s="435">
        <v>167</v>
      </c>
      <c r="X54" s="364">
        <v>3.6280791601974367</v>
      </c>
      <c r="Y54" s="88">
        <v>186</v>
      </c>
      <c r="Z54" s="372">
        <v>4.0408546335133124</v>
      </c>
      <c r="AA54" s="91">
        <v>47</v>
      </c>
      <c r="AB54" s="364">
        <v>1.021076170834009</v>
      </c>
      <c r="AC54" s="242">
        <v>34</v>
      </c>
      <c r="AD54" s="431">
        <v>0.73865084698630445</v>
      </c>
      <c r="AE54" s="242">
        <v>0</v>
      </c>
      <c r="AF54" s="431">
        <v>0</v>
      </c>
      <c r="AG54" s="242">
        <v>13</v>
      </c>
      <c r="AH54" s="431">
        <v>0.28242532384770463</v>
      </c>
      <c r="AI54" s="86">
        <v>4708</v>
      </c>
      <c r="AJ54" s="368">
        <v>102.28141728269181</v>
      </c>
      <c r="AK54" s="88">
        <v>25</v>
      </c>
      <c r="AL54" s="372">
        <v>0.5431256227840473</v>
      </c>
      <c r="AM54" s="90">
        <v>25</v>
      </c>
      <c r="AN54" s="364">
        <v>0.5431256227840473</v>
      </c>
      <c r="AO54" s="86">
        <v>50</v>
      </c>
      <c r="AP54" s="368">
        <v>1.0862512455680946</v>
      </c>
      <c r="AQ54" s="86">
        <v>1346</v>
      </c>
      <c r="AR54" s="368">
        <v>24.717475218252002</v>
      </c>
      <c r="AS54" s="90">
        <v>113</v>
      </c>
      <c r="AT54" s="364">
        <v>2.0750926446229392</v>
      </c>
      <c r="AU54" s="86">
        <v>327</v>
      </c>
      <c r="AV54" s="368">
        <v>6.0049141132008952</v>
      </c>
      <c r="AW54" s="85" t="s">
        <v>79</v>
      </c>
    </row>
    <row r="55" spans="1:49" s="84" customFormat="1" ht="36.75" customHeight="1">
      <c r="A55" s="85" t="s">
        <v>80</v>
      </c>
      <c r="B55" s="86">
        <v>537225</v>
      </c>
      <c r="C55" s="87">
        <v>5228</v>
      </c>
      <c r="D55" s="360">
        <v>97.314905300386243</v>
      </c>
      <c r="E55" s="89">
        <v>3828</v>
      </c>
      <c r="F55" s="364">
        <v>71.255060728744937</v>
      </c>
      <c r="G55" s="242">
        <v>895</v>
      </c>
      <c r="H55" s="364">
        <v>16.659686351156406</v>
      </c>
      <c r="I55" s="242">
        <v>505</v>
      </c>
      <c r="J55" s="368">
        <v>9.400158220484899</v>
      </c>
      <c r="K55" s="238">
        <v>4114</v>
      </c>
      <c r="L55" s="372">
        <v>88.522995752445453</v>
      </c>
      <c r="M55" s="435">
        <v>2300</v>
      </c>
      <c r="N55" s="360">
        <v>49.490250420667131</v>
      </c>
      <c r="O55" s="435">
        <v>757</v>
      </c>
      <c r="P55" s="360">
        <v>16.288747638454353</v>
      </c>
      <c r="Q55" s="435">
        <v>1057</v>
      </c>
      <c r="R55" s="360">
        <v>22.74399769332398</v>
      </c>
      <c r="S55" s="89">
        <v>1257</v>
      </c>
      <c r="T55" s="372">
        <v>27.047497729903728</v>
      </c>
      <c r="U55" s="90">
        <v>722</v>
      </c>
      <c r="V55" s="364">
        <v>15.535635132052899</v>
      </c>
      <c r="W55" s="435">
        <v>261</v>
      </c>
      <c r="X55" s="364">
        <v>5.6160675477365736</v>
      </c>
      <c r="Y55" s="88">
        <v>274</v>
      </c>
      <c r="Z55" s="372">
        <v>5.8957950501142582</v>
      </c>
      <c r="AA55" s="91">
        <v>5</v>
      </c>
      <c r="AB55" s="364">
        <v>0.10758750091449376</v>
      </c>
      <c r="AC55" s="242">
        <v>4</v>
      </c>
      <c r="AD55" s="431">
        <v>8.6070000731595001E-2</v>
      </c>
      <c r="AE55" s="242">
        <v>0</v>
      </c>
      <c r="AF55" s="431">
        <v>0</v>
      </c>
      <c r="AG55" s="242">
        <v>1</v>
      </c>
      <c r="AH55" s="431">
        <v>2.151750018289875E-2</v>
      </c>
      <c r="AI55" s="86">
        <v>5376</v>
      </c>
      <c r="AJ55" s="368">
        <v>115.67808098326368</v>
      </c>
      <c r="AK55" s="88">
        <v>44</v>
      </c>
      <c r="AL55" s="372">
        <v>0.94677000804754508</v>
      </c>
      <c r="AM55" s="90">
        <v>40</v>
      </c>
      <c r="AN55" s="364">
        <v>0.86070000731595009</v>
      </c>
      <c r="AO55" s="86">
        <v>84</v>
      </c>
      <c r="AP55" s="368">
        <v>1.8074700153634951</v>
      </c>
      <c r="AQ55" s="86">
        <v>906</v>
      </c>
      <c r="AR55" s="368">
        <v>16.864442272790729</v>
      </c>
      <c r="AS55" s="90">
        <v>128</v>
      </c>
      <c r="AT55" s="364">
        <v>2.3826143608357766</v>
      </c>
      <c r="AU55" s="86">
        <v>244</v>
      </c>
      <c r="AV55" s="368">
        <v>4.541858625343199</v>
      </c>
      <c r="AW55" s="85" t="s">
        <v>80</v>
      </c>
    </row>
    <row r="56" spans="1:49" s="84" customFormat="1" ht="36.75" customHeight="1">
      <c r="A56" s="85" t="s">
        <v>81</v>
      </c>
      <c r="B56" s="86">
        <v>692858</v>
      </c>
      <c r="C56" s="87">
        <v>8127</v>
      </c>
      <c r="D56" s="360">
        <v>117.29676210709842</v>
      </c>
      <c r="E56" s="89">
        <v>5978</v>
      </c>
      <c r="F56" s="364">
        <v>86.280305632611586</v>
      </c>
      <c r="G56" s="242">
        <v>1207</v>
      </c>
      <c r="H56" s="364">
        <v>17.420597005447004</v>
      </c>
      <c r="I56" s="242">
        <v>942</v>
      </c>
      <c r="J56" s="368">
        <v>13.595859469039832</v>
      </c>
      <c r="K56" s="238">
        <v>3612</v>
      </c>
      <c r="L56" s="372">
        <v>58.604999813411553</v>
      </c>
      <c r="M56" s="435">
        <v>1853</v>
      </c>
      <c r="N56" s="360">
        <v>30.065078807932338</v>
      </c>
      <c r="O56" s="435">
        <v>800</v>
      </c>
      <c r="P56" s="360">
        <v>12.98006640385638</v>
      </c>
      <c r="Q56" s="435">
        <v>959</v>
      </c>
      <c r="R56" s="360">
        <v>15.559854601622835</v>
      </c>
      <c r="S56" s="89">
        <v>2338</v>
      </c>
      <c r="T56" s="372">
        <v>37.934244065270263</v>
      </c>
      <c r="U56" s="90">
        <v>1155</v>
      </c>
      <c r="V56" s="364">
        <v>18.739970870567646</v>
      </c>
      <c r="W56" s="435">
        <v>559</v>
      </c>
      <c r="X56" s="364">
        <v>9.0698213996946446</v>
      </c>
      <c r="Y56" s="88">
        <v>624</v>
      </c>
      <c r="Z56" s="372">
        <v>10.124451795007975</v>
      </c>
      <c r="AA56" s="91">
        <v>33</v>
      </c>
      <c r="AB56" s="364">
        <v>0.5354277391590756</v>
      </c>
      <c r="AC56" s="242">
        <v>17</v>
      </c>
      <c r="AD56" s="431">
        <v>0.27582641108194805</v>
      </c>
      <c r="AE56" s="242">
        <v>0</v>
      </c>
      <c r="AF56" s="431">
        <v>0</v>
      </c>
      <c r="AG56" s="242">
        <v>16</v>
      </c>
      <c r="AH56" s="431">
        <v>0.25960132807712755</v>
      </c>
      <c r="AI56" s="86">
        <v>5983</v>
      </c>
      <c r="AJ56" s="368">
        <v>97.074671617840892</v>
      </c>
      <c r="AK56" s="88">
        <v>113</v>
      </c>
      <c r="AL56" s="372">
        <v>1.8334343795447134</v>
      </c>
      <c r="AM56" s="90">
        <v>73</v>
      </c>
      <c r="AN56" s="364">
        <v>1.1844310593518945</v>
      </c>
      <c r="AO56" s="86">
        <v>186</v>
      </c>
      <c r="AP56" s="368">
        <v>3.017865438896608</v>
      </c>
      <c r="AQ56" s="86">
        <v>1269</v>
      </c>
      <c r="AR56" s="368">
        <v>18.315441259247926</v>
      </c>
      <c r="AS56" s="90">
        <v>140</v>
      </c>
      <c r="AT56" s="364">
        <v>2.0206160569698262</v>
      </c>
      <c r="AU56" s="86">
        <v>982</v>
      </c>
      <c r="AV56" s="368">
        <v>14.173178342459783</v>
      </c>
      <c r="AW56" s="85" t="s">
        <v>81</v>
      </c>
    </row>
    <row r="57" spans="1:49" s="84" customFormat="1" ht="36.75" customHeight="1" thickBot="1">
      <c r="A57" s="92" t="s">
        <v>82</v>
      </c>
      <c r="B57" s="93">
        <v>584710</v>
      </c>
      <c r="C57" s="94">
        <v>7196</v>
      </c>
      <c r="D57" s="361">
        <v>123.06955584819826</v>
      </c>
      <c r="E57" s="96">
        <v>4887</v>
      </c>
      <c r="F57" s="365">
        <v>83.57989430657932</v>
      </c>
      <c r="G57" s="243">
        <v>1445</v>
      </c>
      <c r="H57" s="365">
        <v>24.713105642113185</v>
      </c>
      <c r="I57" s="243">
        <v>864</v>
      </c>
      <c r="J57" s="369">
        <v>14.776555899505739</v>
      </c>
      <c r="K57" s="239">
        <v>3764</v>
      </c>
      <c r="L57" s="373">
        <v>78.818806787128494</v>
      </c>
      <c r="M57" s="436">
        <v>2125</v>
      </c>
      <c r="N57" s="361">
        <v>44.497865149481413</v>
      </c>
      <c r="O57" s="436">
        <v>776</v>
      </c>
      <c r="P57" s="361">
        <v>16.249573343998861</v>
      </c>
      <c r="Q57" s="436">
        <v>863</v>
      </c>
      <c r="R57" s="361">
        <v>18.071368293648217</v>
      </c>
      <c r="S57" s="96">
        <v>1699</v>
      </c>
      <c r="T57" s="373">
        <v>35.577351947750081</v>
      </c>
      <c r="U57" s="97">
        <v>987</v>
      </c>
      <c r="V57" s="365">
        <v>20.667949601194426</v>
      </c>
      <c r="W57" s="436">
        <v>317</v>
      </c>
      <c r="X57" s="365">
        <v>6.638034471710875</v>
      </c>
      <c r="Y57" s="95">
        <v>395</v>
      </c>
      <c r="Z57" s="373">
        <v>8.2713678748447812</v>
      </c>
      <c r="AA57" s="98">
        <v>59</v>
      </c>
      <c r="AB57" s="365">
        <v>1.2354701382679545</v>
      </c>
      <c r="AC57" s="243">
        <v>43</v>
      </c>
      <c r="AD57" s="432">
        <v>0.90042738890715335</v>
      </c>
      <c r="AE57" s="243">
        <v>0</v>
      </c>
      <c r="AF57" s="432">
        <v>0</v>
      </c>
      <c r="AG57" s="243">
        <v>16</v>
      </c>
      <c r="AH57" s="432">
        <v>0.33504274936080125</v>
      </c>
      <c r="AI57" s="93">
        <v>5522</v>
      </c>
      <c r="AJ57" s="369">
        <v>115.63162887314654</v>
      </c>
      <c r="AK57" s="95">
        <v>44</v>
      </c>
      <c r="AL57" s="373">
        <v>0.9213675607422035</v>
      </c>
      <c r="AM57" s="97">
        <v>84</v>
      </c>
      <c r="AN57" s="365">
        <v>1.7589744341442066</v>
      </c>
      <c r="AO57" s="93">
        <v>128</v>
      </c>
      <c r="AP57" s="369">
        <v>2.68034199488641</v>
      </c>
      <c r="AQ57" s="93">
        <v>1135</v>
      </c>
      <c r="AR57" s="369">
        <v>19.411332113355339</v>
      </c>
      <c r="AS57" s="97">
        <v>166</v>
      </c>
      <c r="AT57" s="365">
        <v>2.8390142121735562</v>
      </c>
      <c r="AU57" s="93">
        <v>308</v>
      </c>
      <c r="AV57" s="369">
        <v>5.2675685382497308</v>
      </c>
      <c r="AW57" s="92" t="s">
        <v>103</v>
      </c>
    </row>
    <row r="58" spans="1:49" ht="36.75" customHeight="1">
      <c r="A58" s="254" t="s">
        <v>162</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4" customFormat="1" ht="32.25">
      <c r="A1" s="197" t="s">
        <v>35</v>
      </c>
      <c r="B1" s="222"/>
      <c r="C1" s="222"/>
      <c r="D1" s="222"/>
      <c r="E1" s="222"/>
      <c r="F1" s="222"/>
      <c r="G1" s="222"/>
      <c r="H1" s="222"/>
      <c r="I1" s="222"/>
      <c r="J1" s="222"/>
      <c r="K1" s="222"/>
      <c r="L1" s="222"/>
      <c r="M1" s="222"/>
      <c r="N1" s="222"/>
      <c r="O1" s="222"/>
      <c r="P1" s="222"/>
      <c r="Q1" s="222"/>
      <c r="R1" s="222"/>
      <c r="S1" s="222"/>
      <c r="T1" s="222"/>
      <c r="U1" s="222"/>
      <c r="V1" s="222"/>
      <c r="W1" s="222"/>
      <c r="X1" s="222"/>
      <c r="Y1" s="222"/>
      <c r="Z1" s="223"/>
    </row>
    <row r="2" spans="1:26" s="198" customFormat="1" ht="25.5" customHeight="1">
      <c r="Z2" s="43" t="s">
        <v>106</v>
      </c>
    </row>
    <row r="3" spans="1:26" s="201" customFormat="1" ht="25.5" customHeight="1" thickBot="1">
      <c r="A3" s="199" t="s">
        <v>308</v>
      </c>
      <c r="B3" s="199"/>
      <c r="C3" s="199"/>
      <c r="D3" s="199"/>
      <c r="E3" s="199"/>
      <c r="F3" s="199"/>
      <c r="G3" s="44"/>
      <c r="H3" s="44"/>
      <c r="I3" s="44"/>
      <c r="J3" s="44"/>
      <c r="K3" s="203"/>
      <c r="L3" s="203"/>
      <c r="M3" s="203"/>
      <c r="N3" s="203"/>
      <c r="O3" s="203"/>
      <c r="P3" s="203"/>
      <c r="Q3" s="203"/>
      <c r="R3" s="203"/>
      <c r="S3" s="203"/>
      <c r="T3" s="203"/>
      <c r="U3" s="203"/>
      <c r="V3" s="203"/>
      <c r="W3" s="203"/>
      <c r="X3" s="203"/>
      <c r="Y3" s="203"/>
      <c r="Z3" s="44" t="s">
        <v>197</v>
      </c>
    </row>
    <row r="4" spans="1:26" s="53" customFormat="1" ht="33.75" customHeight="1" thickBot="1">
      <c r="A4" s="788" t="s">
        <v>83</v>
      </c>
      <c r="B4" s="225" t="s">
        <v>84</v>
      </c>
      <c r="C4" s="226"/>
      <c r="D4" s="244"/>
      <c r="E4" s="244"/>
      <c r="F4" s="257"/>
      <c r="G4" s="47" t="s">
        <v>85</v>
      </c>
      <c r="H4" s="47"/>
      <c r="I4" s="47"/>
      <c r="J4" s="47"/>
      <c r="K4" s="49"/>
      <c r="L4" s="47"/>
      <c r="M4" s="47"/>
      <c r="N4" s="51"/>
      <c r="O4" s="51"/>
      <c r="P4" s="51"/>
      <c r="Q4" s="51"/>
      <c r="R4" s="51"/>
      <c r="S4" s="51"/>
      <c r="T4" s="51"/>
      <c r="U4" s="47"/>
      <c r="V4" s="51"/>
      <c r="W4" s="49"/>
      <c r="X4" s="49"/>
      <c r="Y4" s="49"/>
      <c r="Z4" s="788" t="s">
        <v>83</v>
      </c>
    </row>
    <row r="5" spans="1:26" s="53" customFormat="1" ht="33.75" customHeight="1" thickBot="1">
      <c r="A5" s="789"/>
      <c r="B5" s="822" t="s">
        <v>86</v>
      </c>
      <c r="C5" s="829" t="s">
        <v>87</v>
      </c>
      <c r="D5" s="264"/>
      <c r="E5" s="264"/>
      <c r="F5" s="265"/>
      <c r="G5" s="245" t="s">
        <v>88</v>
      </c>
      <c r="H5" s="49"/>
      <c r="I5" s="49"/>
      <c r="J5" s="49"/>
      <c r="K5" s="49"/>
      <c r="L5" s="47"/>
      <c r="M5" s="47"/>
      <c r="N5" s="51"/>
      <c r="O5" s="51"/>
      <c r="P5" s="51"/>
      <c r="Q5" s="51"/>
      <c r="R5" s="51"/>
      <c r="S5" s="51"/>
      <c r="T5" s="47"/>
      <c r="U5" s="47"/>
      <c r="V5" s="51"/>
      <c r="W5" s="49" t="s">
        <v>89</v>
      </c>
      <c r="X5" s="49"/>
      <c r="Y5" s="49"/>
      <c r="Z5" s="789"/>
    </row>
    <row r="6" spans="1:26" s="53" customFormat="1" ht="33.75" customHeight="1" thickBot="1">
      <c r="A6" s="789"/>
      <c r="B6" s="823"/>
      <c r="C6" s="830"/>
      <c r="D6" s="266"/>
      <c r="E6" s="266"/>
      <c r="F6" s="267"/>
      <c r="G6" s="245" t="s">
        <v>90</v>
      </c>
      <c r="H6" s="49"/>
      <c r="I6" s="49"/>
      <c r="J6" s="49"/>
      <c r="K6" s="49"/>
      <c r="L6" s="47"/>
      <c r="M6" s="47"/>
      <c r="N6" s="51"/>
      <c r="O6" s="51"/>
      <c r="P6" s="51"/>
      <c r="Q6" s="51"/>
      <c r="R6" s="51"/>
      <c r="S6" s="51"/>
      <c r="T6" s="49" t="s">
        <v>91</v>
      </c>
      <c r="U6" s="47"/>
      <c r="V6" s="51"/>
      <c r="W6" s="56"/>
      <c r="X6" s="56"/>
      <c r="Y6" s="788" t="s">
        <v>97</v>
      </c>
      <c r="Z6" s="789"/>
    </row>
    <row r="7" spans="1:26" s="53" customFormat="1" ht="33.75" customHeight="1">
      <c r="A7" s="789"/>
      <c r="B7" s="823"/>
      <c r="C7" s="830"/>
      <c r="D7" s="825" t="s">
        <v>98</v>
      </c>
      <c r="E7" s="825" t="s">
        <v>125</v>
      </c>
      <c r="F7" s="827" t="s">
        <v>99</v>
      </c>
      <c r="G7" s="794" t="s">
        <v>92</v>
      </c>
      <c r="H7" s="613"/>
      <c r="I7" s="613"/>
      <c r="J7" s="613"/>
      <c r="K7" s="798" t="s">
        <v>87</v>
      </c>
      <c r="L7" s="262"/>
      <c r="M7" s="58"/>
      <c r="N7" s="58"/>
      <c r="O7" s="798" t="s">
        <v>93</v>
      </c>
      <c r="P7" s="445"/>
      <c r="Q7" s="613"/>
      <c r="R7" s="613"/>
      <c r="S7" s="788" t="s">
        <v>94</v>
      </c>
      <c r="T7" s="794" t="s">
        <v>92</v>
      </c>
      <c r="U7" s="819" t="s">
        <v>87</v>
      </c>
      <c r="V7" s="795" t="s">
        <v>94</v>
      </c>
      <c r="W7" s="60" t="s">
        <v>95</v>
      </c>
      <c r="X7" s="60" t="s">
        <v>96</v>
      </c>
      <c r="Y7" s="789"/>
      <c r="Z7" s="789"/>
    </row>
    <row r="8" spans="1:26" s="53" customFormat="1" ht="33.75" customHeight="1" thickBot="1">
      <c r="A8" s="790"/>
      <c r="B8" s="824"/>
      <c r="C8" s="831"/>
      <c r="D8" s="826"/>
      <c r="E8" s="826"/>
      <c r="F8" s="828"/>
      <c r="G8" s="821"/>
      <c r="H8" s="617" t="s">
        <v>139</v>
      </c>
      <c r="I8" s="617" t="s">
        <v>125</v>
      </c>
      <c r="J8" s="617" t="s">
        <v>99</v>
      </c>
      <c r="K8" s="799"/>
      <c r="L8" s="617" t="s">
        <v>139</v>
      </c>
      <c r="M8" s="617" t="s">
        <v>125</v>
      </c>
      <c r="N8" s="617" t="s">
        <v>99</v>
      </c>
      <c r="O8" s="799"/>
      <c r="P8" s="617" t="s">
        <v>139</v>
      </c>
      <c r="Q8" s="617" t="s">
        <v>125</v>
      </c>
      <c r="R8" s="618" t="s">
        <v>99</v>
      </c>
      <c r="S8" s="790"/>
      <c r="T8" s="796"/>
      <c r="U8" s="820"/>
      <c r="V8" s="800"/>
      <c r="W8" s="614"/>
      <c r="X8" s="614"/>
      <c r="Y8" s="790"/>
      <c r="Z8" s="790"/>
    </row>
    <row r="9" spans="1:26" s="53" customFormat="1" ht="12" customHeight="1">
      <c r="A9" s="610"/>
      <c r="B9" s="64" t="s">
        <v>194</v>
      </c>
      <c r="C9" s="64" t="s">
        <v>108</v>
      </c>
      <c r="D9" s="67" t="s">
        <v>127</v>
      </c>
      <c r="E9" s="67" t="s">
        <v>127</v>
      </c>
      <c r="F9" s="69" t="s">
        <v>127</v>
      </c>
      <c r="G9" s="122" t="s">
        <v>108</v>
      </c>
      <c r="H9" s="68" t="s">
        <v>127</v>
      </c>
      <c r="I9" s="68" t="s">
        <v>127</v>
      </c>
      <c r="J9" s="68" t="s">
        <v>127</v>
      </c>
      <c r="K9" s="68" t="s">
        <v>194</v>
      </c>
      <c r="L9" s="67" t="s">
        <v>194</v>
      </c>
      <c r="M9" s="68" t="s">
        <v>127</v>
      </c>
      <c r="N9" s="68" t="s">
        <v>108</v>
      </c>
      <c r="O9" s="69" t="s">
        <v>108</v>
      </c>
      <c r="P9" s="67" t="s">
        <v>127</v>
      </c>
      <c r="Q9" s="67" t="s">
        <v>127</v>
      </c>
      <c r="R9" s="65" t="s">
        <v>127</v>
      </c>
      <c r="S9" s="64" t="s">
        <v>108</v>
      </c>
      <c r="T9" s="122" t="s">
        <v>108</v>
      </c>
      <c r="U9" s="69" t="s">
        <v>108</v>
      </c>
      <c r="V9" s="64" t="s">
        <v>194</v>
      </c>
      <c r="W9" s="64" t="s">
        <v>108</v>
      </c>
      <c r="X9" s="64" t="s">
        <v>194</v>
      </c>
      <c r="Y9" s="64" t="s">
        <v>108</v>
      </c>
      <c r="Z9" s="610"/>
    </row>
    <row r="10" spans="1:26" s="55" customFormat="1" ht="33.75" customHeight="1" thickBot="1">
      <c r="A10" s="54" t="s">
        <v>100</v>
      </c>
      <c r="B10" s="374">
        <v>0.16257254422438905</v>
      </c>
      <c r="C10" s="376">
        <v>-4.9192467781366247</v>
      </c>
      <c r="D10" s="377">
        <v>-8.3353201486331585</v>
      </c>
      <c r="E10" s="377">
        <v>11.505881771858057</v>
      </c>
      <c r="F10" s="378">
        <v>-7.1026162599949458</v>
      </c>
      <c r="G10" s="379">
        <v>-7.5910954703060156</v>
      </c>
      <c r="H10" s="437">
        <v>-7.6123912632066606</v>
      </c>
      <c r="I10" s="437">
        <v>-4.5529794704052335</v>
      </c>
      <c r="J10" s="437">
        <v>-10.514611457387161</v>
      </c>
      <c r="K10" s="377">
        <v>-16.943597259080292</v>
      </c>
      <c r="L10" s="377">
        <v>-16.807779361220554</v>
      </c>
      <c r="M10" s="377">
        <v>-15.247910747983326</v>
      </c>
      <c r="N10" s="377">
        <v>-18.567925790024177</v>
      </c>
      <c r="O10" s="378">
        <v>-4.9095607235142182</v>
      </c>
      <c r="P10" s="377">
        <v>-8.6991221069433351</v>
      </c>
      <c r="Q10" s="377">
        <v>18.454935622317592</v>
      </c>
      <c r="R10" s="441">
        <v>-5.3416149068322909</v>
      </c>
      <c r="S10" s="374">
        <v>-10.051773338235463</v>
      </c>
      <c r="T10" s="379">
        <v>-7.0288248337028847</v>
      </c>
      <c r="U10" s="380">
        <v>-10.253985409348815</v>
      </c>
      <c r="V10" s="374">
        <v>-8.169310147143122</v>
      </c>
      <c r="W10" s="374">
        <v>-4.2356898428993617</v>
      </c>
      <c r="X10" s="374">
        <v>-7.025945683802135</v>
      </c>
      <c r="Y10" s="374">
        <v>11.94103299242586</v>
      </c>
      <c r="Z10" s="612" t="s">
        <v>100</v>
      </c>
    </row>
    <row r="11" spans="1:26" s="227" customFormat="1" ht="33.75" customHeight="1">
      <c r="A11" s="77" t="s">
        <v>101</v>
      </c>
      <c r="B11" s="381">
        <v>-2.6843618244538163</v>
      </c>
      <c r="C11" s="382">
        <v>-6.4884470714669504</v>
      </c>
      <c r="D11" s="383">
        <v>-8.7417136484728388</v>
      </c>
      <c r="E11" s="383">
        <v>1.2605042016806749</v>
      </c>
      <c r="F11" s="384">
        <v>-5.7759220598469057</v>
      </c>
      <c r="G11" s="385">
        <v>-20.249904616558567</v>
      </c>
      <c r="H11" s="438">
        <v>-20.534355790883083</v>
      </c>
      <c r="I11" s="438">
        <v>-21.661085063630267</v>
      </c>
      <c r="J11" s="438">
        <v>-18.237162519851765</v>
      </c>
      <c r="K11" s="383">
        <v>-36.794431731502677</v>
      </c>
      <c r="L11" s="383">
        <v>-42.915690866510538</v>
      </c>
      <c r="M11" s="383">
        <v>-27.786930258099943</v>
      </c>
      <c r="N11" s="383">
        <v>-32.571267287609373</v>
      </c>
      <c r="O11" s="384">
        <v>-34.353741496598644</v>
      </c>
      <c r="P11" s="383">
        <v>-57.333333333333329</v>
      </c>
      <c r="Q11" s="383">
        <v>55.357142857142861</v>
      </c>
      <c r="R11" s="442">
        <v>-54.601226993865033</v>
      </c>
      <c r="S11" s="381">
        <v>-24.456598948714301</v>
      </c>
      <c r="T11" s="385">
        <v>-18.7434554973822</v>
      </c>
      <c r="U11" s="386">
        <v>-46.825396825396822</v>
      </c>
      <c r="V11" s="381">
        <v>-29.905362776025228</v>
      </c>
      <c r="W11" s="381">
        <v>6.8268582977767807</v>
      </c>
      <c r="X11" s="381">
        <v>5.2459016393442681</v>
      </c>
      <c r="Y11" s="381">
        <v>-20.310478654592501</v>
      </c>
      <c r="Z11" s="77" t="s">
        <v>101</v>
      </c>
    </row>
    <row r="12" spans="1:26" s="227" customFormat="1" ht="33.75" customHeight="1">
      <c r="A12" s="85" t="s">
        <v>37</v>
      </c>
      <c r="B12" s="387">
        <v>-1.913212435233163</v>
      </c>
      <c r="C12" s="388">
        <v>1.5250139482983087</v>
      </c>
      <c r="D12" s="375">
        <v>3.1754874651810638</v>
      </c>
      <c r="E12" s="375">
        <v>-4.8611111111111143</v>
      </c>
      <c r="F12" s="389">
        <v>3.7795275590551256</v>
      </c>
      <c r="G12" s="390">
        <v>44.403753719386572</v>
      </c>
      <c r="H12" s="439">
        <v>18.399690761499812</v>
      </c>
      <c r="I12" s="439">
        <v>134.32155074116307</v>
      </c>
      <c r="J12" s="439">
        <v>31.602209944751394</v>
      </c>
      <c r="K12" s="375">
        <v>10.01042752867572</v>
      </c>
      <c r="L12" s="375">
        <v>14.163498098859307</v>
      </c>
      <c r="M12" s="375">
        <v>-38.902743142144637</v>
      </c>
      <c r="N12" s="375">
        <v>42.795698924731198</v>
      </c>
      <c r="O12" s="389">
        <v>-6.25</v>
      </c>
      <c r="P12" s="375">
        <v>-70</v>
      </c>
      <c r="Q12" s="375" t="s">
        <v>22</v>
      </c>
      <c r="R12" s="443">
        <v>140</v>
      </c>
      <c r="S12" s="387">
        <v>33.809297160082508</v>
      </c>
      <c r="T12" s="390">
        <v>125</v>
      </c>
      <c r="U12" s="391">
        <v>-10</v>
      </c>
      <c r="V12" s="387">
        <v>80</v>
      </c>
      <c r="W12" s="387">
        <v>1.0613207547169878</v>
      </c>
      <c r="X12" s="387">
        <v>-4.9079754601226995</v>
      </c>
      <c r="Y12" s="387">
        <v>9.4202898550724683</v>
      </c>
      <c r="Z12" s="85" t="s">
        <v>37</v>
      </c>
    </row>
    <row r="13" spans="1:26" s="227" customFormat="1" ht="33.75" customHeight="1">
      <c r="A13" s="85" t="s">
        <v>38</v>
      </c>
      <c r="B13" s="387">
        <v>0.78723874439170061</v>
      </c>
      <c r="C13" s="388">
        <v>-2.1865889212827909</v>
      </c>
      <c r="D13" s="375">
        <v>-12.545720555961964</v>
      </c>
      <c r="E13" s="375">
        <v>6.1491935483871032</v>
      </c>
      <c r="F13" s="389">
        <v>49.230769230769226</v>
      </c>
      <c r="G13" s="390">
        <v>-19.761273209549074</v>
      </c>
      <c r="H13" s="439">
        <v>-24.137931034482762</v>
      </c>
      <c r="I13" s="439">
        <v>-17.571884984025559</v>
      </c>
      <c r="J13" s="439">
        <v>-10.574293527803107</v>
      </c>
      <c r="K13" s="375">
        <v>-4.2491268917345764</v>
      </c>
      <c r="L13" s="375">
        <v>-5.6062581486310279</v>
      </c>
      <c r="M13" s="375">
        <v>27.543424317617877</v>
      </c>
      <c r="N13" s="375">
        <v>-25.729927007299267</v>
      </c>
      <c r="O13" s="389">
        <v>-11.111111111111114</v>
      </c>
      <c r="P13" s="375">
        <v>250</v>
      </c>
      <c r="Q13" s="375" t="s">
        <v>22</v>
      </c>
      <c r="R13" s="443">
        <v>-80</v>
      </c>
      <c r="S13" s="387">
        <v>-15.945753033547462</v>
      </c>
      <c r="T13" s="390">
        <v>57.954545454545467</v>
      </c>
      <c r="U13" s="391">
        <v>-45.333333333333336</v>
      </c>
      <c r="V13" s="387">
        <v>10.429447852760745</v>
      </c>
      <c r="W13" s="387">
        <v>35.808383233532936</v>
      </c>
      <c r="X13" s="387">
        <v>-3.125</v>
      </c>
      <c r="Y13" s="387">
        <v>18.326693227091639</v>
      </c>
      <c r="Z13" s="85" t="s">
        <v>38</v>
      </c>
    </row>
    <row r="14" spans="1:26" s="227" customFormat="1" ht="33.75" customHeight="1">
      <c r="A14" s="85" t="s">
        <v>39</v>
      </c>
      <c r="B14" s="387">
        <v>0.4201182526752234</v>
      </c>
      <c r="C14" s="388">
        <v>-6.564858697560112</v>
      </c>
      <c r="D14" s="375">
        <v>-9.8701298701298725</v>
      </c>
      <c r="E14" s="375">
        <v>6.7220543806646447</v>
      </c>
      <c r="F14" s="389">
        <v>-15.869980879541117</v>
      </c>
      <c r="G14" s="390">
        <v>-3.8629592850049619</v>
      </c>
      <c r="H14" s="439">
        <v>-5.136054421768705</v>
      </c>
      <c r="I14" s="439">
        <v>1.6890213611524985</v>
      </c>
      <c r="J14" s="439">
        <v>-5.5581074873679341</v>
      </c>
      <c r="K14" s="375">
        <v>-21.256878077034457</v>
      </c>
      <c r="L14" s="375">
        <v>-15.235457063711905</v>
      </c>
      <c r="M14" s="375">
        <v>-25.724637681159422</v>
      </c>
      <c r="N14" s="375">
        <v>-25.414364640883974</v>
      </c>
      <c r="O14" s="389">
        <v>-39.583333333333336</v>
      </c>
      <c r="P14" s="375">
        <v>-59.375</v>
      </c>
      <c r="Q14" s="375">
        <v>0</v>
      </c>
      <c r="R14" s="443">
        <v>0</v>
      </c>
      <c r="S14" s="387">
        <v>-8.4150025790288083</v>
      </c>
      <c r="T14" s="390">
        <v>-7.1428571428571388</v>
      </c>
      <c r="U14" s="391">
        <v>-28.571428571428569</v>
      </c>
      <c r="V14" s="387">
        <v>-20.408163265306129</v>
      </c>
      <c r="W14" s="387">
        <v>-6.6062866275972283</v>
      </c>
      <c r="X14" s="387">
        <v>-10.817941952506587</v>
      </c>
      <c r="Y14" s="387">
        <v>86.82926829268294</v>
      </c>
      <c r="Z14" s="85" t="s">
        <v>39</v>
      </c>
    </row>
    <row r="15" spans="1:26" s="227" customFormat="1" ht="33.75" customHeight="1">
      <c r="A15" s="85" t="s">
        <v>40</v>
      </c>
      <c r="B15" s="387">
        <v>1.1174134761808006</v>
      </c>
      <c r="C15" s="388">
        <v>4.7775175644028138</v>
      </c>
      <c r="D15" s="375">
        <v>-7.7483443708609201</v>
      </c>
      <c r="E15" s="375">
        <v>38.479809976247026</v>
      </c>
      <c r="F15" s="389">
        <v>27.941176470588232</v>
      </c>
      <c r="G15" s="390">
        <v>-15.339163318364456</v>
      </c>
      <c r="H15" s="439">
        <v>-18.75</v>
      </c>
      <c r="I15" s="439">
        <v>-13.965744400527015</v>
      </c>
      <c r="J15" s="439">
        <v>-6.25</v>
      </c>
      <c r="K15" s="375">
        <v>-17.961654894046418</v>
      </c>
      <c r="L15" s="375">
        <v>-32.553191489361694</v>
      </c>
      <c r="M15" s="375">
        <v>-14.391143911439116</v>
      </c>
      <c r="N15" s="375">
        <v>5.6000000000000085</v>
      </c>
      <c r="O15" s="389">
        <v>131.25</v>
      </c>
      <c r="P15" s="375">
        <v>287.5</v>
      </c>
      <c r="Q15" s="375" t="s">
        <v>22</v>
      </c>
      <c r="R15" s="443">
        <v>-25</v>
      </c>
      <c r="S15" s="387">
        <v>-15.387552500954556</v>
      </c>
      <c r="T15" s="390">
        <v>-50</v>
      </c>
      <c r="U15" s="391">
        <v>-22.727272727272734</v>
      </c>
      <c r="V15" s="387">
        <v>-36.363636363636367</v>
      </c>
      <c r="W15" s="387">
        <v>-10.994764397905755</v>
      </c>
      <c r="X15" s="387">
        <v>15.841584158415827</v>
      </c>
      <c r="Y15" s="387">
        <v>-27.215189873417728</v>
      </c>
      <c r="Z15" s="85" t="s">
        <v>40</v>
      </c>
    </row>
    <row r="16" spans="1:26" s="227" customFormat="1" ht="33.75" customHeight="1">
      <c r="A16" s="85" t="s">
        <v>41</v>
      </c>
      <c r="B16" s="387">
        <v>0.34253260429572663</v>
      </c>
      <c r="C16" s="388">
        <v>-5.6175854849965106</v>
      </c>
      <c r="D16" s="375">
        <v>-7.1191267204556254</v>
      </c>
      <c r="E16" s="375">
        <v>3.5714285714285836</v>
      </c>
      <c r="F16" s="389">
        <v>-8.6816720257234721</v>
      </c>
      <c r="G16" s="390">
        <v>-6.0492672279388842</v>
      </c>
      <c r="H16" s="439">
        <v>-9.2846270928462786</v>
      </c>
      <c r="I16" s="439">
        <v>4.788213627992647</v>
      </c>
      <c r="J16" s="439">
        <v>-5.3391053391053447</v>
      </c>
      <c r="K16" s="375">
        <v>-21.459854014598548</v>
      </c>
      <c r="L16" s="375">
        <v>-27.856025039123637</v>
      </c>
      <c r="M16" s="375">
        <v>-22.418136020151138</v>
      </c>
      <c r="N16" s="375">
        <v>-8.0838323353293475</v>
      </c>
      <c r="O16" s="389">
        <v>-37.5</v>
      </c>
      <c r="P16" s="375">
        <v>0</v>
      </c>
      <c r="Q16" s="375" t="s">
        <v>22</v>
      </c>
      <c r="R16" s="443" t="s">
        <v>22</v>
      </c>
      <c r="S16" s="387">
        <v>-10.708833151581246</v>
      </c>
      <c r="T16" s="390">
        <v>-17.721518987341767</v>
      </c>
      <c r="U16" s="391">
        <v>-38.297872340425535</v>
      </c>
      <c r="V16" s="387">
        <v>-25.396825396825392</v>
      </c>
      <c r="W16" s="387">
        <v>-27.513227513227505</v>
      </c>
      <c r="X16" s="387">
        <v>-10.21897810218978</v>
      </c>
      <c r="Y16" s="387">
        <v>177.0083102493075</v>
      </c>
      <c r="Z16" s="85" t="s">
        <v>41</v>
      </c>
    </row>
    <row r="17" spans="1:26" s="227" customFormat="1" ht="33.75" customHeight="1">
      <c r="A17" s="85" t="s">
        <v>42</v>
      </c>
      <c r="B17" s="387">
        <v>1.103544579370606</v>
      </c>
      <c r="C17" s="388">
        <v>3.530969545387677</v>
      </c>
      <c r="D17" s="375">
        <v>-1.0190806591500348</v>
      </c>
      <c r="E17" s="375">
        <v>6.2542488103330953</v>
      </c>
      <c r="F17" s="389">
        <v>27.310924369747895</v>
      </c>
      <c r="G17" s="390">
        <v>-0.21779713752333407</v>
      </c>
      <c r="H17" s="439">
        <v>-5.2455016773406413</v>
      </c>
      <c r="I17" s="439">
        <v>29.735682819383271</v>
      </c>
      <c r="J17" s="439">
        <v>-13.822048125349752</v>
      </c>
      <c r="K17" s="375">
        <v>0.7289293849658236</v>
      </c>
      <c r="L17" s="375">
        <v>12.148337595907918</v>
      </c>
      <c r="M17" s="375">
        <v>-19.134078212290504</v>
      </c>
      <c r="N17" s="375">
        <v>8.3213773314203792</v>
      </c>
      <c r="O17" s="389">
        <v>-40</v>
      </c>
      <c r="P17" s="375">
        <v>-62.5</v>
      </c>
      <c r="Q17" s="375" t="s">
        <v>22</v>
      </c>
      <c r="R17" s="443">
        <v>-14.285714285714292</v>
      </c>
      <c r="S17" s="387">
        <v>-0.1155668554258682</v>
      </c>
      <c r="T17" s="390">
        <v>98.125</v>
      </c>
      <c r="U17" s="391">
        <v>93.442622950819668</v>
      </c>
      <c r="V17" s="387">
        <v>96.832579185520359</v>
      </c>
      <c r="W17" s="387">
        <v>-15.186721991701248</v>
      </c>
      <c r="X17" s="387">
        <v>9.4276094276094256</v>
      </c>
      <c r="Y17" s="387">
        <v>35.189309576837417</v>
      </c>
      <c r="Z17" s="85" t="s">
        <v>42</v>
      </c>
    </row>
    <row r="18" spans="1:26" s="227" customFormat="1" ht="33.75" customHeight="1">
      <c r="A18" s="85" t="s">
        <v>43</v>
      </c>
      <c r="B18" s="387">
        <v>1.287569827874151</v>
      </c>
      <c r="C18" s="388">
        <v>-4.0141444568135682</v>
      </c>
      <c r="D18" s="375">
        <v>-6.0774105930285174</v>
      </c>
      <c r="E18" s="375">
        <v>1.2054120541205435</v>
      </c>
      <c r="F18" s="389">
        <v>-5.2742616033755354</v>
      </c>
      <c r="G18" s="390">
        <v>-4.816919780117388</v>
      </c>
      <c r="H18" s="439">
        <v>-0.57860803438585151</v>
      </c>
      <c r="I18" s="439">
        <v>-6.4227642276422756</v>
      </c>
      <c r="J18" s="439">
        <v>-14.568345323740999</v>
      </c>
      <c r="K18" s="375">
        <v>-2.2329892563724485</v>
      </c>
      <c r="L18" s="375">
        <v>-16.070694615700774</v>
      </c>
      <c r="M18" s="375">
        <v>18.958502847843775</v>
      </c>
      <c r="N18" s="375">
        <v>4.792626728110605</v>
      </c>
      <c r="O18" s="389">
        <v>13.934426229508205</v>
      </c>
      <c r="P18" s="375">
        <v>-30.120481927710841</v>
      </c>
      <c r="Q18" s="375">
        <v>300</v>
      </c>
      <c r="R18" s="443">
        <v>97.297297297297291</v>
      </c>
      <c r="S18" s="387">
        <v>-3.8841174208434808</v>
      </c>
      <c r="T18" s="390">
        <v>39.199999999999989</v>
      </c>
      <c r="U18" s="391">
        <v>-16.666666666666657</v>
      </c>
      <c r="V18" s="387">
        <v>9.8859315589353542</v>
      </c>
      <c r="W18" s="387">
        <v>-8.305647840531563</v>
      </c>
      <c r="X18" s="387">
        <v>-3.1700288184438108</v>
      </c>
      <c r="Y18" s="387">
        <v>128.16455696202533</v>
      </c>
      <c r="Z18" s="85" t="s">
        <v>43</v>
      </c>
    </row>
    <row r="19" spans="1:26" s="227" customFormat="1" ht="33.75" customHeight="1">
      <c r="A19" s="85" t="s">
        <v>44</v>
      </c>
      <c r="B19" s="387">
        <v>0.59726177544210657</v>
      </c>
      <c r="C19" s="388">
        <v>-10.095957533687212</v>
      </c>
      <c r="D19" s="375">
        <v>-13.558814726129896</v>
      </c>
      <c r="E19" s="375">
        <v>8.8162762022194698</v>
      </c>
      <c r="F19" s="389">
        <v>-15.147453083109923</v>
      </c>
      <c r="G19" s="390">
        <v>5.1447776628748727</v>
      </c>
      <c r="H19" s="439">
        <v>5.6030389363722577</v>
      </c>
      <c r="I19" s="439">
        <v>3.4682080924855541</v>
      </c>
      <c r="J19" s="439">
        <v>5.922270203578023</v>
      </c>
      <c r="K19" s="375">
        <v>-19.309701492537314</v>
      </c>
      <c r="L19" s="375">
        <v>-24.981301421091999</v>
      </c>
      <c r="M19" s="375">
        <v>-22.302737520128829</v>
      </c>
      <c r="N19" s="375">
        <v>-1.5698587127158561</v>
      </c>
      <c r="O19" s="389">
        <v>87.5</v>
      </c>
      <c r="P19" s="375">
        <v>90.909090909090907</v>
      </c>
      <c r="Q19" s="375" t="s">
        <v>22</v>
      </c>
      <c r="R19" s="443">
        <v>80</v>
      </c>
      <c r="S19" s="387">
        <v>-1.9055433989788497</v>
      </c>
      <c r="T19" s="390">
        <v>-12.096774193548384</v>
      </c>
      <c r="U19" s="391">
        <v>-66.666666666666671</v>
      </c>
      <c r="V19" s="387">
        <v>-35.046728971962608</v>
      </c>
      <c r="W19" s="387">
        <v>7.4289405684754541</v>
      </c>
      <c r="X19" s="387">
        <v>-23.012552301255226</v>
      </c>
      <c r="Y19" s="387">
        <v>-28.059071729957807</v>
      </c>
      <c r="Z19" s="85" t="s">
        <v>44</v>
      </c>
    </row>
    <row r="20" spans="1:26" s="227" customFormat="1" ht="33.75" customHeight="1">
      <c r="A20" s="85" t="s">
        <v>45</v>
      </c>
      <c r="B20" s="387">
        <v>0.86795318827815038</v>
      </c>
      <c r="C20" s="388">
        <v>-11.626752698846005</v>
      </c>
      <c r="D20" s="375">
        <v>-18.965813434117848</v>
      </c>
      <c r="E20" s="375">
        <v>10.84615384615384</v>
      </c>
      <c r="F20" s="389">
        <v>2.7718550106609712</v>
      </c>
      <c r="G20" s="390">
        <v>11.219096334185849</v>
      </c>
      <c r="H20" s="439">
        <v>15.093273035613336</v>
      </c>
      <c r="I20" s="439">
        <v>1.8489984591679445</v>
      </c>
      <c r="J20" s="439">
        <v>9.7181729834791071</v>
      </c>
      <c r="K20" s="375">
        <v>-19.4370483073412</v>
      </c>
      <c r="L20" s="375">
        <v>-20.075757575757578</v>
      </c>
      <c r="M20" s="375">
        <v>-34.136546184738961</v>
      </c>
      <c r="N20" s="375">
        <v>1.6014234875444799</v>
      </c>
      <c r="O20" s="389">
        <v>85</v>
      </c>
      <c r="P20" s="375">
        <v>-33.333333333333343</v>
      </c>
      <c r="Q20" s="375">
        <v>-50</v>
      </c>
      <c r="R20" s="443">
        <v>233.33333333333337</v>
      </c>
      <c r="S20" s="387">
        <v>1.926239135541465</v>
      </c>
      <c r="T20" s="390">
        <v>17.073170731707307</v>
      </c>
      <c r="U20" s="391">
        <v>106.45161290322579</v>
      </c>
      <c r="V20" s="387">
        <v>41.592920353982294</v>
      </c>
      <c r="W20" s="387">
        <v>-1.2239902080783338</v>
      </c>
      <c r="X20" s="387">
        <v>-21.198156682027644</v>
      </c>
      <c r="Y20" s="387" t="s">
        <v>306</v>
      </c>
      <c r="Z20" s="85" t="s">
        <v>45</v>
      </c>
    </row>
    <row r="21" spans="1:26" s="227" customFormat="1" ht="33.75" customHeight="1">
      <c r="A21" s="85" t="s">
        <v>46</v>
      </c>
      <c r="B21" s="387">
        <v>2.2434656999158449</v>
      </c>
      <c r="C21" s="388">
        <v>6.7935352969985274</v>
      </c>
      <c r="D21" s="375">
        <v>0.95191203019859927</v>
      </c>
      <c r="E21" s="375">
        <v>24.320000000000007</v>
      </c>
      <c r="F21" s="389">
        <v>2.797202797202786</v>
      </c>
      <c r="G21" s="390">
        <v>0.34018748110069907</v>
      </c>
      <c r="H21" s="439">
        <v>2.9923308682552801</v>
      </c>
      <c r="I21" s="439">
        <v>-2.9875797247398452</v>
      </c>
      <c r="J21" s="439">
        <v>-2.8673227010519184</v>
      </c>
      <c r="K21" s="375">
        <v>-7.5759800323006914</v>
      </c>
      <c r="L21" s="375">
        <v>-0.24475524475523969</v>
      </c>
      <c r="M21" s="375">
        <v>-10.969793322734503</v>
      </c>
      <c r="N21" s="375">
        <v>-14.631782945736433</v>
      </c>
      <c r="O21" s="389">
        <v>-12.987012987012989</v>
      </c>
      <c r="P21" s="375">
        <v>17.777777777777786</v>
      </c>
      <c r="Q21" s="375">
        <v>33.333333333333314</v>
      </c>
      <c r="R21" s="443">
        <v>-27.358490566037744</v>
      </c>
      <c r="S21" s="387">
        <v>-1.3344902905358964</v>
      </c>
      <c r="T21" s="390">
        <v>-25</v>
      </c>
      <c r="U21" s="391">
        <v>-29.611650485436897</v>
      </c>
      <c r="V21" s="387">
        <v>-26.678445229681984</v>
      </c>
      <c r="W21" s="387">
        <v>-8.9647194910352823</v>
      </c>
      <c r="X21" s="387">
        <v>-6.3623789764868661</v>
      </c>
      <c r="Y21" s="387">
        <v>2.3622047244094517</v>
      </c>
      <c r="Z21" s="85" t="s">
        <v>46</v>
      </c>
    </row>
    <row r="22" spans="1:26" s="227" customFormat="1" ht="33.75" customHeight="1">
      <c r="A22" s="85" t="s">
        <v>47</v>
      </c>
      <c r="B22" s="387">
        <v>0.89984188666984721</v>
      </c>
      <c r="C22" s="388">
        <v>-3.1359633421636772</v>
      </c>
      <c r="D22" s="375">
        <v>-5.6304324875954421</v>
      </c>
      <c r="E22" s="375">
        <v>7.0692389006342466</v>
      </c>
      <c r="F22" s="389">
        <v>-4.2089249492900649</v>
      </c>
      <c r="G22" s="390">
        <v>-2.6441301983097674</v>
      </c>
      <c r="H22" s="439">
        <v>-2.507363492183373</v>
      </c>
      <c r="I22" s="439">
        <v>3.4351145038167914</v>
      </c>
      <c r="J22" s="439">
        <v>-8.8544548976203714</v>
      </c>
      <c r="K22" s="375">
        <v>-17.375190756485722</v>
      </c>
      <c r="L22" s="375">
        <v>-11.780455153949134</v>
      </c>
      <c r="M22" s="375">
        <v>-23.375314861460964</v>
      </c>
      <c r="N22" s="375">
        <v>-22.238640561507211</v>
      </c>
      <c r="O22" s="389">
        <v>4</v>
      </c>
      <c r="P22" s="375">
        <v>-13.559322033898297</v>
      </c>
      <c r="Q22" s="375" t="s">
        <v>22</v>
      </c>
      <c r="R22" s="443">
        <v>32.5</v>
      </c>
      <c r="S22" s="387">
        <v>-6.697612732095493</v>
      </c>
      <c r="T22" s="390">
        <v>-3.9603960396039639</v>
      </c>
      <c r="U22" s="391">
        <v>-7.3394495412844094</v>
      </c>
      <c r="V22" s="387">
        <v>-5.3742802303263062</v>
      </c>
      <c r="W22" s="387">
        <v>-9.462970983109571</v>
      </c>
      <c r="X22" s="387">
        <v>-19.205298013245027</v>
      </c>
      <c r="Y22" s="387">
        <v>26.968043647700711</v>
      </c>
      <c r="Z22" s="85" t="s">
        <v>47</v>
      </c>
    </row>
    <row r="23" spans="1:26" s="227" customFormat="1" ht="33.75" customHeight="1">
      <c r="A23" s="85" t="s">
        <v>48</v>
      </c>
      <c r="B23" s="387">
        <v>0.15085369750616451</v>
      </c>
      <c r="C23" s="388">
        <v>-1.0256839637452231</v>
      </c>
      <c r="D23" s="375">
        <v>-7.0842399751321068</v>
      </c>
      <c r="E23" s="375">
        <v>23.943936149503614</v>
      </c>
      <c r="F23" s="389">
        <v>-0.70908515352959967</v>
      </c>
      <c r="G23" s="390">
        <v>11.396607125980537</v>
      </c>
      <c r="H23" s="439">
        <v>11.20091858789624</v>
      </c>
      <c r="I23" s="439">
        <v>23.707988980716237</v>
      </c>
      <c r="J23" s="439">
        <v>1.6710442894665363</v>
      </c>
      <c r="K23" s="375">
        <v>-3.6947184218899025</v>
      </c>
      <c r="L23" s="375">
        <v>-1.7800091282519332</v>
      </c>
      <c r="M23" s="375">
        <v>3.8875977181491663</v>
      </c>
      <c r="N23" s="375">
        <v>-9.708121827411162</v>
      </c>
      <c r="O23" s="389">
        <v>9.4036697247706513</v>
      </c>
      <c r="P23" s="375">
        <v>53.846153846153868</v>
      </c>
      <c r="Q23" s="375">
        <v>53.846153846153868</v>
      </c>
      <c r="R23" s="443">
        <v>-4.5180722891566205</v>
      </c>
      <c r="S23" s="387">
        <v>7.9462568494393508</v>
      </c>
      <c r="T23" s="390">
        <v>-19.198149575944484</v>
      </c>
      <c r="U23" s="391">
        <v>-6.25</v>
      </c>
      <c r="V23" s="387">
        <v>-14.576103123450665</v>
      </c>
      <c r="W23" s="387">
        <v>0.24311183144246229</v>
      </c>
      <c r="X23" s="387">
        <v>9.7002724795640489</v>
      </c>
      <c r="Y23" s="387">
        <v>0.53342223703951674</v>
      </c>
      <c r="Z23" s="85" t="s">
        <v>48</v>
      </c>
    </row>
    <row r="24" spans="1:26" s="227" customFormat="1" ht="33.75" customHeight="1">
      <c r="A24" s="85" t="s">
        <v>49</v>
      </c>
      <c r="B24" s="387">
        <v>0.62367806082778543</v>
      </c>
      <c r="C24" s="388">
        <v>-1.9135376630202643</v>
      </c>
      <c r="D24" s="375">
        <v>-3.9823227335571687</v>
      </c>
      <c r="E24" s="375">
        <v>16.181933496421124</v>
      </c>
      <c r="F24" s="389">
        <v>-14.323948185419127</v>
      </c>
      <c r="G24" s="390">
        <v>-8.2012505452959061</v>
      </c>
      <c r="H24" s="439">
        <v>-4.5110274853522583</v>
      </c>
      <c r="I24" s="439">
        <v>-11.253125868296749</v>
      </c>
      <c r="J24" s="439">
        <v>-12.901182432432435</v>
      </c>
      <c r="K24" s="375">
        <v>-5.9756833663878695</v>
      </c>
      <c r="L24" s="375">
        <v>-3.4424139396515159</v>
      </c>
      <c r="M24" s="375">
        <v>2.5330099703583926</v>
      </c>
      <c r="N24" s="375">
        <v>-19.654088050314471</v>
      </c>
      <c r="O24" s="389">
        <v>42.910447761194035</v>
      </c>
      <c r="P24" s="375">
        <v>39.473684210526301</v>
      </c>
      <c r="Q24" s="375">
        <v>39.024390243902417</v>
      </c>
      <c r="R24" s="443">
        <v>48.181818181818187</v>
      </c>
      <c r="S24" s="387">
        <v>-7.4576015961751949</v>
      </c>
      <c r="T24" s="390">
        <v>-4.0417209908735288</v>
      </c>
      <c r="U24" s="391">
        <v>-6.0200668896321048</v>
      </c>
      <c r="V24" s="387">
        <v>-4.5966228893058059</v>
      </c>
      <c r="W24" s="387">
        <v>1.8274853801169684</v>
      </c>
      <c r="X24" s="387">
        <v>-0.75376884422109924</v>
      </c>
      <c r="Y24" s="387">
        <v>6.9172932330827024</v>
      </c>
      <c r="Z24" s="85" t="s">
        <v>49</v>
      </c>
    </row>
    <row r="25" spans="1:26" s="227" customFormat="1" ht="33.75" customHeight="1">
      <c r="A25" s="85" t="s">
        <v>50</v>
      </c>
      <c r="B25" s="387">
        <v>-1.5540561688732737</v>
      </c>
      <c r="C25" s="388">
        <v>-3.6629341431011539</v>
      </c>
      <c r="D25" s="375">
        <v>-10.509736540664377</v>
      </c>
      <c r="E25" s="375">
        <v>25.398313027179015</v>
      </c>
      <c r="F25" s="389">
        <v>-13.661971830985919</v>
      </c>
      <c r="G25" s="390">
        <v>5.4939599536653958</v>
      </c>
      <c r="H25" s="439">
        <v>5.2475541061369739</v>
      </c>
      <c r="I25" s="439">
        <v>21.553228621291453</v>
      </c>
      <c r="J25" s="439">
        <v>-6.0367454068241528</v>
      </c>
      <c r="K25" s="375">
        <v>-12.547528517110266</v>
      </c>
      <c r="L25" s="375">
        <v>-6.5989847715735976</v>
      </c>
      <c r="M25" s="375">
        <v>-33.504273504273513</v>
      </c>
      <c r="N25" s="375">
        <v>-2.1887824897400776</v>
      </c>
      <c r="O25" s="389">
        <v>-54.545454545454547</v>
      </c>
      <c r="P25" s="375">
        <v>-33.333333333333343</v>
      </c>
      <c r="Q25" s="375" t="s">
        <v>22</v>
      </c>
      <c r="R25" s="443">
        <v>-69.230769230769226</v>
      </c>
      <c r="S25" s="387">
        <v>0.68551842330761303</v>
      </c>
      <c r="T25" s="390">
        <v>-17.741935483870961</v>
      </c>
      <c r="U25" s="391">
        <v>14.893617021276611</v>
      </c>
      <c r="V25" s="387">
        <v>-3.6697247706422047</v>
      </c>
      <c r="W25" s="387">
        <v>-18.75</v>
      </c>
      <c r="X25" s="387">
        <v>-18.695652173913047</v>
      </c>
      <c r="Y25" s="387">
        <v>25.416036308623305</v>
      </c>
      <c r="Z25" s="85" t="s">
        <v>50</v>
      </c>
    </row>
    <row r="26" spans="1:26" s="227" customFormat="1" ht="33.75" customHeight="1">
      <c r="A26" s="85" t="s">
        <v>51</v>
      </c>
      <c r="B26" s="387">
        <v>-2.2176262960511792</v>
      </c>
      <c r="C26" s="388">
        <v>-12.478031634446396</v>
      </c>
      <c r="D26" s="375">
        <v>-16.227860220201052</v>
      </c>
      <c r="E26" s="375">
        <v>-3.4562211981566833</v>
      </c>
      <c r="F26" s="389">
        <v>-0.31055900621117871</v>
      </c>
      <c r="G26" s="390">
        <v>-6.9876995550902876</v>
      </c>
      <c r="H26" s="439">
        <v>-13.784665579119078</v>
      </c>
      <c r="I26" s="439">
        <v>-15.730337078651687</v>
      </c>
      <c r="J26" s="439">
        <v>22.654155495978557</v>
      </c>
      <c r="K26" s="375">
        <v>14.447592067988666</v>
      </c>
      <c r="L26" s="375">
        <v>27.777777777777771</v>
      </c>
      <c r="M26" s="375">
        <v>57.462686567164184</v>
      </c>
      <c r="N26" s="375">
        <v>-19.366197183098592</v>
      </c>
      <c r="O26" s="389">
        <v>121.42857142857144</v>
      </c>
      <c r="P26" s="375">
        <v>-12.5</v>
      </c>
      <c r="Q26" s="375" t="s">
        <v>22</v>
      </c>
      <c r="R26" s="443">
        <v>300</v>
      </c>
      <c r="S26" s="387">
        <v>-3.2591940101299315</v>
      </c>
      <c r="T26" s="390">
        <v>-53.333333333333336</v>
      </c>
      <c r="U26" s="391">
        <v>18.181818181818187</v>
      </c>
      <c r="V26" s="387">
        <v>-23.076923076923066</v>
      </c>
      <c r="W26" s="387">
        <v>-12.283737024221452</v>
      </c>
      <c r="X26" s="387">
        <v>38.636363636363654</v>
      </c>
      <c r="Y26" s="387">
        <v>29.192546583850941</v>
      </c>
      <c r="Z26" s="85" t="s">
        <v>51</v>
      </c>
    </row>
    <row r="27" spans="1:26" s="227" customFormat="1" ht="33.75" customHeight="1">
      <c r="A27" s="85" t="s">
        <v>52</v>
      </c>
      <c r="B27" s="387">
        <v>-0.36290540882744438</v>
      </c>
      <c r="C27" s="388">
        <v>-18.010677156504642</v>
      </c>
      <c r="D27" s="375">
        <v>-26.162790697674424</v>
      </c>
      <c r="E27" s="375">
        <v>24.843423799582467</v>
      </c>
      <c r="F27" s="389">
        <v>-12.195121951219505</v>
      </c>
      <c r="G27" s="390">
        <v>-12.324213756072609</v>
      </c>
      <c r="H27" s="439">
        <v>-14.082840236686394</v>
      </c>
      <c r="I27" s="439">
        <v>10.677966101694921</v>
      </c>
      <c r="J27" s="439">
        <v>-23.918575063613233</v>
      </c>
      <c r="K27" s="375">
        <v>-18.408551068883611</v>
      </c>
      <c r="L27" s="375">
        <v>-11.737089201877936</v>
      </c>
      <c r="M27" s="375">
        <v>-10.638297872340431</v>
      </c>
      <c r="N27" s="375">
        <v>-32.727272727272734</v>
      </c>
      <c r="O27" s="389">
        <v>4.5454545454545467</v>
      </c>
      <c r="P27" s="375">
        <v>44.444444444444429</v>
      </c>
      <c r="Q27" s="375" t="s">
        <v>22</v>
      </c>
      <c r="R27" s="443">
        <v>-23.076923076923066</v>
      </c>
      <c r="S27" s="387">
        <v>-13.319371727748688</v>
      </c>
      <c r="T27" s="390">
        <v>-38.297872340425535</v>
      </c>
      <c r="U27" s="391">
        <v>-55</v>
      </c>
      <c r="V27" s="387">
        <v>-43.28358208955224</v>
      </c>
      <c r="W27" s="387">
        <v>15.657311669128518</v>
      </c>
      <c r="X27" s="387">
        <v>-32.323232323232318</v>
      </c>
      <c r="Y27" s="387">
        <v>-10.648148148148152</v>
      </c>
      <c r="Z27" s="85" t="s">
        <v>52</v>
      </c>
    </row>
    <row r="28" spans="1:26" s="227" customFormat="1" ht="33.75" customHeight="1">
      <c r="A28" s="85" t="s">
        <v>53</v>
      </c>
      <c r="B28" s="387">
        <v>0.13358633377687568</v>
      </c>
      <c r="C28" s="388">
        <v>4.7279792746113998</v>
      </c>
      <c r="D28" s="375">
        <v>1.8636171113934665</v>
      </c>
      <c r="E28" s="375">
        <v>12.317327766179531</v>
      </c>
      <c r="F28" s="389">
        <v>17.338709677419345</v>
      </c>
      <c r="G28" s="390">
        <v>11.421319796954307</v>
      </c>
      <c r="H28" s="439">
        <v>7.2357263990955261</v>
      </c>
      <c r="I28" s="439">
        <v>18.918918918918919</v>
      </c>
      <c r="J28" s="439">
        <v>18.901453957996765</v>
      </c>
      <c r="K28" s="375">
        <v>6.166982922201143</v>
      </c>
      <c r="L28" s="375">
        <v>-3.753753753753756</v>
      </c>
      <c r="M28" s="375">
        <v>55.752212389380531</v>
      </c>
      <c r="N28" s="375">
        <v>9.818181818181813</v>
      </c>
      <c r="O28" s="389">
        <v>369.23076923076923</v>
      </c>
      <c r="P28" s="375">
        <v>-33.333333333333343</v>
      </c>
      <c r="Q28" s="375" t="s">
        <v>22</v>
      </c>
      <c r="R28" s="443" t="s">
        <v>306</v>
      </c>
      <c r="S28" s="387">
        <v>11.189542483660134</v>
      </c>
      <c r="T28" s="390">
        <v>-21.276595744680847</v>
      </c>
      <c r="U28" s="391">
        <v>332.8947368421052</v>
      </c>
      <c r="V28" s="387">
        <v>137.05882352941177</v>
      </c>
      <c r="W28" s="387">
        <v>-8.365758754863819</v>
      </c>
      <c r="X28" s="387">
        <v>-21.05263157894737</v>
      </c>
      <c r="Y28" s="387">
        <v>-21.165644171779135</v>
      </c>
      <c r="Z28" s="85" t="s">
        <v>53</v>
      </c>
    </row>
    <row r="29" spans="1:26" s="227" customFormat="1" ht="33.75" customHeight="1">
      <c r="A29" s="85" t="s">
        <v>54</v>
      </c>
      <c r="B29" s="387">
        <v>0.8092857496411483</v>
      </c>
      <c r="C29" s="388">
        <v>-5.0498620835985548</v>
      </c>
      <c r="D29" s="375">
        <v>-7.1584302325581461</v>
      </c>
      <c r="E29" s="375">
        <v>1.4342629482071629</v>
      </c>
      <c r="F29" s="389">
        <v>-8.356940509915006</v>
      </c>
      <c r="G29" s="390">
        <v>22.353937341236232</v>
      </c>
      <c r="H29" s="439">
        <v>34.895397489539761</v>
      </c>
      <c r="I29" s="439">
        <v>2.3746701846965692</v>
      </c>
      <c r="J29" s="439">
        <v>22.738386308068456</v>
      </c>
      <c r="K29" s="375">
        <v>-4.0727272727272776</v>
      </c>
      <c r="L29" s="375">
        <v>-12.557427258805504</v>
      </c>
      <c r="M29" s="375">
        <v>18.770226537216828</v>
      </c>
      <c r="N29" s="375">
        <v>-7.7481840193704699</v>
      </c>
      <c r="O29" s="389">
        <v>-5.5555555555555571</v>
      </c>
      <c r="P29" s="375">
        <v>8.3333333333333286</v>
      </c>
      <c r="Q29" s="375" t="s">
        <v>22</v>
      </c>
      <c r="R29" s="443">
        <v>-33.333333333333343</v>
      </c>
      <c r="S29" s="387">
        <v>12.543275632490008</v>
      </c>
      <c r="T29" s="390">
        <v>-19.117647058823522</v>
      </c>
      <c r="U29" s="391">
        <v>29.629629629629619</v>
      </c>
      <c r="V29" s="387">
        <v>-5.2631578947368496</v>
      </c>
      <c r="W29" s="387">
        <v>25.47425474254743</v>
      </c>
      <c r="X29" s="387">
        <v>-8.5106382978723474</v>
      </c>
      <c r="Y29" s="387">
        <v>49.275362318840564</v>
      </c>
      <c r="Z29" s="85" t="s">
        <v>54</v>
      </c>
    </row>
    <row r="30" spans="1:26" s="227" customFormat="1" ht="33.75" customHeight="1">
      <c r="A30" s="85" t="s">
        <v>55</v>
      </c>
      <c r="B30" s="387">
        <v>-1.1484790078656602</v>
      </c>
      <c r="C30" s="388">
        <v>5.4282868525896504</v>
      </c>
      <c r="D30" s="375">
        <v>3.1459812008440338</v>
      </c>
      <c r="E30" s="375">
        <v>10.176531671858768</v>
      </c>
      <c r="F30" s="389">
        <v>8.5106382978723332</v>
      </c>
      <c r="G30" s="390">
        <v>-11.204441913439638</v>
      </c>
      <c r="H30" s="439">
        <v>-11.13653699466056</v>
      </c>
      <c r="I30" s="439">
        <v>-18.513323983169698</v>
      </c>
      <c r="J30" s="439">
        <v>4.9369747899159648</v>
      </c>
      <c r="K30" s="375">
        <v>-7.4202715503631254</v>
      </c>
      <c r="L30" s="375">
        <v>-14.389009399855397</v>
      </c>
      <c r="M30" s="375">
        <v>-2.0283975659229299</v>
      </c>
      <c r="N30" s="375">
        <v>-2.0050125313283189</v>
      </c>
      <c r="O30" s="389">
        <v>92.307692307692321</v>
      </c>
      <c r="P30" s="375">
        <v>20</v>
      </c>
      <c r="Q30" s="375" t="s">
        <v>22</v>
      </c>
      <c r="R30" s="443">
        <v>171.42857142857144</v>
      </c>
      <c r="S30" s="387">
        <v>-9.8980791846334739</v>
      </c>
      <c r="T30" s="390">
        <v>24.615384615384613</v>
      </c>
      <c r="U30" s="391">
        <v>154.99999999999997</v>
      </c>
      <c r="V30" s="387">
        <v>74.285714285714278</v>
      </c>
      <c r="W30" s="387">
        <v>11.268855368234256</v>
      </c>
      <c r="X30" s="387">
        <v>20.353982300884965</v>
      </c>
      <c r="Y30" s="387">
        <v>23.816793893129756</v>
      </c>
      <c r="Z30" s="85" t="s">
        <v>55</v>
      </c>
    </row>
    <row r="31" spans="1:26" s="227" customFormat="1" ht="33.75" customHeight="1">
      <c r="A31" s="85" t="s">
        <v>56</v>
      </c>
      <c r="B31" s="387">
        <v>-0.21239288311257098</v>
      </c>
      <c r="C31" s="388">
        <v>5.3520625889047011</v>
      </c>
      <c r="D31" s="375">
        <v>5.1647124511446094</v>
      </c>
      <c r="E31" s="375">
        <v>18.305744888023369</v>
      </c>
      <c r="F31" s="389">
        <v>-7.0935960591133096</v>
      </c>
      <c r="G31" s="390">
        <v>-11.282283642954241</v>
      </c>
      <c r="H31" s="439">
        <v>-7.3799644339063377</v>
      </c>
      <c r="I31" s="439">
        <v>-12.400865176640224</v>
      </c>
      <c r="J31" s="439">
        <v>-17.526881720430111</v>
      </c>
      <c r="K31" s="375">
        <v>-26.034648700673728</v>
      </c>
      <c r="L31" s="375">
        <v>-34.27895981087471</v>
      </c>
      <c r="M31" s="375">
        <v>-24.19047619047619</v>
      </c>
      <c r="N31" s="375">
        <v>-17.538896746817528</v>
      </c>
      <c r="O31" s="389">
        <v>158.8235294117647</v>
      </c>
      <c r="P31" s="375">
        <v>60</v>
      </c>
      <c r="Q31" s="375" t="s">
        <v>22</v>
      </c>
      <c r="R31" s="443">
        <v>414.28571428571433</v>
      </c>
      <c r="S31" s="387">
        <v>-14.467645709040838</v>
      </c>
      <c r="T31" s="390">
        <v>-15.277777777777786</v>
      </c>
      <c r="U31" s="391">
        <v>81.967213114754088</v>
      </c>
      <c r="V31" s="387">
        <v>29.323308270676677</v>
      </c>
      <c r="W31" s="387">
        <v>-8.3413231064237863</v>
      </c>
      <c r="X31" s="387">
        <v>-22.41379310344827</v>
      </c>
      <c r="Y31" s="387">
        <v>-3.1325301204819311</v>
      </c>
      <c r="Z31" s="85" t="s">
        <v>56</v>
      </c>
    </row>
    <row r="32" spans="1:26" s="227" customFormat="1" ht="33.75" customHeight="1">
      <c r="A32" s="85" t="s">
        <v>57</v>
      </c>
      <c r="B32" s="387">
        <v>1.9278620876597614</v>
      </c>
      <c r="C32" s="388">
        <v>-16.913123844731984</v>
      </c>
      <c r="D32" s="375">
        <v>-19.315444047520145</v>
      </c>
      <c r="E32" s="375">
        <v>-7.292474786656328</v>
      </c>
      <c r="F32" s="389">
        <v>-14.365325077399376</v>
      </c>
      <c r="G32" s="390">
        <v>7.1507997604995239</v>
      </c>
      <c r="H32" s="439">
        <v>7.0791282726341933</v>
      </c>
      <c r="I32" s="439">
        <v>13.118204138898633</v>
      </c>
      <c r="J32" s="439">
        <v>-1.0983524712930688</v>
      </c>
      <c r="K32" s="375">
        <v>-18.443232523549824</v>
      </c>
      <c r="L32" s="375">
        <v>-17.610661589719172</v>
      </c>
      <c r="M32" s="375">
        <v>-10.875706214689259</v>
      </c>
      <c r="N32" s="375">
        <v>-24.244897959183675</v>
      </c>
      <c r="O32" s="389">
        <v>18</v>
      </c>
      <c r="P32" s="375">
        <v>19.047619047619051</v>
      </c>
      <c r="Q32" s="375" t="s">
        <v>22</v>
      </c>
      <c r="R32" s="443">
        <v>17.241379310344811</v>
      </c>
      <c r="S32" s="387">
        <v>0.64025356576861725</v>
      </c>
      <c r="T32" s="390">
        <v>-25</v>
      </c>
      <c r="U32" s="391">
        <v>9.1743119266054975</v>
      </c>
      <c r="V32" s="387">
        <v>-8.4444444444444429</v>
      </c>
      <c r="W32" s="387">
        <v>-7.855251544571928</v>
      </c>
      <c r="X32" s="387">
        <v>7.7738515901060197</v>
      </c>
      <c r="Y32" s="387">
        <v>-17.880794701986758</v>
      </c>
      <c r="Z32" s="85" t="s">
        <v>57</v>
      </c>
    </row>
    <row r="33" spans="1:26" s="227" customFormat="1" ht="33.75" customHeight="1">
      <c r="A33" s="85" t="s">
        <v>58</v>
      </c>
      <c r="B33" s="387">
        <v>0.72202757315153576</v>
      </c>
      <c r="C33" s="388">
        <v>-1.7430216547753048</v>
      </c>
      <c r="D33" s="375">
        <v>-6.6666666666666714</v>
      </c>
      <c r="E33" s="375">
        <v>22.539098436062559</v>
      </c>
      <c r="F33" s="389">
        <v>1.2522828072006291</v>
      </c>
      <c r="G33" s="390">
        <v>-17.856960408684543</v>
      </c>
      <c r="H33" s="439">
        <v>-17.466072215961987</v>
      </c>
      <c r="I33" s="439">
        <v>-4.2821158690176304</v>
      </c>
      <c r="J33" s="439">
        <v>-28.576720066672848</v>
      </c>
      <c r="K33" s="375">
        <v>-34.030454895913635</v>
      </c>
      <c r="L33" s="375">
        <v>-31.540847983453972</v>
      </c>
      <c r="M33" s="375">
        <v>-24.773755656108591</v>
      </c>
      <c r="N33" s="375">
        <v>-41.558441558441558</v>
      </c>
      <c r="O33" s="389">
        <v>-32.592592592592595</v>
      </c>
      <c r="P33" s="375">
        <v>-9.0909090909090935</v>
      </c>
      <c r="Q33" s="375">
        <v>-45.45454545454546</v>
      </c>
      <c r="R33" s="443">
        <v>-39.560439560439562</v>
      </c>
      <c r="S33" s="387">
        <v>-21.276252995308184</v>
      </c>
      <c r="T33" s="390">
        <v>-16.926503340757236</v>
      </c>
      <c r="U33" s="391">
        <v>9.3333333333333286</v>
      </c>
      <c r="V33" s="387">
        <v>-9.1908876669285178</v>
      </c>
      <c r="W33" s="387">
        <v>-13.758723828514448</v>
      </c>
      <c r="X33" s="387">
        <v>1.7173051519154541</v>
      </c>
      <c r="Y33" s="387">
        <v>-11.477832512315274</v>
      </c>
      <c r="Z33" s="85" t="s">
        <v>58</v>
      </c>
    </row>
    <row r="34" spans="1:26" s="227" customFormat="1" ht="33.75" customHeight="1">
      <c r="A34" s="85" t="s">
        <v>59</v>
      </c>
      <c r="B34" s="387">
        <v>1.2839876383016815</v>
      </c>
      <c r="C34" s="388">
        <v>-3.8405797101449366</v>
      </c>
      <c r="D34" s="375">
        <v>-7.673667205169636</v>
      </c>
      <c r="E34" s="375">
        <v>18.602029312288607</v>
      </c>
      <c r="F34" s="389">
        <v>-10.010881392818277</v>
      </c>
      <c r="G34" s="390">
        <v>-3.5813400290736155</v>
      </c>
      <c r="H34" s="439">
        <v>-9.919961193305852</v>
      </c>
      <c r="I34" s="439">
        <v>-1.5574650912996759</v>
      </c>
      <c r="J34" s="439">
        <v>10.556257901390651</v>
      </c>
      <c r="K34" s="375">
        <v>-1.52019002375296</v>
      </c>
      <c r="L34" s="375">
        <v>4.429678848283487</v>
      </c>
      <c r="M34" s="375">
        <v>-27.959183673469397</v>
      </c>
      <c r="N34" s="375">
        <v>9.1292134831460601</v>
      </c>
      <c r="O34" s="389">
        <v>-23.214285714285708</v>
      </c>
      <c r="P34" s="375">
        <v>55.555555555555571</v>
      </c>
      <c r="Q34" s="375" t="s">
        <v>22</v>
      </c>
      <c r="R34" s="443">
        <v>-42.553191489361694</v>
      </c>
      <c r="S34" s="387">
        <v>-3.2483552631579045</v>
      </c>
      <c r="T34" s="390">
        <v>10.169491525423723</v>
      </c>
      <c r="U34" s="391">
        <v>1.0526315789473699</v>
      </c>
      <c r="V34" s="387">
        <v>4.5454545454545467</v>
      </c>
      <c r="W34" s="387">
        <v>-17.811704834605607</v>
      </c>
      <c r="X34" s="387">
        <v>-3.7735849056603712</v>
      </c>
      <c r="Y34" s="387">
        <v>240.16172506738542</v>
      </c>
      <c r="Z34" s="85" t="s">
        <v>59</v>
      </c>
    </row>
    <row r="35" spans="1:26" s="227" customFormat="1" ht="33.75" customHeight="1">
      <c r="A35" s="85" t="s">
        <v>60</v>
      </c>
      <c r="B35" s="387">
        <v>0.15629367530458183</v>
      </c>
      <c r="C35" s="388">
        <v>3.3432392273402769</v>
      </c>
      <c r="D35" s="375">
        <v>2.9419776627621843</v>
      </c>
      <c r="E35" s="375">
        <v>20.410367170626344</v>
      </c>
      <c r="F35" s="389">
        <v>-14.866581956797958</v>
      </c>
      <c r="G35" s="390">
        <v>-19.110037944118659</v>
      </c>
      <c r="H35" s="439">
        <v>-21.838729383017721</v>
      </c>
      <c r="I35" s="439">
        <v>-22.260273972602747</v>
      </c>
      <c r="J35" s="439">
        <v>-6.3909774436090316</v>
      </c>
      <c r="K35" s="375">
        <v>-14.991482112436117</v>
      </c>
      <c r="L35" s="375">
        <v>-31.587837837837839</v>
      </c>
      <c r="M35" s="375">
        <v>35.465116279069775</v>
      </c>
      <c r="N35" s="375">
        <v>-12.195121951219505</v>
      </c>
      <c r="O35" s="389">
        <v>0</v>
      </c>
      <c r="P35" s="375">
        <v>-75</v>
      </c>
      <c r="Q35" s="375" t="s">
        <v>22</v>
      </c>
      <c r="R35" s="443">
        <v>50</v>
      </c>
      <c r="S35" s="387">
        <v>-18.390146089945574</v>
      </c>
      <c r="T35" s="390">
        <v>-4.0816326530612344</v>
      </c>
      <c r="U35" s="391">
        <v>-50.549450549450547</v>
      </c>
      <c r="V35" s="387">
        <v>-26.455026455026456</v>
      </c>
      <c r="W35" s="387">
        <v>-9.0322580645161281</v>
      </c>
      <c r="X35" s="387">
        <v>-43.278688524590159</v>
      </c>
      <c r="Y35" s="387">
        <v>-30.555555555555557</v>
      </c>
      <c r="Z35" s="85" t="s">
        <v>60</v>
      </c>
    </row>
    <row r="36" spans="1:26" s="227" customFormat="1" ht="33.75" customHeight="1">
      <c r="A36" s="85" t="s">
        <v>61</v>
      </c>
      <c r="B36" s="387">
        <v>-0.45641575653779398</v>
      </c>
      <c r="C36" s="388">
        <v>-6.9078712623991976</v>
      </c>
      <c r="D36" s="375">
        <v>-12.457809143909174</v>
      </c>
      <c r="E36" s="375">
        <v>17.394789579158328</v>
      </c>
      <c r="F36" s="389">
        <v>-10.568638713383109</v>
      </c>
      <c r="G36" s="390">
        <v>-18.453498816036586</v>
      </c>
      <c r="H36" s="439">
        <v>-21.008064516129039</v>
      </c>
      <c r="I36" s="439">
        <v>-12.386081193040596</v>
      </c>
      <c r="J36" s="439">
        <v>-16.631842875052243</v>
      </c>
      <c r="K36" s="375">
        <v>-27.828609685338094</v>
      </c>
      <c r="L36" s="375">
        <v>-33.966653741760382</v>
      </c>
      <c r="M36" s="375">
        <v>-23.47696879643388</v>
      </c>
      <c r="N36" s="375">
        <v>-17.331163547599672</v>
      </c>
      <c r="O36" s="389">
        <v>-82.142857142857139</v>
      </c>
      <c r="P36" s="375">
        <v>-33.333333333333343</v>
      </c>
      <c r="Q36" s="375" t="s">
        <v>22</v>
      </c>
      <c r="R36" s="443">
        <v>-88</v>
      </c>
      <c r="S36" s="387">
        <v>-21.067080448794457</v>
      </c>
      <c r="T36" s="390">
        <v>-9.0395480225988791</v>
      </c>
      <c r="U36" s="391">
        <v>-34.108527131782949</v>
      </c>
      <c r="V36" s="387">
        <v>-19.607843137254903</v>
      </c>
      <c r="W36" s="387">
        <v>-9.1356918943125862</v>
      </c>
      <c r="X36" s="387">
        <v>-19.53125</v>
      </c>
      <c r="Y36" s="387">
        <v>9.2290988056460463</v>
      </c>
      <c r="Z36" s="85" t="s">
        <v>61</v>
      </c>
    </row>
    <row r="37" spans="1:26" s="227" customFormat="1" ht="33.75" customHeight="1">
      <c r="A37" s="85" t="s">
        <v>62</v>
      </c>
      <c r="B37" s="387">
        <v>-0.24137375458685995</v>
      </c>
      <c r="C37" s="388">
        <v>-10.020193041613126</v>
      </c>
      <c r="D37" s="375">
        <v>-12.781760306410291</v>
      </c>
      <c r="E37" s="375">
        <v>10.813014759846681</v>
      </c>
      <c r="F37" s="389">
        <v>-13.033820578962448</v>
      </c>
      <c r="G37" s="390">
        <v>-17.652476271027169</v>
      </c>
      <c r="H37" s="439">
        <v>-18.467974214785357</v>
      </c>
      <c r="I37" s="439">
        <v>-16.90016741563133</v>
      </c>
      <c r="J37" s="439">
        <v>-16.451307910494791</v>
      </c>
      <c r="K37" s="375">
        <v>-26.059763724808889</v>
      </c>
      <c r="L37" s="375">
        <v>-23.81868984787333</v>
      </c>
      <c r="M37" s="375">
        <v>-30.529411764705884</v>
      </c>
      <c r="N37" s="375">
        <v>-25.836081017428171</v>
      </c>
      <c r="O37" s="389">
        <v>-44.152046783625728</v>
      </c>
      <c r="P37" s="375">
        <v>-51.239669421487605</v>
      </c>
      <c r="Q37" s="375">
        <v>-75</v>
      </c>
      <c r="R37" s="443">
        <v>-8.3333333333333428</v>
      </c>
      <c r="S37" s="387">
        <v>-20.968561008263691</v>
      </c>
      <c r="T37" s="390">
        <v>-9.0431125131440524</v>
      </c>
      <c r="U37" s="391">
        <v>-29.535036018336598</v>
      </c>
      <c r="V37" s="387">
        <v>-16.18721461187215</v>
      </c>
      <c r="W37" s="387">
        <v>-7.7557615443489993</v>
      </c>
      <c r="X37" s="387">
        <v>-11.617647058823536</v>
      </c>
      <c r="Y37" s="387">
        <v>7.5501253132832034</v>
      </c>
      <c r="Z37" s="85" t="s">
        <v>62</v>
      </c>
    </row>
    <row r="38" spans="1:26" s="227" customFormat="1" ht="33.75" customHeight="1">
      <c r="A38" s="85" t="s">
        <v>63</v>
      </c>
      <c r="B38" s="387">
        <v>-0.23148116143607922</v>
      </c>
      <c r="C38" s="388">
        <v>-7.7130313310716474</v>
      </c>
      <c r="D38" s="375">
        <v>-7.5267361581156109</v>
      </c>
      <c r="E38" s="375">
        <v>0.31883397859257911</v>
      </c>
      <c r="F38" s="389">
        <v>-14.343795739144568</v>
      </c>
      <c r="G38" s="390">
        <v>-21.477635782747612</v>
      </c>
      <c r="H38" s="439">
        <v>-18.441217251696713</v>
      </c>
      <c r="I38" s="439">
        <v>-17.438055165965409</v>
      </c>
      <c r="J38" s="439">
        <v>-35.203252032520325</v>
      </c>
      <c r="K38" s="375">
        <v>-21.644389531618557</v>
      </c>
      <c r="L38" s="375">
        <v>-16.289491373515574</v>
      </c>
      <c r="M38" s="375">
        <v>-3.4443817052512742</v>
      </c>
      <c r="N38" s="375">
        <v>-42.675159235668794</v>
      </c>
      <c r="O38" s="389">
        <v>14.84375</v>
      </c>
      <c r="P38" s="375">
        <v>7.1428571428571388</v>
      </c>
      <c r="Q38" s="375">
        <v>75</v>
      </c>
      <c r="R38" s="443">
        <v>14.583333333333329</v>
      </c>
      <c r="S38" s="387">
        <v>-21.38475536379913</v>
      </c>
      <c r="T38" s="390">
        <v>2.9767441860465169</v>
      </c>
      <c r="U38" s="391">
        <v>-3.5812672176308524</v>
      </c>
      <c r="V38" s="387">
        <v>1.3212795549374192</v>
      </c>
      <c r="W38" s="387">
        <v>-10.584484590860782</v>
      </c>
      <c r="X38" s="387">
        <v>-43.068391866913124</v>
      </c>
      <c r="Y38" s="387">
        <v>33.705357142857139</v>
      </c>
      <c r="Z38" s="85" t="s">
        <v>63</v>
      </c>
    </row>
    <row r="39" spans="1:26" s="227" customFormat="1" ht="33.75" customHeight="1">
      <c r="A39" s="85" t="s">
        <v>64</v>
      </c>
      <c r="B39" s="387">
        <v>-0.59374053071296373</v>
      </c>
      <c r="C39" s="388">
        <v>-10.646016464350495</v>
      </c>
      <c r="D39" s="375">
        <v>-13.563079403466347</v>
      </c>
      <c r="E39" s="375">
        <v>10.385064177362892</v>
      </c>
      <c r="F39" s="389">
        <v>-13.278931750741833</v>
      </c>
      <c r="G39" s="390">
        <v>-21.921626496146899</v>
      </c>
      <c r="H39" s="439">
        <v>-24.102564102564102</v>
      </c>
      <c r="I39" s="439">
        <v>-25.779625779625775</v>
      </c>
      <c r="J39" s="439">
        <v>-12.045270816491509</v>
      </c>
      <c r="K39" s="375">
        <v>-27.96875</v>
      </c>
      <c r="L39" s="375">
        <v>-33.808844507845933</v>
      </c>
      <c r="M39" s="375">
        <v>-36.134453781512612</v>
      </c>
      <c r="N39" s="375">
        <v>-10.26392961876833</v>
      </c>
      <c r="O39" s="389">
        <v>-84.21052631578948</v>
      </c>
      <c r="P39" s="375">
        <v>-81.081081081081081</v>
      </c>
      <c r="Q39" s="375" t="s">
        <v>22</v>
      </c>
      <c r="R39" s="443">
        <v>-95</v>
      </c>
      <c r="S39" s="387">
        <v>-23.440021516944597</v>
      </c>
      <c r="T39" s="390">
        <v>13.75</v>
      </c>
      <c r="U39" s="391">
        <v>121.95121951219514</v>
      </c>
      <c r="V39" s="387">
        <v>50.413223140495887</v>
      </c>
      <c r="W39" s="387">
        <v>-7.2945521698984237</v>
      </c>
      <c r="X39" s="387">
        <v>-30.501930501930502</v>
      </c>
      <c r="Y39" s="387">
        <v>11.08312342569269</v>
      </c>
      <c r="Z39" s="85" t="s">
        <v>64</v>
      </c>
    </row>
    <row r="40" spans="1:26" s="227" customFormat="1" ht="33.75" customHeight="1">
      <c r="A40" s="85" t="s">
        <v>65</v>
      </c>
      <c r="B40" s="387">
        <v>-1.658870627897187</v>
      </c>
      <c r="C40" s="388">
        <v>-13.524121013900242</v>
      </c>
      <c r="D40" s="375">
        <v>-16.864197530864203</v>
      </c>
      <c r="E40" s="375">
        <v>-8.9649551752241194</v>
      </c>
      <c r="F40" s="389">
        <v>-4.0572792362768411</v>
      </c>
      <c r="G40" s="390">
        <v>-25.835506044086273</v>
      </c>
      <c r="H40" s="439">
        <v>-25.265017667844518</v>
      </c>
      <c r="I40" s="439">
        <v>-31.989247311827967</v>
      </c>
      <c r="J40" s="439">
        <v>-21.240310077519382</v>
      </c>
      <c r="K40" s="375">
        <v>-31.09480812641084</v>
      </c>
      <c r="L40" s="375">
        <v>-31.8075117370892</v>
      </c>
      <c r="M40" s="375">
        <v>-42.804428044280442</v>
      </c>
      <c r="N40" s="375">
        <v>-12.698412698412696</v>
      </c>
      <c r="O40" s="389">
        <v>64</v>
      </c>
      <c r="P40" s="375">
        <v>83.333333333333314</v>
      </c>
      <c r="Q40" s="375">
        <v>200</v>
      </c>
      <c r="R40" s="443">
        <v>33.333333333333314</v>
      </c>
      <c r="S40" s="387">
        <v>-27.011303191489361</v>
      </c>
      <c r="T40" s="390">
        <v>-40.789473684210535</v>
      </c>
      <c r="U40" s="391">
        <v>-63.428571428571431</v>
      </c>
      <c r="V40" s="387">
        <v>-52.905198776758411</v>
      </c>
      <c r="W40" s="387">
        <v>-14.304993252361669</v>
      </c>
      <c r="X40" s="387">
        <v>-5</v>
      </c>
      <c r="Y40" s="387">
        <v>29.152542372881356</v>
      </c>
      <c r="Z40" s="85" t="s">
        <v>65</v>
      </c>
    </row>
    <row r="41" spans="1:26" s="227" customFormat="1" ht="33.75" customHeight="1">
      <c r="A41" s="85" t="s">
        <v>66</v>
      </c>
      <c r="B41" s="387">
        <v>-3.0605675476431173</v>
      </c>
      <c r="C41" s="388">
        <v>-13.354281225451686</v>
      </c>
      <c r="D41" s="375">
        <v>-18.438603373872112</v>
      </c>
      <c r="E41" s="375">
        <v>-6.7768595041322328</v>
      </c>
      <c r="F41" s="389">
        <v>0.15037593984963848</v>
      </c>
      <c r="G41" s="390">
        <v>-3.5137034434293781</v>
      </c>
      <c r="H41" s="439">
        <v>-5.1995163240628841</v>
      </c>
      <c r="I41" s="439">
        <v>6.5217391304347956</v>
      </c>
      <c r="J41" s="439">
        <v>-7.8125</v>
      </c>
      <c r="K41" s="375">
        <v>-14.911080711354302</v>
      </c>
      <c r="L41" s="375">
        <v>-17.58957654723126</v>
      </c>
      <c r="M41" s="375">
        <v>-22.972972972972968</v>
      </c>
      <c r="N41" s="375">
        <v>-7.6086956521739069</v>
      </c>
      <c r="O41" s="389">
        <v>40</v>
      </c>
      <c r="P41" s="375" t="s">
        <v>22</v>
      </c>
      <c r="Q41" s="375" t="s">
        <v>22</v>
      </c>
      <c r="R41" s="443">
        <v>40</v>
      </c>
      <c r="S41" s="387">
        <v>-7.2718851320055649</v>
      </c>
      <c r="T41" s="390">
        <v>27.027027027027017</v>
      </c>
      <c r="U41" s="391">
        <v>-35.294117647058826</v>
      </c>
      <c r="V41" s="387">
        <v>-9.0909090909090935</v>
      </c>
      <c r="W41" s="387">
        <v>-14.987080103359176</v>
      </c>
      <c r="X41" s="387">
        <v>-20.481927710843379</v>
      </c>
      <c r="Y41" s="387">
        <v>-9.4512195121951237</v>
      </c>
      <c r="Z41" s="85" t="s">
        <v>66</v>
      </c>
    </row>
    <row r="42" spans="1:26" s="227" customFormat="1" ht="33.75" customHeight="1">
      <c r="A42" s="85" t="s">
        <v>67</v>
      </c>
      <c r="B42" s="387">
        <v>-0.60745840894060166</v>
      </c>
      <c r="C42" s="388">
        <v>-14.945848375451263</v>
      </c>
      <c r="D42" s="375">
        <v>-23.099133782483165</v>
      </c>
      <c r="E42" s="375">
        <v>18.625277161862527</v>
      </c>
      <c r="F42" s="389">
        <v>-7.4688796680497944</v>
      </c>
      <c r="G42" s="390">
        <v>-3.4030340303403079</v>
      </c>
      <c r="H42" s="439">
        <v>-5.6277056277056232</v>
      </c>
      <c r="I42" s="439">
        <v>30.06263048016703</v>
      </c>
      <c r="J42" s="439">
        <v>-25.958188153310104</v>
      </c>
      <c r="K42" s="375">
        <v>-8.1490104772991856</v>
      </c>
      <c r="L42" s="375">
        <v>15.542521994134901</v>
      </c>
      <c r="M42" s="375">
        <v>-9.6234309623430931</v>
      </c>
      <c r="N42" s="375">
        <v>-35.842293906810042</v>
      </c>
      <c r="O42" s="389">
        <v>400</v>
      </c>
      <c r="P42" s="375">
        <v>300</v>
      </c>
      <c r="Q42" s="375" t="s">
        <v>22</v>
      </c>
      <c r="R42" s="443" t="s">
        <v>22</v>
      </c>
      <c r="S42" s="387">
        <v>-4.3939393939393909</v>
      </c>
      <c r="T42" s="390">
        <v>262.5</v>
      </c>
      <c r="U42" s="391">
        <v>95.454545454545467</v>
      </c>
      <c r="V42" s="387">
        <v>140</v>
      </c>
      <c r="W42" s="387">
        <v>-17.69911504424779</v>
      </c>
      <c r="X42" s="387">
        <v>27.47252747252746</v>
      </c>
      <c r="Y42" s="387">
        <v>-39.63133640552995</v>
      </c>
      <c r="Z42" s="85" t="s">
        <v>67</v>
      </c>
    </row>
    <row r="43" spans="1:26" s="227" customFormat="1" ht="33.75" customHeight="1">
      <c r="A43" s="85" t="s">
        <v>68</v>
      </c>
      <c r="B43" s="387">
        <v>-0.38391508972408417</v>
      </c>
      <c r="C43" s="388">
        <v>-8.227798927822235</v>
      </c>
      <c r="D43" s="375">
        <v>-10.580781414994718</v>
      </c>
      <c r="E43" s="375">
        <v>8.9616810877626705</v>
      </c>
      <c r="F43" s="389">
        <v>-11.329220415030846</v>
      </c>
      <c r="G43" s="390">
        <v>-1.7002881844380369</v>
      </c>
      <c r="H43" s="439">
        <v>-3.6101934874941009</v>
      </c>
      <c r="I43" s="439">
        <v>0</v>
      </c>
      <c r="J43" s="439">
        <v>2.3841961852861147</v>
      </c>
      <c r="K43" s="375">
        <v>-20.342146189735615</v>
      </c>
      <c r="L43" s="375">
        <v>-28.220064724919098</v>
      </c>
      <c r="M43" s="375">
        <v>-21.35355892648775</v>
      </c>
      <c r="N43" s="375">
        <v>-4.3050430504304984</v>
      </c>
      <c r="O43" s="389">
        <v>25.925925925925924</v>
      </c>
      <c r="P43" s="375">
        <v>-20</v>
      </c>
      <c r="Q43" s="375">
        <v>100</v>
      </c>
      <c r="R43" s="443">
        <v>80</v>
      </c>
      <c r="S43" s="387">
        <v>-7.5132586918090709</v>
      </c>
      <c r="T43" s="390">
        <v>-4.4444444444444429</v>
      </c>
      <c r="U43" s="391">
        <v>-25.581395348837205</v>
      </c>
      <c r="V43" s="387">
        <v>-12.66968325791855</v>
      </c>
      <c r="W43" s="387">
        <v>14.647377938517181</v>
      </c>
      <c r="X43" s="387">
        <v>16.31578947368422</v>
      </c>
      <c r="Y43" s="387">
        <v>-45.172180958811616</v>
      </c>
      <c r="Z43" s="85" t="s">
        <v>68</v>
      </c>
    </row>
    <row r="44" spans="1:26" s="227" customFormat="1" ht="33.75" customHeight="1">
      <c r="A44" s="85" t="s">
        <v>69</v>
      </c>
      <c r="B44" s="387">
        <v>-0.48340215147234744</v>
      </c>
      <c r="C44" s="388">
        <v>-11.680911680911677</v>
      </c>
      <c r="D44" s="375">
        <v>-13.005065378725405</v>
      </c>
      <c r="E44" s="375">
        <v>7.7076081551466871</v>
      </c>
      <c r="F44" s="389">
        <v>-24.672284644194747</v>
      </c>
      <c r="G44" s="390">
        <v>-20.173945925505762</v>
      </c>
      <c r="H44" s="439">
        <v>-19.532664143491857</v>
      </c>
      <c r="I44" s="439">
        <v>-25.481714510420758</v>
      </c>
      <c r="J44" s="439">
        <v>-15.27068437180796</v>
      </c>
      <c r="K44" s="375">
        <v>-13.196085048936894</v>
      </c>
      <c r="L44" s="375">
        <v>-14.827352742044681</v>
      </c>
      <c r="M44" s="375">
        <v>-21.774193548387103</v>
      </c>
      <c r="N44" s="375">
        <v>-6.4646464646464636</v>
      </c>
      <c r="O44" s="389">
        <v>-26.19047619047619</v>
      </c>
      <c r="P44" s="375">
        <v>-18.181818181818173</v>
      </c>
      <c r="Q44" s="375" t="s">
        <v>22</v>
      </c>
      <c r="R44" s="443">
        <v>-29.032258064516128</v>
      </c>
      <c r="S44" s="387">
        <v>-18.670396819553858</v>
      </c>
      <c r="T44" s="390">
        <v>-10.599078341013822</v>
      </c>
      <c r="U44" s="391">
        <v>-39.393939393939391</v>
      </c>
      <c r="V44" s="387">
        <v>-17.314487632508829</v>
      </c>
      <c r="W44" s="387">
        <v>-6.7222994900324551</v>
      </c>
      <c r="X44" s="387">
        <v>8.360128617363344</v>
      </c>
      <c r="Y44" s="387">
        <v>70.798569725864127</v>
      </c>
      <c r="Z44" s="85" t="s">
        <v>69</v>
      </c>
    </row>
    <row r="45" spans="1:26" s="227" customFormat="1" ht="33.75" customHeight="1">
      <c r="A45" s="85" t="s">
        <v>70</v>
      </c>
      <c r="B45" s="387">
        <v>-3.3798574505709666E-2</v>
      </c>
      <c r="C45" s="388">
        <v>-5.7638673690734379</v>
      </c>
      <c r="D45" s="375">
        <v>-12.935741285174302</v>
      </c>
      <c r="E45" s="375">
        <v>19.019607843137251</v>
      </c>
      <c r="F45" s="389">
        <v>7.4404761904761898</v>
      </c>
      <c r="G45" s="390">
        <v>-7.7705156136528757</v>
      </c>
      <c r="H45" s="439">
        <v>-7.9301075268817272</v>
      </c>
      <c r="I45" s="439">
        <v>-14.142335766423358</v>
      </c>
      <c r="J45" s="439">
        <v>-2.5766016713091915</v>
      </c>
      <c r="K45" s="375">
        <v>11.048951048951054</v>
      </c>
      <c r="L45" s="375">
        <v>-1.1527377521613857</v>
      </c>
      <c r="M45" s="375">
        <v>-37.820512820512818</v>
      </c>
      <c r="N45" s="375">
        <v>66.981132075471692</v>
      </c>
      <c r="O45" s="389">
        <v>0</v>
      </c>
      <c r="P45" s="375">
        <v>100</v>
      </c>
      <c r="Q45" s="375" t="s">
        <v>22</v>
      </c>
      <c r="R45" s="443">
        <v>-26.666666666666671</v>
      </c>
      <c r="S45" s="387">
        <v>-5.5911566805511086</v>
      </c>
      <c r="T45" s="390">
        <v>-38.235294117647058</v>
      </c>
      <c r="U45" s="391">
        <v>72</v>
      </c>
      <c r="V45" s="387">
        <v>8.4745762711864359</v>
      </c>
      <c r="W45" s="387">
        <v>-9.3533487297921454</v>
      </c>
      <c r="X45" s="387">
        <v>-34.951456310679603</v>
      </c>
      <c r="Y45" s="387">
        <v>0.5597014925373287</v>
      </c>
      <c r="Z45" s="85" t="s">
        <v>70</v>
      </c>
    </row>
    <row r="46" spans="1:26" s="227" customFormat="1" ht="33.75" customHeight="1">
      <c r="A46" s="85" t="s">
        <v>71</v>
      </c>
      <c r="B46" s="387">
        <v>-2.6865318194299874</v>
      </c>
      <c r="C46" s="388">
        <v>-12.41988950276243</v>
      </c>
      <c r="D46" s="375">
        <v>-16.289038579301902</v>
      </c>
      <c r="E46" s="375">
        <v>-0.47169811320755173</v>
      </c>
      <c r="F46" s="389">
        <v>-4.3338683788121983</v>
      </c>
      <c r="G46" s="390">
        <v>4.9641148325358984</v>
      </c>
      <c r="H46" s="439">
        <v>13.29179646936656</v>
      </c>
      <c r="I46" s="439">
        <v>-1.9480519480519405</v>
      </c>
      <c r="J46" s="439">
        <v>-9.7256857855361716</v>
      </c>
      <c r="K46" s="375">
        <v>-6.9230769230769198</v>
      </c>
      <c r="L46" s="375">
        <v>15.325670498084293</v>
      </c>
      <c r="M46" s="375">
        <v>-22.171945701357458</v>
      </c>
      <c r="N46" s="375">
        <v>-21.428571428571431</v>
      </c>
      <c r="O46" s="389">
        <v>-44.444444444444443</v>
      </c>
      <c r="P46" s="375">
        <v>-55.555555555555557</v>
      </c>
      <c r="Q46" s="375">
        <v>-66.666666666666671</v>
      </c>
      <c r="R46" s="443">
        <v>-16.666666666666657</v>
      </c>
      <c r="S46" s="387">
        <v>1.2820512820512704</v>
      </c>
      <c r="T46" s="390">
        <v>-48.148148148148152</v>
      </c>
      <c r="U46" s="391">
        <v>-70.370370370370381</v>
      </c>
      <c r="V46" s="387">
        <v>-53.703703703703702</v>
      </c>
      <c r="W46" s="387">
        <v>20.905923344947738</v>
      </c>
      <c r="X46" s="387">
        <v>-10.89108910891089</v>
      </c>
      <c r="Y46" s="387">
        <v>-5.5555555555555571</v>
      </c>
      <c r="Z46" s="85" t="s">
        <v>71</v>
      </c>
    </row>
    <row r="47" spans="1:26" s="227" customFormat="1" ht="33.75" customHeight="1">
      <c r="A47" s="85" t="s">
        <v>72</v>
      </c>
      <c r="B47" s="387">
        <v>-0.13718579952508492</v>
      </c>
      <c r="C47" s="388">
        <v>-13.749233599019007</v>
      </c>
      <c r="D47" s="375">
        <v>-11.64400494437578</v>
      </c>
      <c r="E47" s="375">
        <v>-11.656441717791409</v>
      </c>
      <c r="F47" s="389">
        <v>-21.898355754858002</v>
      </c>
      <c r="G47" s="390">
        <v>8.7348461299347093</v>
      </c>
      <c r="H47" s="439">
        <v>12.571428571428569</v>
      </c>
      <c r="I47" s="439">
        <v>4.7297297297297405</v>
      </c>
      <c r="J47" s="439">
        <v>1.5714285714285836</v>
      </c>
      <c r="K47" s="375">
        <v>5.1242236024844772</v>
      </c>
      <c r="L47" s="375">
        <v>16.743471582181257</v>
      </c>
      <c r="M47" s="375">
        <v>-9.6899224806201545</v>
      </c>
      <c r="N47" s="375">
        <v>-4.7493403693931384</v>
      </c>
      <c r="O47" s="389">
        <v>-50</v>
      </c>
      <c r="P47" s="375">
        <v>-33.333333333333343</v>
      </c>
      <c r="Q47" s="375" t="s">
        <v>22</v>
      </c>
      <c r="R47" s="443">
        <v>-66.666666666666671</v>
      </c>
      <c r="S47" s="387">
        <v>7.6258035912214694</v>
      </c>
      <c r="T47" s="390">
        <v>-26.923076923076934</v>
      </c>
      <c r="U47" s="391">
        <v>-31.818181818181827</v>
      </c>
      <c r="V47" s="387">
        <v>-28.378378378378372</v>
      </c>
      <c r="W47" s="387">
        <v>8.203125</v>
      </c>
      <c r="X47" s="387">
        <v>14.492753623188406</v>
      </c>
      <c r="Y47" s="387">
        <v>-15.308151093439363</v>
      </c>
      <c r="Z47" s="85" t="s">
        <v>72</v>
      </c>
    </row>
    <row r="48" spans="1:26" s="227" customFormat="1" ht="33.75" customHeight="1">
      <c r="A48" s="85" t="s">
        <v>73</v>
      </c>
      <c r="B48" s="387">
        <v>-0.4724697860590652</v>
      </c>
      <c r="C48" s="388">
        <v>-1.8315018315018392</v>
      </c>
      <c r="D48" s="375">
        <v>2.1331277306605045</v>
      </c>
      <c r="E48" s="375">
        <v>-6.9813176007866247</v>
      </c>
      <c r="F48" s="389">
        <v>-11.111111111111114</v>
      </c>
      <c r="G48" s="390">
        <v>-6.1478454680534895</v>
      </c>
      <c r="H48" s="439">
        <v>-11.915034848987716</v>
      </c>
      <c r="I48" s="439">
        <v>-1.6339869281045765</v>
      </c>
      <c r="J48" s="439">
        <v>4.1848299912816032</v>
      </c>
      <c r="K48" s="375">
        <v>-35.94570928196147</v>
      </c>
      <c r="L48" s="375">
        <v>-28.355196770938448</v>
      </c>
      <c r="M48" s="375">
        <v>-52.830188679245282</v>
      </c>
      <c r="N48" s="375">
        <v>-24.096385542168676</v>
      </c>
      <c r="O48" s="389">
        <v>-58.333333333333329</v>
      </c>
      <c r="P48" s="375">
        <v>300</v>
      </c>
      <c r="Q48" s="375" t="s">
        <v>22</v>
      </c>
      <c r="R48" s="443" t="s">
        <v>22</v>
      </c>
      <c r="S48" s="387">
        <v>-15.091145833333329</v>
      </c>
      <c r="T48" s="390">
        <v>9.0909090909090793</v>
      </c>
      <c r="U48" s="391">
        <v>-5.0632911392405049</v>
      </c>
      <c r="V48" s="387">
        <v>3.1746031746031917</v>
      </c>
      <c r="W48" s="387">
        <v>9.6459096459096543</v>
      </c>
      <c r="X48" s="387">
        <v>-42.261904761904766</v>
      </c>
      <c r="Y48" s="387">
        <v>-53.539253539253536</v>
      </c>
      <c r="Z48" s="85" t="s">
        <v>73</v>
      </c>
    </row>
    <row r="49" spans="1:26" s="227" customFormat="1" ht="33.75" customHeight="1">
      <c r="A49" s="85" t="s">
        <v>74</v>
      </c>
      <c r="B49" s="387">
        <v>8.3036462317415101</v>
      </c>
      <c r="C49" s="388">
        <v>3.7542662116040901</v>
      </c>
      <c r="D49" s="375">
        <v>3.7480680061823648</v>
      </c>
      <c r="E49" s="375">
        <v>7.3846153846153868</v>
      </c>
      <c r="F49" s="389">
        <v>-4.6762589928057565</v>
      </c>
      <c r="G49" s="390">
        <v>9.6412556053811613</v>
      </c>
      <c r="H49" s="439">
        <v>3.6506800286327774</v>
      </c>
      <c r="I49" s="439">
        <v>35.752688172043008</v>
      </c>
      <c r="J49" s="439">
        <v>6.7245119305856775</v>
      </c>
      <c r="K49" s="375">
        <v>20.338983050847446</v>
      </c>
      <c r="L49" s="375">
        <v>19.364161849710996</v>
      </c>
      <c r="M49" s="375">
        <v>29.752066115702462</v>
      </c>
      <c r="N49" s="375">
        <v>15.081967213114751</v>
      </c>
      <c r="O49" s="389">
        <v>-50</v>
      </c>
      <c r="P49" s="375">
        <v>-75</v>
      </c>
      <c r="Q49" s="375" t="s">
        <v>22</v>
      </c>
      <c r="R49" s="443" t="s">
        <v>22</v>
      </c>
      <c r="S49" s="387">
        <v>13.389000863806501</v>
      </c>
      <c r="T49" s="390">
        <v>104.16666666666666</v>
      </c>
      <c r="U49" s="391">
        <v>-11.111111111111114</v>
      </c>
      <c r="V49" s="387">
        <v>64.480874316939889</v>
      </c>
      <c r="W49" s="387">
        <v>-6.0273972602739718</v>
      </c>
      <c r="X49" s="387">
        <v>19.178082191780831</v>
      </c>
      <c r="Y49" s="387">
        <v>11.643835616438352</v>
      </c>
      <c r="Z49" s="85" t="s">
        <v>74</v>
      </c>
    </row>
    <row r="50" spans="1:26" s="227" customFormat="1" ht="33.75" customHeight="1">
      <c r="A50" s="85" t="s">
        <v>75</v>
      </c>
      <c r="B50" s="387">
        <v>-0.26037567670964279</v>
      </c>
      <c r="C50" s="388">
        <v>-0.37122854224281809</v>
      </c>
      <c r="D50" s="375">
        <v>-3.8072879452893744</v>
      </c>
      <c r="E50" s="375">
        <v>18.532455315145825</v>
      </c>
      <c r="F50" s="389">
        <v>-4.853479853479854</v>
      </c>
      <c r="G50" s="390">
        <v>-25.974919093851128</v>
      </c>
      <c r="H50" s="439">
        <v>-23.846984420792836</v>
      </c>
      <c r="I50" s="439">
        <v>-30.47604700210907</v>
      </c>
      <c r="J50" s="439">
        <v>-25.527756059421421</v>
      </c>
      <c r="K50" s="375">
        <v>-31.906226619004073</v>
      </c>
      <c r="L50" s="375">
        <v>-33.820694087403609</v>
      </c>
      <c r="M50" s="375">
        <v>-26.802919708029194</v>
      </c>
      <c r="N50" s="375">
        <v>-34.243697478991592</v>
      </c>
      <c r="O50" s="389">
        <v>-9.2896174863387984</v>
      </c>
      <c r="P50" s="375">
        <v>15.555555555555543</v>
      </c>
      <c r="Q50" s="375">
        <v>-33.333333333333343</v>
      </c>
      <c r="R50" s="443">
        <v>-33.333333333333343</v>
      </c>
      <c r="S50" s="387">
        <v>-27.824109173616378</v>
      </c>
      <c r="T50" s="390">
        <v>-22.041553748870825</v>
      </c>
      <c r="U50" s="391">
        <v>23.178807947019877</v>
      </c>
      <c r="V50" s="387">
        <v>-12.349183818310863</v>
      </c>
      <c r="W50" s="387">
        <v>-14.603044014808717</v>
      </c>
      <c r="X50" s="387">
        <v>-4.1248606465997852</v>
      </c>
      <c r="Y50" s="387">
        <v>-3.7648866692278204</v>
      </c>
      <c r="Z50" s="85" t="s">
        <v>75</v>
      </c>
    </row>
    <row r="51" spans="1:26" s="227" customFormat="1" ht="33.75" customHeight="1">
      <c r="A51" s="85" t="s">
        <v>76</v>
      </c>
      <c r="B51" s="387">
        <v>-1.4732181259252854</v>
      </c>
      <c r="C51" s="388">
        <v>-27.100342375559649</v>
      </c>
      <c r="D51" s="375">
        <v>-31.252438548575896</v>
      </c>
      <c r="E51" s="375">
        <v>-16.498316498316498</v>
      </c>
      <c r="F51" s="389">
        <v>-23.615160349854222</v>
      </c>
      <c r="G51" s="390">
        <v>-11.944138184490996</v>
      </c>
      <c r="H51" s="439">
        <v>-18.290960451977398</v>
      </c>
      <c r="I51" s="439">
        <v>-10.443037974683548</v>
      </c>
      <c r="J51" s="439">
        <v>0</v>
      </c>
      <c r="K51" s="375">
        <v>12.634989200863927</v>
      </c>
      <c r="L51" s="375">
        <v>-6.3529411764705799</v>
      </c>
      <c r="M51" s="375">
        <v>51.928783382789334</v>
      </c>
      <c r="N51" s="375">
        <v>-18.902439024390233</v>
      </c>
      <c r="O51" s="389">
        <v>-15.384615384615387</v>
      </c>
      <c r="P51" s="375">
        <v>-22.222222222222214</v>
      </c>
      <c r="Q51" s="375" t="s">
        <v>22</v>
      </c>
      <c r="R51" s="443">
        <v>-12.5</v>
      </c>
      <c r="S51" s="387">
        <v>-5.7718486251020948</v>
      </c>
      <c r="T51" s="390">
        <v>-77.173913043478265</v>
      </c>
      <c r="U51" s="391">
        <v>46.666666666666657</v>
      </c>
      <c r="V51" s="387">
        <v>-59.813084112149532</v>
      </c>
      <c r="W51" s="387">
        <v>20.996978851963746</v>
      </c>
      <c r="X51" s="387">
        <v>21.495327102803728</v>
      </c>
      <c r="Y51" s="387">
        <v>-29.775280898876403</v>
      </c>
      <c r="Z51" s="85" t="s">
        <v>76</v>
      </c>
    </row>
    <row r="52" spans="1:26" s="227" customFormat="1" ht="33.75" customHeight="1">
      <c r="A52" s="85" t="s">
        <v>77</v>
      </c>
      <c r="B52" s="387">
        <v>-1.1369265280753211</v>
      </c>
      <c r="C52" s="388">
        <v>-16.735503056335702</v>
      </c>
      <c r="D52" s="375">
        <v>-19.384101217474338</v>
      </c>
      <c r="E52" s="375">
        <v>-9.9193548387096797</v>
      </c>
      <c r="F52" s="389">
        <v>-12.5</v>
      </c>
      <c r="G52" s="390">
        <v>-24.436278603641227</v>
      </c>
      <c r="H52" s="439">
        <v>-18.300852618757617</v>
      </c>
      <c r="I52" s="439">
        <v>-41.450777202072544</v>
      </c>
      <c r="J52" s="439">
        <v>-19.154443485763593</v>
      </c>
      <c r="K52" s="375">
        <v>29.359430604982208</v>
      </c>
      <c r="L52" s="375">
        <v>37.232524964336676</v>
      </c>
      <c r="M52" s="375">
        <v>27.302100161550882</v>
      </c>
      <c r="N52" s="375">
        <v>17.759562841530069</v>
      </c>
      <c r="O52" s="389">
        <v>200</v>
      </c>
      <c r="P52" s="375">
        <v>80</v>
      </c>
      <c r="Q52" s="375" t="s">
        <v>22</v>
      </c>
      <c r="R52" s="443" t="s">
        <v>306</v>
      </c>
      <c r="S52" s="387">
        <v>-12.283669486011703</v>
      </c>
      <c r="T52" s="390">
        <v>6.8965517241379217</v>
      </c>
      <c r="U52" s="391">
        <v>-26.618705035971217</v>
      </c>
      <c r="V52" s="387">
        <v>-11.372549019607845</v>
      </c>
      <c r="W52" s="387">
        <v>14.665249734325187</v>
      </c>
      <c r="X52" s="387">
        <v>16.438356164383563</v>
      </c>
      <c r="Y52" s="387">
        <v>-13.384321223709378</v>
      </c>
      <c r="Z52" s="85" t="s">
        <v>77</v>
      </c>
    </row>
    <row r="53" spans="1:26" s="227" customFormat="1" ht="33.75" customHeight="1">
      <c r="A53" s="85" t="s">
        <v>78</v>
      </c>
      <c r="B53" s="387">
        <v>3.3929834052258911E-2</v>
      </c>
      <c r="C53" s="388">
        <v>-15.474209650582367</v>
      </c>
      <c r="D53" s="375">
        <v>-19.763168640261327</v>
      </c>
      <c r="E53" s="375">
        <v>-0.28409090909090651</v>
      </c>
      <c r="F53" s="389">
        <v>-11.171171171171167</v>
      </c>
      <c r="G53" s="390">
        <v>1.8087318087318067</v>
      </c>
      <c r="H53" s="439">
        <v>0.22164758034723775</v>
      </c>
      <c r="I53" s="439">
        <v>-14.520547945205479</v>
      </c>
      <c r="J53" s="439">
        <v>23.80952380952381</v>
      </c>
      <c r="K53" s="375">
        <v>-10.383244206773625</v>
      </c>
      <c r="L53" s="375">
        <v>-12.082957619477014</v>
      </c>
      <c r="M53" s="375">
        <v>-16.310975609756099</v>
      </c>
      <c r="N53" s="375">
        <v>1.6701461377870714</v>
      </c>
      <c r="O53" s="389">
        <v>-31.578947368421055</v>
      </c>
      <c r="P53" s="375">
        <v>-26.666666666666671</v>
      </c>
      <c r="Q53" s="375" t="s">
        <v>22</v>
      </c>
      <c r="R53" s="443">
        <v>-32</v>
      </c>
      <c r="S53" s="387">
        <v>-2.3062860357193102</v>
      </c>
      <c r="T53" s="390">
        <v>135.48387096774195</v>
      </c>
      <c r="U53" s="391">
        <v>67.816091954022994</v>
      </c>
      <c r="V53" s="387">
        <v>116.11842105263159</v>
      </c>
      <c r="W53" s="387">
        <v>1.2104909213180832</v>
      </c>
      <c r="X53" s="387">
        <v>18.681318681318686</v>
      </c>
      <c r="Y53" s="387">
        <v>63.85911179173047</v>
      </c>
      <c r="Z53" s="85" t="s">
        <v>78</v>
      </c>
    </row>
    <row r="54" spans="1:26" s="227" customFormat="1" ht="33.75" customHeight="1">
      <c r="A54" s="85" t="s">
        <v>79</v>
      </c>
      <c r="B54" s="387">
        <v>-3.050793142124661</v>
      </c>
      <c r="C54" s="388">
        <v>11.195871662553287</v>
      </c>
      <c r="D54" s="375">
        <v>8.818181818181813</v>
      </c>
      <c r="E54" s="375">
        <v>19.387755102040828</v>
      </c>
      <c r="F54" s="389">
        <v>15.013404825737268</v>
      </c>
      <c r="G54" s="390">
        <v>-13.766596785464714</v>
      </c>
      <c r="H54" s="439">
        <v>-12.93532338308458</v>
      </c>
      <c r="I54" s="439">
        <v>-7.8598484848484844</v>
      </c>
      <c r="J54" s="439">
        <v>-23.757575757575751</v>
      </c>
      <c r="K54" s="375">
        <v>-20.48092868988391</v>
      </c>
      <c r="L54" s="375">
        <v>-13.552068473609125</v>
      </c>
      <c r="M54" s="375">
        <v>-30.416666666666671</v>
      </c>
      <c r="N54" s="375">
        <v>-29.811320754716988</v>
      </c>
      <c r="O54" s="389">
        <v>-4.0816326530612344</v>
      </c>
      <c r="P54" s="375">
        <v>9.6774193548387046</v>
      </c>
      <c r="Q54" s="375" t="s">
        <v>22</v>
      </c>
      <c r="R54" s="443">
        <v>-23.529411764705884</v>
      </c>
      <c r="S54" s="387">
        <v>-15.140591204037491</v>
      </c>
      <c r="T54" s="390">
        <v>-34.210526315789465</v>
      </c>
      <c r="U54" s="391">
        <v>-28.571428571428569</v>
      </c>
      <c r="V54" s="387">
        <v>-31.506849315068493</v>
      </c>
      <c r="W54" s="387">
        <v>15.536480686695285</v>
      </c>
      <c r="X54" s="387">
        <v>-15.037593984962399</v>
      </c>
      <c r="Y54" s="387">
        <v>-55.327868852459019</v>
      </c>
      <c r="Z54" s="85" t="s">
        <v>79</v>
      </c>
    </row>
    <row r="55" spans="1:26" s="227" customFormat="1" ht="33.75" customHeight="1">
      <c r="A55" s="85" t="s">
        <v>80</v>
      </c>
      <c r="B55" s="387">
        <v>6.6701480446039909</v>
      </c>
      <c r="C55" s="388">
        <v>-0.85340413426891359</v>
      </c>
      <c r="D55" s="375">
        <v>0.47244094488188182</v>
      </c>
      <c r="E55" s="375">
        <v>0.78828828828829955</v>
      </c>
      <c r="F55" s="389">
        <v>-12.173913043478251</v>
      </c>
      <c r="G55" s="390">
        <v>-3.2000000000000028</v>
      </c>
      <c r="H55" s="439">
        <v>-4.0467250730079343</v>
      </c>
      <c r="I55" s="439">
        <v>-9.341317365269461</v>
      </c>
      <c r="J55" s="439">
        <v>3.8310412573673887</v>
      </c>
      <c r="K55" s="375">
        <v>6.0759493670886116</v>
      </c>
      <c r="L55" s="375">
        <v>19.734660033167501</v>
      </c>
      <c r="M55" s="375">
        <v>-0.3816793893129784</v>
      </c>
      <c r="N55" s="375">
        <v>-14.375</v>
      </c>
      <c r="O55" s="389">
        <v>-37.5</v>
      </c>
      <c r="P55" s="375">
        <v>0</v>
      </c>
      <c r="Q55" s="375" t="s">
        <v>22</v>
      </c>
      <c r="R55" s="443">
        <v>-75</v>
      </c>
      <c r="S55" s="387">
        <v>-1.2309388205033969</v>
      </c>
      <c r="T55" s="390">
        <v>41.935483870967744</v>
      </c>
      <c r="U55" s="391">
        <v>-14.893617021276597</v>
      </c>
      <c r="V55" s="387">
        <v>7.6923076923076934</v>
      </c>
      <c r="W55" s="387">
        <v>-9.0361445783132552</v>
      </c>
      <c r="X55" s="387">
        <v>29.292929292929301</v>
      </c>
      <c r="Y55" s="387">
        <v>-73.535791757049893</v>
      </c>
      <c r="Z55" s="85" t="s">
        <v>80</v>
      </c>
    </row>
    <row r="56" spans="1:26" s="227" customFormat="1" ht="33.75" customHeight="1">
      <c r="A56" s="85" t="s">
        <v>81</v>
      </c>
      <c r="B56" s="387">
        <v>1.1439048672889243</v>
      </c>
      <c r="C56" s="388">
        <v>-5.3238583410997222</v>
      </c>
      <c r="D56" s="375">
        <v>-9.7660377358490535</v>
      </c>
      <c r="E56" s="375">
        <v>19.742063492063494</v>
      </c>
      <c r="F56" s="389">
        <v>-0.94637223974764595</v>
      </c>
      <c r="G56" s="390">
        <v>-27.9617072197846</v>
      </c>
      <c r="H56" s="439">
        <v>-31.875</v>
      </c>
      <c r="I56" s="439">
        <v>-19.273461150353171</v>
      </c>
      <c r="J56" s="439">
        <v>-26.400613967766702</v>
      </c>
      <c r="K56" s="375">
        <v>-15.412445730824885</v>
      </c>
      <c r="L56" s="375">
        <v>-14.948453608247419</v>
      </c>
      <c r="M56" s="375">
        <v>-10.845295055821367</v>
      </c>
      <c r="N56" s="375">
        <v>-19.897304236200256</v>
      </c>
      <c r="O56" s="389">
        <v>-45.901639344262293</v>
      </c>
      <c r="P56" s="375">
        <v>-15</v>
      </c>
      <c r="Q56" s="375" t="s">
        <v>22</v>
      </c>
      <c r="R56" s="443">
        <v>-60.975609756097562</v>
      </c>
      <c r="S56" s="387">
        <v>-23.676489348131142</v>
      </c>
      <c r="T56" s="390">
        <v>9.708737864077662</v>
      </c>
      <c r="U56" s="391">
        <v>10.606060606060595</v>
      </c>
      <c r="V56" s="387">
        <v>10.059171597633139</v>
      </c>
      <c r="W56" s="387">
        <v>-3.129770992366403</v>
      </c>
      <c r="X56" s="387">
        <v>-3.448275862068968</v>
      </c>
      <c r="Y56" s="387">
        <v>-5.2123552123552201</v>
      </c>
      <c r="Z56" s="85" t="s">
        <v>81</v>
      </c>
    </row>
    <row r="57" spans="1:26" s="227" customFormat="1" ht="33.75" customHeight="1" thickBot="1">
      <c r="A57" s="92" t="s">
        <v>82</v>
      </c>
      <c r="B57" s="392">
        <v>0.549426927938228</v>
      </c>
      <c r="C57" s="393">
        <v>-2.8092922744462356</v>
      </c>
      <c r="D57" s="394">
        <v>-7.7576443941109829</v>
      </c>
      <c r="E57" s="394">
        <v>17.098865478119933</v>
      </c>
      <c r="F57" s="395">
        <v>-0.91743119266054407</v>
      </c>
      <c r="G57" s="396">
        <v>-22.263527467988425</v>
      </c>
      <c r="H57" s="440">
        <v>-21.846267009930116</v>
      </c>
      <c r="I57" s="440">
        <v>-25.024154589371989</v>
      </c>
      <c r="J57" s="440">
        <v>-20.680147058823522</v>
      </c>
      <c r="K57" s="394">
        <v>-14.751630707476167</v>
      </c>
      <c r="L57" s="394">
        <v>-13.94943330427202</v>
      </c>
      <c r="M57" s="394">
        <v>-7.5801749271137027</v>
      </c>
      <c r="N57" s="394">
        <v>-21.471172962226632</v>
      </c>
      <c r="O57" s="395">
        <v>-24.358974358974365</v>
      </c>
      <c r="P57" s="394">
        <v>30.303030303030312</v>
      </c>
      <c r="Q57" s="394" t="s">
        <v>22</v>
      </c>
      <c r="R57" s="444">
        <v>-62.790697674418603</v>
      </c>
      <c r="S57" s="392">
        <v>-20.121510198177347</v>
      </c>
      <c r="T57" s="396">
        <v>-55.555555555555557</v>
      </c>
      <c r="U57" s="397">
        <v>-35.384615384615387</v>
      </c>
      <c r="V57" s="392">
        <v>-44.104803493449786</v>
      </c>
      <c r="W57" s="392">
        <v>-10.840534171249018</v>
      </c>
      <c r="X57" s="392">
        <v>-16.582914572864325</v>
      </c>
      <c r="Y57" s="392">
        <v>18.461538461538467</v>
      </c>
      <c r="Z57" s="92" t="s">
        <v>82</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0" customFormat="1" ht="37.5">
      <c r="A1" s="228" t="s">
        <v>35</v>
      </c>
      <c r="B1" s="228"/>
      <c r="C1" s="228"/>
      <c r="D1" s="228"/>
      <c r="E1" s="218"/>
      <c r="F1" s="218"/>
      <c r="G1" s="218"/>
      <c r="H1" s="218"/>
      <c r="I1" s="218"/>
      <c r="J1" s="218"/>
      <c r="K1" s="228"/>
      <c r="L1" s="228"/>
      <c r="M1" s="229"/>
      <c r="N1" s="229"/>
      <c r="O1" s="229"/>
      <c r="P1" s="229"/>
      <c r="Q1" s="229"/>
      <c r="R1" s="229"/>
      <c r="S1" s="229"/>
      <c r="T1" s="229"/>
      <c r="U1" s="229"/>
      <c r="V1" s="229"/>
      <c r="W1" s="229"/>
      <c r="X1" s="229"/>
      <c r="Y1" s="229"/>
      <c r="Z1" s="229"/>
      <c r="AA1" s="229"/>
      <c r="AB1" s="229"/>
      <c r="AC1" s="229"/>
      <c r="AD1" s="229"/>
      <c r="AE1" s="229"/>
      <c r="AF1" s="229"/>
      <c r="AG1" s="229"/>
      <c r="AH1" s="229"/>
      <c r="AI1" s="202"/>
    </row>
    <row r="2" spans="1:35" s="205" customFormat="1" ht="25.5" customHeight="1">
      <c r="A2" s="103"/>
      <c r="B2" s="103"/>
      <c r="C2" s="103"/>
      <c r="D2" s="103"/>
      <c r="E2" s="198"/>
      <c r="F2" s="198"/>
      <c r="G2" s="198"/>
      <c r="H2" s="198"/>
      <c r="I2" s="198"/>
      <c r="J2" s="198"/>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4"/>
    </row>
    <row r="3" spans="1:35" s="205" customFormat="1" ht="25.5" customHeight="1" thickBot="1">
      <c r="A3" s="291" t="s">
        <v>307</v>
      </c>
      <c r="B3" s="206"/>
      <c r="C3" s="206"/>
      <c r="D3" s="207"/>
      <c r="E3" s="199"/>
      <c r="F3" s="199"/>
      <c r="G3" s="199"/>
      <c r="H3" s="199"/>
      <c r="I3" s="199"/>
      <c r="J3" s="199"/>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44" t="s">
        <v>197</v>
      </c>
    </row>
    <row r="4" spans="1:35" s="53" customFormat="1" ht="30" customHeight="1" thickBot="1">
      <c r="A4" s="788" t="s">
        <v>83</v>
      </c>
      <c r="B4" s="45" t="s">
        <v>84</v>
      </c>
      <c r="C4" s="45"/>
      <c r="D4" s="46"/>
      <c r="E4" s="48"/>
      <c r="F4" s="48"/>
      <c r="G4" s="48"/>
      <c r="H4" s="48"/>
      <c r="I4" s="48"/>
      <c r="J4" s="48"/>
      <c r="K4" s="268" t="s">
        <v>85</v>
      </c>
      <c r="L4" s="269"/>
      <c r="M4" s="269"/>
      <c r="N4" s="269"/>
      <c r="O4" s="269"/>
      <c r="P4" s="269"/>
      <c r="Q4" s="269"/>
      <c r="R4" s="269"/>
      <c r="S4" s="269"/>
      <c r="T4" s="269"/>
      <c r="U4" s="269"/>
      <c r="V4" s="269"/>
      <c r="W4" s="269"/>
      <c r="X4" s="269"/>
      <c r="Y4" s="269"/>
      <c r="Z4" s="269"/>
      <c r="AA4" s="269"/>
      <c r="AB4" s="270"/>
      <c r="AC4" s="271"/>
      <c r="AD4" s="272"/>
      <c r="AE4" s="271"/>
      <c r="AF4" s="272"/>
      <c r="AG4" s="273"/>
      <c r="AH4" s="274"/>
      <c r="AI4" s="788" t="s">
        <v>83</v>
      </c>
    </row>
    <row r="5" spans="1:35" s="53" customFormat="1" ht="30" customHeight="1" thickBot="1">
      <c r="A5" s="789"/>
      <c r="B5" s="791" t="s">
        <v>86</v>
      </c>
      <c r="C5" s="806" t="s">
        <v>87</v>
      </c>
      <c r="D5" s="807"/>
      <c r="E5" s="288"/>
      <c r="F5" s="288"/>
      <c r="G5" s="288"/>
      <c r="H5" s="288"/>
      <c r="I5" s="288"/>
      <c r="J5" s="289"/>
      <c r="K5" s="268" t="s">
        <v>88</v>
      </c>
      <c r="L5" s="269"/>
      <c r="M5" s="269"/>
      <c r="N5" s="269"/>
      <c r="O5" s="269"/>
      <c r="P5" s="269"/>
      <c r="Q5" s="269"/>
      <c r="R5" s="269"/>
      <c r="S5" s="269"/>
      <c r="T5" s="269"/>
      <c r="U5" s="275"/>
      <c r="V5" s="275"/>
      <c r="W5" s="275"/>
      <c r="X5" s="275"/>
      <c r="Y5" s="275"/>
      <c r="Z5" s="275"/>
      <c r="AA5" s="275"/>
      <c r="AB5" s="270"/>
      <c r="AC5" s="271" t="s">
        <v>89</v>
      </c>
      <c r="AD5" s="272"/>
      <c r="AE5" s="271"/>
      <c r="AF5" s="272"/>
      <c r="AG5" s="273"/>
      <c r="AH5" s="274"/>
      <c r="AI5" s="789"/>
    </row>
    <row r="6" spans="1:35" s="53" customFormat="1" ht="30" customHeight="1" thickBot="1">
      <c r="A6" s="789"/>
      <c r="B6" s="792"/>
      <c r="C6" s="808"/>
      <c r="D6" s="809"/>
      <c r="E6" s="235"/>
      <c r="F6" s="235"/>
      <c r="G6" s="235"/>
      <c r="H6" s="235"/>
      <c r="I6" s="235"/>
      <c r="J6" s="290"/>
      <c r="K6" s="268" t="s">
        <v>90</v>
      </c>
      <c r="L6" s="269"/>
      <c r="M6" s="269"/>
      <c r="N6" s="269"/>
      <c r="O6" s="269"/>
      <c r="P6" s="269"/>
      <c r="Q6" s="269"/>
      <c r="R6" s="269"/>
      <c r="S6" s="269"/>
      <c r="T6" s="269"/>
      <c r="U6" s="448"/>
      <c r="V6" s="448"/>
      <c r="W6" s="448"/>
      <c r="X6" s="448"/>
      <c r="Y6" s="448"/>
      <c r="Z6" s="448"/>
      <c r="AA6" s="841" t="s">
        <v>91</v>
      </c>
      <c r="AB6" s="842"/>
      <c r="AC6" s="278"/>
      <c r="AD6" s="279"/>
      <c r="AE6" s="278"/>
      <c r="AF6" s="279"/>
      <c r="AG6" s="280"/>
      <c r="AH6" s="281"/>
      <c r="AI6" s="789"/>
    </row>
    <row r="7" spans="1:35" s="53" customFormat="1" ht="30" customHeight="1">
      <c r="A7" s="789"/>
      <c r="B7" s="792"/>
      <c r="C7" s="808"/>
      <c r="D7" s="809"/>
      <c r="E7" s="802" t="s">
        <v>98</v>
      </c>
      <c r="F7" s="802"/>
      <c r="G7" s="802" t="s">
        <v>125</v>
      </c>
      <c r="H7" s="802"/>
      <c r="I7" s="802" t="s">
        <v>99</v>
      </c>
      <c r="J7" s="804"/>
      <c r="K7" s="839" t="s">
        <v>87</v>
      </c>
      <c r="L7" s="836"/>
      <c r="M7" s="277"/>
      <c r="N7" s="277"/>
      <c r="O7" s="277"/>
      <c r="P7" s="277"/>
      <c r="Q7" s="277"/>
      <c r="R7" s="276"/>
      <c r="S7" s="835" t="s">
        <v>93</v>
      </c>
      <c r="T7" s="836"/>
      <c r="U7" s="621"/>
      <c r="V7" s="621"/>
      <c r="W7" s="621"/>
      <c r="X7" s="621"/>
      <c r="Y7" s="621"/>
      <c r="Z7" s="621"/>
      <c r="AA7" s="839" t="s">
        <v>87</v>
      </c>
      <c r="AB7" s="843"/>
      <c r="AC7" s="278" t="s">
        <v>95</v>
      </c>
      <c r="AD7" s="279"/>
      <c r="AE7" s="278" t="s">
        <v>96</v>
      </c>
      <c r="AF7" s="279"/>
      <c r="AG7" s="280" t="s">
        <v>97</v>
      </c>
      <c r="AH7" s="281"/>
      <c r="AI7" s="789"/>
    </row>
    <row r="8" spans="1:35" s="53" customFormat="1" ht="30" customHeight="1" thickBot="1">
      <c r="A8" s="790"/>
      <c r="B8" s="793"/>
      <c r="C8" s="810"/>
      <c r="D8" s="811"/>
      <c r="E8" s="803"/>
      <c r="F8" s="803"/>
      <c r="G8" s="803"/>
      <c r="H8" s="803"/>
      <c r="I8" s="803"/>
      <c r="J8" s="805"/>
      <c r="K8" s="840"/>
      <c r="L8" s="838"/>
      <c r="M8" s="833" t="s">
        <v>98</v>
      </c>
      <c r="N8" s="834"/>
      <c r="O8" s="832" t="s">
        <v>125</v>
      </c>
      <c r="P8" s="832"/>
      <c r="Q8" s="832" t="s">
        <v>99</v>
      </c>
      <c r="R8" s="832"/>
      <c r="S8" s="837"/>
      <c r="T8" s="838"/>
      <c r="U8" s="833" t="s">
        <v>98</v>
      </c>
      <c r="V8" s="834"/>
      <c r="W8" s="832" t="s">
        <v>125</v>
      </c>
      <c r="X8" s="832"/>
      <c r="Y8" s="832" t="s">
        <v>99</v>
      </c>
      <c r="Z8" s="832"/>
      <c r="AA8" s="840"/>
      <c r="AB8" s="844"/>
      <c r="AC8" s="619"/>
      <c r="AD8" s="620"/>
      <c r="AE8" s="619"/>
      <c r="AF8" s="620"/>
      <c r="AG8" s="282"/>
      <c r="AH8" s="283"/>
      <c r="AI8" s="790"/>
    </row>
    <row r="9" spans="1:35" ht="12" customHeight="1">
      <c r="A9" s="104"/>
      <c r="B9" s="105" t="s">
        <v>104</v>
      </c>
      <c r="C9" s="246" t="s">
        <v>104</v>
      </c>
      <c r="D9" s="108" t="s">
        <v>134</v>
      </c>
      <c r="E9" s="68" t="s">
        <v>104</v>
      </c>
      <c r="F9" s="66" t="s">
        <v>134</v>
      </c>
      <c r="G9" s="66" t="s">
        <v>104</v>
      </c>
      <c r="H9" s="66" t="s">
        <v>134</v>
      </c>
      <c r="I9" s="66" t="s">
        <v>104</v>
      </c>
      <c r="J9" s="65" t="s">
        <v>134</v>
      </c>
      <c r="K9" s="107" t="s">
        <v>104</v>
      </c>
      <c r="L9" s="108" t="s">
        <v>134</v>
      </c>
      <c r="M9" s="109" t="s">
        <v>104</v>
      </c>
      <c r="N9" s="107" t="s">
        <v>134</v>
      </c>
      <c r="O9" s="107" t="s">
        <v>104</v>
      </c>
      <c r="P9" s="107" t="s">
        <v>134</v>
      </c>
      <c r="Q9" s="107" t="s">
        <v>104</v>
      </c>
      <c r="R9" s="110" t="s">
        <v>134</v>
      </c>
      <c r="S9" s="107" t="s">
        <v>104</v>
      </c>
      <c r="T9" s="107" t="s">
        <v>134</v>
      </c>
      <c r="U9" s="108" t="s">
        <v>104</v>
      </c>
      <c r="V9" s="109" t="s">
        <v>134</v>
      </c>
      <c r="W9" s="108" t="s">
        <v>104</v>
      </c>
      <c r="X9" s="109" t="s">
        <v>134</v>
      </c>
      <c r="Y9" s="108" t="s">
        <v>104</v>
      </c>
      <c r="Z9" s="109" t="s">
        <v>134</v>
      </c>
      <c r="AA9" s="105" t="s">
        <v>104</v>
      </c>
      <c r="AB9" s="106" t="s">
        <v>134</v>
      </c>
      <c r="AC9" s="111" t="s">
        <v>104</v>
      </c>
      <c r="AD9" s="106" t="s">
        <v>134</v>
      </c>
      <c r="AE9" s="109" t="s">
        <v>104</v>
      </c>
      <c r="AF9" s="107" t="s">
        <v>134</v>
      </c>
      <c r="AG9" s="105" t="s">
        <v>104</v>
      </c>
      <c r="AH9" s="106" t="s">
        <v>134</v>
      </c>
      <c r="AI9" s="610"/>
    </row>
    <row r="10" spans="1:35" ht="30" customHeight="1" thickBot="1">
      <c r="A10" s="112" t="s">
        <v>100</v>
      </c>
      <c r="B10" s="332">
        <v>127678905.03399996</v>
      </c>
      <c r="C10" s="333">
        <v>303563.33299999998</v>
      </c>
      <c r="D10" s="398">
        <v>23.775527595507125</v>
      </c>
      <c r="E10" s="338">
        <v>245169.44500000001</v>
      </c>
      <c r="F10" s="402">
        <v>19.202032233493323</v>
      </c>
      <c r="G10" s="338">
        <v>31060.491000000002</v>
      </c>
      <c r="H10" s="406">
        <v>2.4327034283172164</v>
      </c>
      <c r="I10" s="334">
        <v>27333.396999999994</v>
      </c>
      <c r="J10" s="410">
        <v>2.140791933696589</v>
      </c>
      <c r="K10" s="338">
        <v>67041.95199999999</v>
      </c>
      <c r="L10" s="398">
        <v>6.314360352649774</v>
      </c>
      <c r="M10" s="345">
        <v>35029.297000000006</v>
      </c>
      <c r="N10" s="414">
        <v>3.2992417070134499</v>
      </c>
      <c r="O10" s="348">
        <v>12486.151000000002</v>
      </c>
      <c r="P10" s="414">
        <v>1.176010758630631</v>
      </c>
      <c r="Q10" s="348">
        <v>19526.504000000001</v>
      </c>
      <c r="R10" s="398">
        <v>1.8391078870056954</v>
      </c>
      <c r="S10" s="350">
        <v>48078.85</v>
      </c>
      <c r="T10" s="414">
        <v>4.5283166015362388</v>
      </c>
      <c r="U10" s="350">
        <v>21733.920000000002</v>
      </c>
      <c r="V10" s="447">
        <v>2.0470138273369787</v>
      </c>
      <c r="W10" s="350">
        <v>766.80799999999999</v>
      </c>
      <c r="X10" s="447">
        <v>7.2221972792419126E-2</v>
      </c>
      <c r="Y10" s="350">
        <v>25578.122000000003</v>
      </c>
      <c r="Z10" s="447">
        <v>2.4090808014068417</v>
      </c>
      <c r="AA10" s="333">
        <v>-11916.328999999998</v>
      </c>
      <c r="AB10" s="418">
        <v>-1.1223419536879047</v>
      </c>
      <c r="AC10" s="333">
        <v>318858.11899999995</v>
      </c>
      <c r="AD10" s="422">
        <v>24.973437774633982</v>
      </c>
      <c r="AE10" s="355">
        <v>71294.710999999996</v>
      </c>
      <c r="AF10" s="414">
        <v>5.5839068310473623</v>
      </c>
      <c r="AG10" s="333">
        <v>729239.91300000018</v>
      </c>
      <c r="AH10" s="422">
        <v>57.115144651797323</v>
      </c>
      <c r="AI10" s="113" t="s">
        <v>100</v>
      </c>
    </row>
    <row r="11" spans="1:35" ht="30" customHeight="1">
      <c r="A11" s="114" t="s">
        <v>101</v>
      </c>
      <c r="B11" s="326">
        <v>6219238.4710000008</v>
      </c>
      <c r="C11" s="327">
        <v>20496.126</v>
      </c>
      <c r="D11" s="399">
        <v>32.956005941197489</v>
      </c>
      <c r="E11" s="339">
        <v>16381.562</v>
      </c>
      <c r="F11" s="403">
        <v>26.340141283191514</v>
      </c>
      <c r="G11" s="339">
        <v>1575.212</v>
      </c>
      <c r="H11" s="407">
        <v>2.5328052740623073</v>
      </c>
      <c r="I11" s="335">
        <v>2539.3520000000003</v>
      </c>
      <c r="J11" s="411">
        <v>4.0830593839436649</v>
      </c>
      <c r="K11" s="342">
        <v>2623.8500000000004</v>
      </c>
      <c r="L11" s="399">
        <v>4.9104704601652216</v>
      </c>
      <c r="M11" s="346">
        <v>1312.39</v>
      </c>
      <c r="N11" s="415">
        <v>2.4561054660960937</v>
      </c>
      <c r="O11" s="349">
        <v>390.84999999999997</v>
      </c>
      <c r="P11" s="446">
        <v>0.73146612014999968</v>
      </c>
      <c r="Q11" s="349">
        <v>920.6099999999999</v>
      </c>
      <c r="R11" s="399">
        <v>1.7228988739191278</v>
      </c>
      <c r="S11" s="351">
        <v>2865.4369999999999</v>
      </c>
      <c r="T11" s="415">
        <v>5.36259456293784</v>
      </c>
      <c r="U11" s="351">
        <v>1247.096</v>
      </c>
      <c r="V11" s="449">
        <v>2.3339093580007266</v>
      </c>
      <c r="W11" s="351">
        <v>179.24700000000001</v>
      </c>
      <c r="X11" s="449">
        <v>0.33545633270698988</v>
      </c>
      <c r="Y11" s="351">
        <v>1439.0939999999998</v>
      </c>
      <c r="Z11" s="449">
        <v>2.6932288722301228</v>
      </c>
      <c r="AA11" s="352">
        <v>-396.66300000000001</v>
      </c>
      <c r="AB11" s="419">
        <v>-0.74234500605618359</v>
      </c>
      <c r="AC11" s="352">
        <v>18288.135999999999</v>
      </c>
      <c r="AD11" s="423">
        <v>29.405748123788253</v>
      </c>
      <c r="AE11" s="356">
        <v>3457.8710000000001</v>
      </c>
      <c r="AF11" s="415">
        <v>5.5599588536826179</v>
      </c>
      <c r="AG11" s="357">
        <v>31693.767</v>
      </c>
      <c r="AH11" s="423">
        <v>50.960848579430518</v>
      </c>
      <c r="AI11" s="114" t="s">
        <v>101</v>
      </c>
    </row>
    <row r="12" spans="1:35" ht="30" customHeight="1">
      <c r="A12" s="115" t="s">
        <v>37</v>
      </c>
      <c r="B12" s="328">
        <v>1175384.7040000001</v>
      </c>
      <c r="C12" s="329">
        <v>2227.6730000000002</v>
      </c>
      <c r="D12" s="400">
        <v>18.952713885240421</v>
      </c>
      <c r="E12" s="336">
        <v>1762.7569999999998</v>
      </c>
      <c r="F12" s="404">
        <v>14.997277010676495</v>
      </c>
      <c r="G12" s="340">
        <v>332.11999999999995</v>
      </c>
      <c r="H12" s="408">
        <v>2.8256280592196639</v>
      </c>
      <c r="I12" s="336">
        <v>132.79599999999999</v>
      </c>
      <c r="J12" s="412">
        <v>1.1298088153442567</v>
      </c>
      <c r="K12" s="343">
        <v>792.70200000000011</v>
      </c>
      <c r="L12" s="400">
        <v>7.5855419972587912</v>
      </c>
      <c r="M12" s="346">
        <v>446.65199999999999</v>
      </c>
      <c r="N12" s="416">
        <v>4.2741124712182303</v>
      </c>
      <c r="O12" s="349">
        <v>50.637</v>
      </c>
      <c r="P12" s="446">
        <v>0.48455673142642935</v>
      </c>
      <c r="Q12" s="349">
        <v>295.41300000000001</v>
      </c>
      <c r="R12" s="400">
        <v>2.8268727946141317</v>
      </c>
      <c r="S12" s="340">
        <v>688.95</v>
      </c>
      <c r="T12" s="416">
        <v>6.5927160004786716</v>
      </c>
      <c r="U12" s="340">
        <v>151.767</v>
      </c>
      <c r="V12" s="450">
        <v>1.4522922262060329</v>
      </c>
      <c r="W12" s="340">
        <v>0</v>
      </c>
      <c r="X12" s="450">
        <v>0</v>
      </c>
      <c r="Y12" s="340">
        <v>537.18299999999999</v>
      </c>
      <c r="Z12" s="450">
        <v>5.1404237742726382</v>
      </c>
      <c r="AA12" s="353">
        <v>-38.251000000000005</v>
      </c>
      <c r="AB12" s="420">
        <v>-0.3660323386810504</v>
      </c>
      <c r="AC12" s="353">
        <v>2883.3419999999996</v>
      </c>
      <c r="AD12" s="424">
        <v>24.531049197659112</v>
      </c>
      <c r="AE12" s="336">
        <v>772.96100000000001</v>
      </c>
      <c r="AF12" s="416">
        <v>6.5762383785453782</v>
      </c>
      <c r="AG12" s="353">
        <v>15892.448</v>
      </c>
      <c r="AH12" s="424">
        <v>135.21060760715838</v>
      </c>
      <c r="AI12" s="115" t="s">
        <v>102</v>
      </c>
    </row>
    <row r="13" spans="1:35" ht="30" customHeight="1">
      <c r="A13" s="115" t="s">
        <v>38</v>
      </c>
      <c r="B13" s="328">
        <v>1002689.162</v>
      </c>
      <c r="C13" s="329">
        <v>1738.7360000000001</v>
      </c>
      <c r="D13" s="400">
        <v>17.340727973281915</v>
      </c>
      <c r="E13" s="336">
        <v>1273.9740000000002</v>
      </c>
      <c r="F13" s="404">
        <v>12.705572656823035</v>
      </c>
      <c r="G13" s="340">
        <v>289.98200000000003</v>
      </c>
      <c r="H13" s="408">
        <v>2.8920428283236999</v>
      </c>
      <c r="I13" s="336">
        <v>174.78</v>
      </c>
      <c r="J13" s="412">
        <v>1.7431124881351814</v>
      </c>
      <c r="K13" s="343">
        <v>1194.9069999999999</v>
      </c>
      <c r="L13" s="400">
        <v>13.30775858491695</v>
      </c>
      <c r="M13" s="346">
        <v>668.93799999999999</v>
      </c>
      <c r="N13" s="416">
        <v>7.4500069145775987</v>
      </c>
      <c r="O13" s="349">
        <v>168.01400000000001</v>
      </c>
      <c r="P13" s="446">
        <v>1.8711830718928224</v>
      </c>
      <c r="Q13" s="349">
        <v>357.95500000000004</v>
      </c>
      <c r="R13" s="400">
        <v>3.9865685984465298</v>
      </c>
      <c r="S13" s="340">
        <v>77.551000000000002</v>
      </c>
      <c r="T13" s="416">
        <v>0.86369063535396018</v>
      </c>
      <c r="U13" s="340">
        <v>77.474000000000004</v>
      </c>
      <c r="V13" s="450">
        <v>0.86283308124218527</v>
      </c>
      <c r="W13" s="340">
        <v>0</v>
      </c>
      <c r="X13" s="450">
        <v>0</v>
      </c>
      <c r="Y13" s="340">
        <v>7.6999999999999999E-2</v>
      </c>
      <c r="Z13" s="450">
        <v>8.5755411177489561E-4</v>
      </c>
      <c r="AA13" s="353">
        <v>-22.483000000000001</v>
      </c>
      <c r="AB13" s="420">
        <v>-0.25039466357188284</v>
      </c>
      <c r="AC13" s="353">
        <v>2518.3359999999998</v>
      </c>
      <c r="AD13" s="424">
        <v>25.115819492621583</v>
      </c>
      <c r="AE13" s="336">
        <v>463.86</v>
      </c>
      <c r="AF13" s="416">
        <v>4.6261595076460997</v>
      </c>
      <c r="AG13" s="353">
        <v>5767.6500000000005</v>
      </c>
      <c r="AH13" s="424">
        <v>57.52181452221582</v>
      </c>
      <c r="AI13" s="115" t="s">
        <v>38</v>
      </c>
    </row>
    <row r="14" spans="1:35" ht="30" customHeight="1">
      <c r="A14" s="115" t="s">
        <v>39</v>
      </c>
      <c r="B14" s="328">
        <v>2133588.5209999997</v>
      </c>
      <c r="C14" s="329">
        <v>2820.54</v>
      </c>
      <c r="D14" s="400">
        <v>13.219699919823483</v>
      </c>
      <c r="E14" s="336">
        <v>2303.9810000000002</v>
      </c>
      <c r="F14" s="404">
        <v>10.798619215105912</v>
      </c>
      <c r="G14" s="340">
        <v>287.25100000000003</v>
      </c>
      <c r="H14" s="408">
        <v>1.3463280157945698</v>
      </c>
      <c r="I14" s="336">
        <v>229.30800000000002</v>
      </c>
      <c r="J14" s="412">
        <v>1.0747526889230019</v>
      </c>
      <c r="K14" s="343">
        <v>1088.146</v>
      </c>
      <c r="L14" s="400">
        <v>5.9782575366473267</v>
      </c>
      <c r="M14" s="346">
        <v>555.25300000000004</v>
      </c>
      <c r="N14" s="416">
        <v>3.0505515178992879</v>
      </c>
      <c r="O14" s="349">
        <v>193.124</v>
      </c>
      <c r="P14" s="446">
        <v>1.0610203120789659</v>
      </c>
      <c r="Q14" s="349">
        <v>339.76899999999995</v>
      </c>
      <c r="R14" s="400">
        <v>1.8666857066690734</v>
      </c>
      <c r="S14" s="340">
        <v>375.41699999999997</v>
      </c>
      <c r="T14" s="416">
        <v>2.0625352752622623</v>
      </c>
      <c r="U14" s="340">
        <v>280.89999999999998</v>
      </c>
      <c r="V14" s="450">
        <v>1.5432603180494475</v>
      </c>
      <c r="W14" s="340">
        <v>0.28399999999999997</v>
      </c>
      <c r="X14" s="450">
        <v>1.56029167079403E-3</v>
      </c>
      <c r="Y14" s="340">
        <v>94.233000000000004</v>
      </c>
      <c r="Z14" s="450">
        <v>0.51771466554202072</v>
      </c>
      <c r="AA14" s="353">
        <v>-114.55600000000001</v>
      </c>
      <c r="AB14" s="420">
        <v>-0.62936891774465131</v>
      </c>
      <c r="AC14" s="353">
        <v>4975.1019999999999</v>
      </c>
      <c r="AD14" s="424">
        <v>23.318001343896434</v>
      </c>
      <c r="AE14" s="336">
        <v>1409.4470000000001</v>
      </c>
      <c r="AF14" s="416">
        <v>6.6059926088250656</v>
      </c>
      <c r="AG14" s="353">
        <v>8130.7190000000001</v>
      </c>
      <c r="AH14" s="424">
        <v>38.108186840962112</v>
      </c>
      <c r="AI14" s="115" t="s">
        <v>39</v>
      </c>
    </row>
    <row r="15" spans="1:35" ht="30" customHeight="1">
      <c r="A15" s="115" t="s">
        <v>40</v>
      </c>
      <c r="B15" s="328">
        <v>951503.50800000003</v>
      </c>
      <c r="C15" s="329">
        <v>807.38900000000001</v>
      </c>
      <c r="D15" s="400">
        <v>8.4854022419431789</v>
      </c>
      <c r="E15" s="336">
        <v>610.91899999999998</v>
      </c>
      <c r="F15" s="404">
        <v>6.4205648729988711</v>
      </c>
      <c r="G15" s="340">
        <v>103.8</v>
      </c>
      <c r="H15" s="408">
        <v>1.0909050689490469</v>
      </c>
      <c r="I15" s="336">
        <v>92.67</v>
      </c>
      <c r="J15" s="412">
        <v>0.97393229999526187</v>
      </c>
      <c r="K15" s="343">
        <v>317.79399999999998</v>
      </c>
      <c r="L15" s="400">
        <v>3.7784743019327554</v>
      </c>
      <c r="M15" s="346">
        <v>117.718</v>
      </c>
      <c r="N15" s="416">
        <v>1.3996313268183798</v>
      </c>
      <c r="O15" s="349">
        <v>94.168000000000006</v>
      </c>
      <c r="P15" s="446">
        <v>1.1196289673952429</v>
      </c>
      <c r="Q15" s="349">
        <v>105.908</v>
      </c>
      <c r="R15" s="400">
        <v>1.2592140077191336</v>
      </c>
      <c r="S15" s="340">
        <v>173.83999999999997</v>
      </c>
      <c r="T15" s="416">
        <v>2.0669048901111733</v>
      </c>
      <c r="U15" s="340">
        <v>127.012</v>
      </c>
      <c r="V15" s="450">
        <v>1.5101341687919949</v>
      </c>
      <c r="W15" s="340">
        <v>0</v>
      </c>
      <c r="X15" s="450">
        <v>0</v>
      </c>
      <c r="Y15" s="340">
        <v>46.828000000000003</v>
      </c>
      <c r="Z15" s="450">
        <v>0.55677072131917882</v>
      </c>
      <c r="AA15" s="353">
        <v>-15.64</v>
      </c>
      <c r="AB15" s="420">
        <v>-0.18595485780797719</v>
      </c>
      <c r="AC15" s="353">
        <v>1926.17</v>
      </c>
      <c r="AD15" s="424">
        <v>20.243435613271537</v>
      </c>
      <c r="AE15" s="336">
        <v>415.09800000000001</v>
      </c>
      <c r="AF15" s="416">
        <v>4.3625482881561801</v>
      </c>
      <c r="AG15" s="353">
        <v>4381.4080000000004</v>
      </c>
      <c r="AH15" s="424">
        <v>46.047208057166728</v>
      </c>
      <c r="AI15" s="115" t="s">
        <v>40</v>
      </c>
    </row>
    <row r="16" spans="1:35" ht="30" customHeight="1">
      <c r="A16" s="115" t="s">
        <v>41</v>
      </c>
      <c r="B16" s="328">
        <v>885263.6100000001</v>
      </c>
      <c r="C16" s="329">
        <v>1281.1109999999999</v>
      </c>
      <c r="D16" s="400">
        <v>14.471519957767152</v>
      </c>
      <c r="E16" s="336">
        <v>1085.7730000000001</v>
      </c>
      <c r="F16" s="404">
        <v>12.264968171457991</v>
      </c>
      <c r="G16" s="340">
        <v>68.78</v>
      </c>
      <c r="H16" s="408">
        <v>0.77694371736346413</v>
      </c>
      <c r="I16" s="336">
        <v>126.55799999999999</v>
      </c>
      <c r="J16" s="412">
        <v>1.4296080689457007</v>
      </c>
      <c r="K16" s="343">
        <v>503.791</v>
      </c>
      <c r="L16" s="400">
        <v>6.60751251788919</v>
      </c>
      <c r="M16" s="346">
        <v>314.875</v>
      </c>
      <c r="N16" s="416">
        <v>4.1297690988333624</v>
      </c>
      <c r="O16" s="349">
        <v>48.256999999999998</v>
      </c>
      <c r="P16" s="446">
        <v>0.63291867376705546</v>
      </c>
      <c r="Q16" s="349">
        <v>140.65899999999999</v>
      </c>
      <c r="R16" s="400">
        <v>1.8448247452887716</v>
      </c>
      <c r="S16" s="340">
        <v>37.039000000000001</v>
      </c>
      <c r="T16" s="416">
        <v>0.48578806717487549</v>
      </c>
      <c r="U16" s="340">
        <v>37.039000000000001</v>
      </c>
      <c r="V16" s="450">
        <v>0.48578806717487549</v>
      </c>
      <c r="W16" s="340">
        <v>0</v>
      </c>
      <c r="X16" s="450">
        <v>0</v>
      </c>
      <c r="Y16" s="340">
        <v>0</v>
      </c>
      <c r="Z16" s="450">
        <v>0</v>
      </c>
      <c r="AA16" s="353">
        <v>-25.373999999999999</v>
      </c>
      <c r="AB16" s="420">
        <v>-0.33279479512123139</v>
      </c>
      <c r="AC16" s="353">
        <v>2275.681</v>
      </c>
      <c r="AD16" s="424">
        <v>25.706252626830555</v>
      </c>
      <c r="AE16" s="336">
        <v>947.77300000000002</v>
      </c>
      <c r="AF16" s="416">
        <v>10.706110465785439</v>
      </c>
      <c r="AG16" s="353">
        <v>5587.7370000000001</v>
      </c>
      <c r="AH16" s="424">
        <v>63.119470142910309</v>
      </c>
      <c r="AI16" s="115" t="s">
        <v>41</v>
      </c>
    </row>
    <row r="17" spans="1:35" ht="30" customHeight="1">
      <c r="A17" s="115" t="s">
        <v>42</v>
      </c>
      <c r="B17" s="328">
        <v>1573099.6710000001</v>
      </c>
      <c r="C17" s="329">
        <v>3255.8530000000001</v>
      </c>
      <c r="D17" s="400">
        <v>20.69705473862501</v>
      </c>
      <c r="E17" s="336">
        <v>2615.0879999999997</v>
      </c>
      <c r="F17" s="404">
        <v>16.623790902820677</v>
      </c>
      <c r="G17" s="340">
        <v>415.44600000000003</v>
      </c>
      <c r="H17" s="408">
        <v>2.640938827073215</v>
      </c>
      <c r="I17" s="336">
        <v>225.31899999999999</v>
      </c>
      <c r="J17" s="412">
        <v>1.4323250087311217</v>
      </c>
      <c r="K17" s="343">
        <v>894.08899999999994</v>
      </c>
      <c r="L17" s="400">
        <v>6.6137672969899022</v>
      </c>
      <c r="M17" s="346">
        <v>350.68299999999999</v>
      </c>
      <c r="N17" s="416">
        <v>2.5940770516249612</v>
      </c>
      <c r="O17" s="349">
        <v>246.42400000000001</v>
      </c>
      <c r="P17" s="446">
        <v>1.8228509604675147</v>
      </c>
      <c r="Q17" s="349">
        <v>296.98200000000003</v>
      </c>
      <c r="R17" s="400">
        <v>2.1968392848974267</v>
      </c>
      <c r="S17" s="340">
        <v>509.44400000000002</v>
      </c>
      <c r="T17" s="416">
        <v>3.7684660775915195</v>
      </c>
      <c r="U17" s="340">
        <v>221.44</v>
      </c>
      <c r="V17" s="450">
        <v>1.6380389762601306</v>
      </c>
      <c r="W17" s="340">
        <v>0</v>
      </c>
      <c r="X17" s="450">
        <v>0</v>
      </c>
      <c r="Y17" s="340">
        <v>288.00400000000002</v>
      </c>
      <c r="Z17" s="450">
        <v>2.1304271013313887</v>
      </c>
      <c r="AA17" s="353">
        <v>-1156.018</v>
      </c>
      <c r="AB17" s="420">
        <v>-8.5513120540926835</v>
      </c>
      <c r="AC17" s="353">
        <v>2866.01</v>
      </c>
      <c r="AD17" s="424">
        <v>18.218871015198374</v>
      </c>
      <c r="AE17" s="336">
        <v>1556.1380000000001</v>
      </c>
      <c r="AF17" s="416">
        <v>9.8921767557854903</v>
      </c>
      <c r="AG17" s="353">
        <v>6580.7670000000007</v>
      </c>
      <c r="AH17" s="424">
        <v>41.833121710696744</v>
      </c>
      <c r="AI17" s="115" t="s">
        <v>42</v>
      </c>
    </row>
    <row r="18" spans="1:35" ht="30" customHeight="1">
      <c r="A18" s="115" t="s">
        <v>43</v>
      </c>
      <c r="B18" s="328">
        <v>2520434.0979999998</v>
      </c>
      <c r="C18" s="329">
        <v>5813.5619999999999</v>
      </c>
      <c r="D18" s="400">
        <v>23.065717150125622</v>
      </c>
      <c r="E18" s="336">
        <v>4235.7810000000009</v>
      </c>
      <c r="F18" s="404">
        <v>16.805759783051474</v>
      </c>
      <c r="G18" s="340">
        <v>1114.8889999999999</v>
      </c>
      <c r="H18" s="408">
        <v>4.4234007184900417</v>
      </c>
      <c r="I18" s="336">
        <v>462.892</v>
      </c>
      <c r="J18" s="412">
        <v>1.8365566485841123</v>
      </c>
      <c r="K18" s="343">
        <v>1418.7430000000002</v>
      </c>
      <c r="L18" s="400">
        <v>6.7612230317632456</v>
      </c>
      <c r="M18" s="346">
        <v>705.79100000000005</v>
      </c>
      <c r="N18" s="416">
        <v>3.3635481301484575</v>
      </c>
      <c r="O18" s="349">
        <v>390.815</v>
      </c>
      <c r="P18" s="446">
        <v>1.8624848751032093</v>
      </c>
      <c r="Q18" s="349">
        <v>322.137</v>
      </c>
      <c r="R18" s="400">
        <v>1.5351900265115785</v>
      </c>
      <c r="S18" s="340">
        <v>2214.6509999999998</v>
      </c>
      <c r="T18" s="416">
        <v>10.554236636598384</v>
      </c>
      <c r="U18" s="340">
        <v>777.46199999999999</v>
      </c>
      <c r="V18" s="450">
        <v>3.7051065490513193</v>
      </c>
      <c r="W18" s="340">
        <v>5.5919999999999996</v>
      </c>
      <c r="X18" s="450">
        <v>2.6649477173540284E-2</v>
      </c>
      <c r="Y18" s="340">
        <v>1431.597</v>
      </c>
      <c r="Z18" s="450">
        <v>6.8224806103735247</v>
      </c>
      <c r="AA18" s="353">
        <v>-146.078</v>
      </c>
      <c r="AB18" s="420">
        <v>-0.69615563779621203</v>
      </c>
      <c r="AC18" s="353">
        <v>7523.1809999999996</v>
      </c>
      <c r="AD18" s="424">
        <v>29.848751078116862</v>
      </c>
      <c r="AE18" s="336">
        <v>2308.8889999999997</v>
      </c>
      <c r="AF18" s="416">
        <v>9.1606799076085181</v>
      </c>
      <c r="AG18" s="353">
        <v>10074.276</v>
      </c>
      <c r="AH18" s="424">
        <v>39.970400368706649</v>
      </c>
      <c r="AI18" s="115" t="s">
        <v>43</v>
      </c>
    </row>
    <row r="19" spans="1:35" ht="30" customHeight="1">
      <c r="A19" s="115" t="s">
        <v>44</v>
      </c>
      <c r="B19" s="328">
        <v>1984525.2170000002</v>
      </c>
      <c r="C19" s="329">
        <v>3880.5450000000001</v>
      </c>
      <c r="D19" s="400">
        <v>19.554022124577518</v>
      </c>
      <c r="E19" s="336">
        <v>3182.2939999999999</v>
      </c>
      <c r="F19" s="404">
        <v>16.035543276243487</v>
      </c>
      <c r="G19" s="340">
        <v>439.21300000000002</v>
      </c>
      <c r="H19" s="408">
        <v>2.2131893121718895</v>
      </c>
      <c r="I19" s="336">
        <v>259.03800000000001</v>
      </c>
      <c r="J19" s="412">
        <v>1.3052895361621397</v>
      </c>
      <c r="K19" s="343">
        <v>1013.8009999999999</v>
      </c>
      <c r="L19" s="400">
        <v>6.0293586656969076</v>
      </c>
      <c r="M19" s="346">
        <v>447.45600000000002</v>
      </c>
      <c r="N19" s="416">
        <v>2.6611462319706489</v>
      </c>
      <c r="O19" s="349">
        <v>342.798</v>
      </c>
      <c r="P19" s="446">
        <v>2.0387157754663576</v>
      </c>
      <c r="Q19" s="349">
        <v>223.547</v>
      </c>
      <c r="R19" s="400">
        <v>1.3294966582599017</v>
      </c>
      <c r="S19" s="340">
        <v>674.279</v>
      </c>
      <c r="T19" s="416">
        <v>4.0101261803326747</v>
      </c>
      <c r="U19" s="340">
        <v>461.89299999999997</v>
      </c>
      <c r="V19" s="450">
        <v>2.7470071169536645</v>
      </c>
      <c r="W19" s="340">
        <v>0</v>
      </c>
      <c r="X19" s="450">
        <v>0</v>
      </c>
      <c r="Y19" s="340">
        <v>212.386</v>
      </c>
      <c r="Z19" s="450">
        <v>1.2631190633790099</v>
      </c>
      <c r="AA19" s="353">
        <v>-13.108000000000001</v>
      </c>
      <c r="AB19" s="420">
        <v>-7.795694952949847E-2</v>
      </c>
      <c r="AC19" s="353">
        <v>3908.1210000000001</v>
      </c>
      <c r="AD19" s="424">
        <v>19.6929772749771</v>
      </c>
      <c r="AE19" s="336">
        <v>739.28899999999999</v>
      </c>
      <c r="AF19" s="416">
        <v>3.7252688636407485</v>
      </c>
      <c r="AG19" s="353">
        <v>10953.421</v>
      </c>
      <c r="AH19" s="424">
        <v>55.194163854255521</v>
      </c>
      <c r="AI19" s="115" t="s">
        <v>44</v>
      </c>
    </row>
    <row r="20" spans="1:35" ht="30" customHeight="1">
      <c r="A20" s="115" t="s">
        <v>45</v>
      </c>
      <c r="B20" s="328">
        <v>1638093.6710000001</v>
      </c>
      <c r="C20" s="329">
        <v>2098.306</v>
      </c>
      <c r="D20" s="400">
        <v>12.809438417029327</v>
      </c>
      <c r="E20" s="336">
        <v>1632.9449999999999</v>
      </c>
      <c r="F20" s="404">
        <v>9.9685691295244609</v>
      </c>
      <c r="G20" s="340">
        <v>228.666</v>
      </c>
      <c r="H20" s="408">
        <v>1.3959274982144778</v>
      </c>
      <c r="I20" s="336">
        <v>236.69499999999999</v>
      </c>
      <c r="J20" s="412">
        <v>1.4449417892903877</v>
      </c>
      <c r="K20" s="343">
        <v>588.774</v>
      </c>
      <c r="L20" s="400">
        <v>4.2605484871158046</v>
      </c>
      <c r="M20" s="346">
        <v>271.41800000000001</v>
      </c>
      <c r="N20" s="416">
        <v>1.9640635443752568</v>
      </c>
      <c r="O20" s="349">
        <v>145.108</v>
      </c>
      <c r="P20" s="446">
        <v>1.0500458068263887</v>
      </c>
      <c r="Q20" s="349">
        <v>172.24799999999999</v>
      </c>
      <c r="R20" s="400">
        <v>1.2464391359141591</v>
      </c>
      <c r="S20" s="340">
        <v>320.09999999999997</v>
      </c>
      <c r="T20" s="416">
        <v>2.3163413648119122</v>
      </c>
      <c r="U20" s="340">
        <v>15.645</v>
      </c>
      <c r="V20" s="450">
        <v>0.11321199828954193</v>
      </c>
      <c r="W20" s="340">
        <v>1.875</v>
      </c>
      <c r="X20" s="450">
        <v>1.3568072661738007E-2</v>
      </c>
      <c r="Y20" s="340">
        <v>302.58</v>
      </c>
      <c r="Z20" s="450">
        <v>2.1895612938606326</v>
      </c>
      <c r="AA20" s="353">
        <v>-145.565</v>
      </c>
      <c r="AB20" s="420">
        <v>-1.053352798403143</v>
      </c>
      <c r="AC20" s="353">
        <v>5732.9979999999996</v>
      </c>
      <c r="AD20" s="424">
        <v>34.997986388044595</v>
      </c>
      <c r="AE20" s="336">
        <v>458.755</v>
      </c>
      <c r="AF20" s="416">
        <v>2.8005419233440163</v>
      </c>
      <c r="AG20" s="353">
        <v>21296.294000000002</v>
      </c>
      <c r="AH20" s="424">
        <v>130.00657030192508</v>
      </c>
      <c r="AI20" s="115" t="s">
        <v>45</v>
      </c>
    </row>
    <row r="21" spans="1:35" ht="30" customHeight="1">
      <c r="A21" s="115" t="s">
        <v>46</v>
      </c>
      <c r="B21" s="328">
        <v>6048348.2440000009</v>
      </c>
      <c r="C21" s="329">
        <v>12453.513000000001</v>
      </c>
      <c r="D21" s="400">
        <v>20.58994042274924</v>
      </c>
      <c r="E21" s="336">
        <v>9767.387999999999</v>
      </c>
      <c r="F21" s="404">
        <v>16.148851894712426</v>
      </c>
      <c r="G21" s="340">
        <v>1671.4659999999999</v>
      </c>
      <c r="H21" s="408">
        <v>2.7635082051667657</v>
      </c>
      <c r="I21" s="336">
        <v>1014.659</v>
      </c>
      <c r="J21" s="412">
        <v>1.6775803228700463</v>
      </c>
      <c r="K21" s="343">
        <v>1988.8480000000002</v>
      </c>
      <c r="L21" s="400">
        <v>4.1524460817341469</v>
      </c>
      <c r="M21" s="346">
        <v>908.01700000000005</v>
      </c>
      <c r="N21" s="416">
        <v>1.8958168918881659</v>
      </c>
      <c r="O21" s="349">
        <v>562.24700000000007</v>
      </c>
      <c r="P21" s="446">
        <v>1.1738958191459472</v>
      </c>
      <c r="Q21" s="349">
        <v>518.58400000000006</v>
      </c>
      <c r="R21" s="400">
        <v>1.0827333707000337</v>
      </c>
      <c r="S21" s="340">
        <v>2818.5129999999999</v>
      </c>
      <c r="T21" s="416">
        <v>5.8846745770248674</v>
      </c>
      <c r="U21" s="340">
        <v>1732.3820000000001</v>
      </c>
      <c r="V21" s="450">
        <v>3.6169797028062294</v>
      </c>
      <c r="W21" s="340">
        <v>11.459</v>
      </c>
      <c r="X21" s="450">
        <v>2.3924844759675743E-2</v>
      </c>
      <c r="Y21" s="340">
        <v>1074.672</v>
      </c>
      <c r="Z21" s="450">
        <v>2.2437700294589624</v>
      </c>
      <c r="AA21" s="353">
        <v>-195.17100000000002</v>
      </c>
      <c r="AB21" s="420">
        <v>-0.40749069522564579</v>
      </c>
      <c r="AC21" s="353">
        <v>13495.248</v>
      </c>
      <c r="AD21" s="424">
        <v>22.312286686513744</v>
      </c>
      <c r="AE21" s="336">
        <v>3400.96</v>
      </c>
      <c r="AF21" s="416">
        <v>5.6229566532875701</v>
      </c>
      <c r="AG21" s="353">
        <v>28501.341</v>
      </c>
      <c r="AH21" s="424">
        <v>47.122519818982823</v>
      </c>
      <c r="AI21" s="115" t="s">
        <v>46</v>
      </c>
    </row>
    <row r="22" spans="1:35" ht="30" customHeight="1">
      <c r="A22" s="115" t="s">
        <v>47</v>
      </c>
      <c r="B22" s="328">
        <v>5772325.3049999997</v>
      </c>
      <c r="C22" s="329">
        <v>17338.59</v>
      </c>
      <c r="D22" s="400">
        <v>30.037444329378452</v>
      </c>
      <c r="E22" s="336">
        <v>13697.731</v>
      </c>
      <c r="F22" s="404">
        <v>23.730005285972013</v>
      </c>
      <c r="G22" s="340">
        <v>1970.5440000000001</v>
      </c>
      <c r="H22" s="408">
        <v>3.4137784963247149</v>
      </c>
      <c r="I22" s="336">
        <v>1670.3149999999998</v>
      </c>
      <c r="J22" s="412">
        <v>2.8936605470817272</v>
      </c>
      <c r="K22" s="343">
        <v>3073.5820000000003</v>
      </c>
      <c r="L22" s="400">
        <v>6.7008968881874011</v>
      </c>
      <c r="M22" s="346">
        <v>1825.8140000000001</v>
      </c>
      <c r="N22" s="416">
        <v>3.9805644850239852</v>
      </c>
      <c r="O22" s="349">
        <v>462.68700000000001</v>
      </c>
      <c r="P22" s="446">
        <v>1.0087311412237461</v>
      </c>
      <c r="Q22" s="349">
        <v>785.08100000000002</v>
      </c>
      <c r="R22" s="400">
        <v>1.7116012619396692</v>
      </c>
      <c r="S22" s="340">
        <v>2429.6359999999995</v>
      </c>
      <c r="T22" s="416">
        <v>5.2969923404770318</v>
      </c>
      <c r="U22" s="340">
        <v>1272.31</v>
      </c>
      <c r="V22" s="450">
        <v>2.7738378607792828</v>
      </c>
      <c r="W22" s="340">
        <v>0</v>
      </c>
      <c r="X22" s="450">
        <v>0</v>
      </c>
      <c r="Y22" s="340">
        <v>1157.326</v>
      </c>
      <c r="Z22" s="450">
        <v>2.5231544796977508</v>
      </c>
      <c r="AA22" s="353">
        <v>-280.39299999999997</v>
      </c>
      <c r="AB22" s="420">
        <v>-0.61130127036452242</v>
      </c>
      <c r="AC22" s="353">
        <v>11672.76</v>
      </c>
      <c r="AD22" s="424">
        <v>20.221937231931527</v>
      </c>
      <c r="AE22" s="336">
        <v>1334.7190000000001</v>
      </c>
      <c r="AF22" s="416">
        <v>2.3122726621866994</v>
      </c>
      <c r="AG22" s="353">
        <v>34297.650999999998</v>
      </c>
      <c r="AH22" s="424">
        <v>59.41739106472621</v>
      </c>
      <c r="AI22" s="115" t="s">
        <v>47</v>
      </c>
    </row>
    <row r="23" spans="1:35" ht="30" customHeight="1">
      <c r="A23" s="115" t="s">
        <v>48</v>
      </c>
      <c r="B23" s="328">
        <v>17128348.074000001</v>
      </c>
      <c r="C23" s="329">
        <v>35200.424000000006</v>
      </c>
      <c r="D23" s="400">
        <v>20.550974237517121</v>
      </c>
      <c r="E23" s="336">
        <v>26943.274000000001</v>
      </c>
      <c r="F23" s="404">
        <v>15.730223302093318</v>
      </c>
      <c r="G23" s="340">
        <v>4385.7300000000005</v>
      </c>
      <c r="H23" s="408">
        <v>2.5605096189382821</v>
      </c>
      <c r="I23" s="336">
        <v>3871.42</v>
      </c>
      <c r="J23" s="412">
        <v>2.2602413164855211</v>
      </c>
      <c r="K23" s="343">
        <v>8269.5550000000003</v>
      </c>
      <c r="L23" s="400">
        <v>6.1945456768562392</v>
      </c>
      <c r="M23" s="346">
        <v>4092.8680000000004</v>
      </c>
      <c r="N23" s="416">
        <v>3.0658793339355315</v>
      </c>
      <c r="O23" s="349">
        <v>1981.7670000000001</v>
      </c>
      <c r="P23" s="446">
        <v>1.4844990090018579</v>
      </c>
      <c r="Q23" s="349">
        <v>2194.92</v>
      </c>
      <c r="R23" s="400">
        <v>1.6441673339188501</v>
      </c>
      <c r="S23" s="340">
        <v>8150.9210000000003</v>
      </c>
      <c r="T23" s="416">
        <v>6.1056795006438351</v>
      </c>
      <c r="U23" s="340">
        <v>3234.4859999999999</v>
      </c>
      <c r="V23" s="450">
        <v>2.4228838514469069</v>
      </c>
      <c r="W23" s="340">
        <v>111.41500000000001</v>
      </c>
      <c r="X23" s="450">
        <v>8.3458578676475076E-2</v>
      </c>
      <c r="Y23" s="340">
        <v>4805.0200000000004</v>
      </c>
      <c r="Z23" s="450">
        <v>3.5993370705204533</v>
      </c>
      <c r="AA23" s="353">
        <v>-1237.405</v>
      </c>
      <c r="AB23" s="420">
        <v>-0.92691345462607044</v>
      </c>
      <c r="AC23" s="353">
        <v>39377.383000000002</v>
      </c>
      <c r="AD23" s="424">
        <v>22.989597613194789</v>
      </c>
      <c r="AE23" s="336">
        <v>9136.8259999999991</v>
      </c>
      <c r="AF23" s="416">
        <v>5.334329942692638</v>
      </c>
      <c r="AG23" s="353">
        <v>86578.337</v>
      </c>
      <c r="AH23" s="424">
        <v>50.546810834269365</v>
      </c>
      <c r="AI23" s="115" t="s">
        <v>48</v>
      </c>
    </row>
    <row r="24" spans="1:35" ht="30" customHeight="1">
      <c r="A24" s="115" t="s">
        <v>49</v>
      </c>
      <c r="B24" s="328">
        <v>8798450.1779999994</v>
      </c>
      <c r="C24" s="329">
        <v>23782.224999999999</v>
      </c>
      <c r="D24" s="400">
        <v>27.030016103820238</v>
      </c>
      <c r="E24" s="336">
        <v>19250.822</v>
      </c>
      <c r="F24" s="404">
        <v>21.879787474543569</v>
      </c>
      <c r="G24" s="340">
        <v>2528.5120000000002</v>
      </c>
      <c r="H24" s="408">
        <v>2.8738152161415815</v>
      </c>
      <c r="I24" s="336">
        <v>2002.8910000000001</v>
      </c>
      <c r="J24" s="412">
        <v>2.2764134131350877</v>
      </c>
      <c r="K24" s="343">
        <v>3653.1489999999999</v>
      </c>
      <c r="L24" s="400">
        <v>5.2293340697706592</v>
      </c>
      <c r="M24" s="346">
        <v>1714.0060000000001</v>
      </c>
      <c r="N24" s="416">
        <v>2.4535298099232548</v>
      </c>
      <c r="O24" s="349">
        <v>780.726</v>
      </c>
      <c r="P24" s="446">
        <v>1.1175774847825171</v>
      </c>
      <c r="Q24" s="349">
        <v>1158.4169999999999</v>
      </c>
      <c r="R24" s="400">
        <v>1.6582267750648869</v>
      </c>
      <c r="S24" s="340">
        <v>3876.665</v>
      </c>
      <c r="T24" s="416">
        <v>5.5492881241875089</v>
      </c>
      <c r="U24" s="340">
        <v>1625.625</v>
      </c>
      <c r="V24" s="450">
        <v>2.3270160065113488</v>
      </c>
      <c r="W24" s="340">
        <v>154.42699999999999</v>
      </c>
      <c r="X24" s="450">
        <v>0.22105596360632251</v>
      </c>
      <c r="Y24" s="340">
        <v>2096.6130000000003</v>
      </c>
      <c r="Z24" s="450">
        <v>3.0012161540698372</v>
      </c>
      <c r="AA24" s="353">
        <v>-264.34500000000003</v>
      </c>
      <c r="AB24" s="420">
        <v>-0.37839910572317881</v>
      </c>
      <c r="AC24" s="353">
        <v>18599.288</v>
      </c>
      <c r="AD24" s="424">
        <v>21.139277513335717</v>
      </c>
      <c r="AE24" s="336">
        <v>5336.1660000000002</v>
      </c>
      <c r="AF24" s="416">
        <v>6.0648931255447298</v>
      </c>
      <c r="AG24" s="353">
        <v>56380.627</v>
      </c>
      <c r="AH24" s="424">
        <v>64.080179871878343</v>
      </c>
      <c r="AI24" s="115" t="s">
        <v>49</v>
      </c>
    </row>
    <row r="25" spans="1:35" ht="30" customHeight="1">
      <c r="A25" s="115" t="s">
        <v>50</v>
      </c>
      <c r="B25" s="328">
        <v>2030320.2489999998</v>
      </c>
      <c r="C25" s="329">
        <v>1798.2919999999999</v>
      </c>
      <c r="D25" s="400">
        <v>8.857183988022177</v>
      </c>
      <c r="E25" s="336">
        <v>1375.6170000000002</v>
      </c>
      <c r="F25" s="404">
        <v>6.7753695540274368</v>
      </c>
      <c r="G25" s="340">
        <v>280.17599999999999</v>
      </c>
      <c r="H25" s="408">
        <v>1.3799596400518388</v>
      </c>
      <c r="I25" s="336">
        <v>142.499</v>
      </c>
      <c r="J25" s="412">
        <v>0.70185479394290373</v>
      </c>
      <c r="K25" s="343">
        <v>808.59199999999998</v>
      </c>
      <c r="L25" s="400">
        <v>4.4969374304567529</v>
      </c>
      <c r="M25" s="346">
        <v>506.80599999999998</v>
      </c>
      <c r="N25" s="416">
        <v>2.8185721246068041</v>
      </c>
      <c r="O25" s="349">
        <v>71.680000000000007</v>
      </c>
      <c r="P25" s="446">
        <v>0.39864415553844218</v>
      </c>
      <c r="Q25" s="349">
        <v>230.10599999999999</v>
      </c>
      <c r="R25" s="400">
        <v>1.2797211503115062</v>
      </c>
      <c r="S25" s="340">
        <v>128.45099999999999</v>
      </c>
      <c r="T25" s="416">
        <v>0.71437277375932529</v>
      </c>
      <c r="U25" s="340">
        <v>18.847999999999999</v>
      </c>
      <c r="V25" s="450">
        <v>0.10482205696970644</v>
      </c>
      <c r="W25" s="340">
        <v>0</v>
      </c>
      <c r="X25" s="450">
        <v>0</v>
      </c>
      <c r="Y25" s="340">
        <v>109.60299999999999</v>
      </c>
      <c r="Z25" s="450">
        <v>0.60955071678961881</v>
      </c>
      <c r="AA25" s="353">
        <v>-44.388000000000005</v>
      </c>
      <c r="AB25" s="420">
        <v>-0.24686128314788469</v>
      </c>
      <c r="AC25" s="353">
        <v>3348.375</v>
      </c>
      <c r="AD25" s="424">
        <v>16.491856403684029</v>
      </c>
      <c r="AE25" s="336">
        <v>905.75300000000004</v>
      </c>
      <c r="AF25" s="416">
        <v>4.461133658328599</v>
      </c>
      <c r="AG25" s="353">
        <v>4985.8239999999996</v>
      </c>
      <c r="AH25" s="424">
        <v>24.556835319234409</v>
      </c>
      <c r="AI25" s="115" t="s">
        <v>50</v>
      </c>
    </row>
    <row r="26" spans="1:35" ht="30" customHeight="1">
      <c r="A26" s="115" t="s">
        <v>51</v>
      </c>
      <c r="B26" s="328">
        <v>998243.17800000007</v>
      </c>
      <c r="C26" s="329">
        <v>1064.327</v>
      </c>
      <c r="D26" s="400">
        <v>10.662001238339542</v>
      </c>
      <c r="E26" s="336">
        <v>858.82599999999991</v>
      </c>
      <c r="F26" s="404">
        <v>8.6033745977675977</v>
      </c>
      <c r="G26" s="340">
        <v>111.583</v>
      </c>
      <c r="H26" s="408">
        <v>1.1177937646772476</v>
      </c>
      <c r="I26" s="336">
        <v>93.918000000000006</v>
      </c>
      <c r="J26" s="412">
        <v>0.940832875894695</v>
      </c>
      <c r="K26" s="343">
        <v>328.92099999999999</v>
      </c>
      <c r="L26" s="400">
        <v>4.0056191363661258</v>
      </c>
      <c r="M26" s="346">
        <v>183.40799999999999</v>
      </c>
      <c r="N26" s="416">
        <v>2.2335533291052814</v>
      </c>
      <c r="O26" s="349">
        <v>58.147999999999996</v>
      </c>
      <c r="P26" s="446">
        <v>0.70812973796570433</v>
      </c>
      <c r="Q26" s="349">
        <v>87.365000000000009</v>
      </c>
      <c r="R26" s="400">
        <v>1.0639360692951396</v>
      </c>
      <c r="S26" s="340">
        <v>396.17500000000001</v>
      </c>
      <c r="T26" s="416">
        <v>4.8246422738282133</v>
      </c>
      <c r="U26" s="340">
        <v>162.565</v>
      </c>
      <c r="V26" s="450">
        <v>1.9797260585470651</v>
      </c>
      <c r="W26" s="340">
        <v>0</v>
      </c>
      <c r="X26" s="450">
        <v>0</v>
      </c>
      <c r="Y26" s="340">
        <v>233.61</v>
      </c>
      <c r="Z26" s="450">
        <v>2.8449162152811485</v>
      </c>
      <c r="AA26" s="353">
        <v>-23.172000000000001</v>
      </c>
      <c r="AB26" s="420">
        <v>-0.28218996849661732</v>
      </c>
      <c r="AC26" s="353">
        <v>1453.0650000000001</v>
      </c>
      <c r="AD26" s="424">
        <v>14.556222692262667</v>
      </c>
      <c r="AE26" s="336">
        <v>93.441999999999993</v>
      </c>
      <c r="AF26" s="416">
        <v>0.93606449870474329</v>
      </c>
      <c r="AG26" s="353">
        <v>7077.46</v>
      </c>
      <c r="AH26" s="424">
        <v>70.899157199148917</v>
      </c>
      <c r="AI26" s="115" t="s">
        <v>51</v>
      </c>
    </row>
    <row r="27" spans="1:35" ht="30" customHeight="1">
      <c r="A27" s="115" t="s">
        <v>52</v>
      </c>
      <c r="B27" s="328">
        <v>1177983.6239999998</v>
      </c>
      <c r="C27" s="329">
        <v>2203.355</v>
      </c>
      <c r="D27" s="400">
        <v>18.704462057954721</v>
      </c>
      <c r="E27" s="336">
        <v>1907.1309999999999</v>
      </c>
      <c r="F27" s="404">
        <v>16.189792125667104</v>
      </c>
      <c r="G27" s="340">
        <v>162.761</v>
      </c>
      <c r="H27" s="408">
        <v>1.3816915335997915</v>
      </c>
      <c r="I27" s="336">
        <v>133.46299999999999</v>
      </c>
      <c r="J27" s="412">
        <v>1.1329783986878244</v>
      </c>
      <c r="K27" s="343">
        <v>310.07200000000006</v>
      </c>
      <c r="L27" s="400">
        <v>3.317303986307603</v>
      </c>
      <c r="M27" s="346">
        <v>157.75900000000001</v>
      </c>
      <c r="N27" s="416">
        <v>1.6877839971874309</v>
      </c>
      <c r="O27" s="349">
        <v>32.404000000000003</v>
      </c>
      <c r="P27" s="446">
        <v>0.3466740575489291</v>
      </c>
      <c r="Q27" s="349">
        <v>119.90900000000001</v>
      </c>
      <c r="R27" s="400">
        <v>1.2828459315712424</v>
      </c>
      <c r="S27" s="340">
        <v>663.97399999999993</v>
      </c>
      <c r="T27" s="416">
        <v>7.1035230430500134</v>
      </c>
      <c r="U27" s="340">
        <v>489.15899999999999</v>
      </c>
      <c r="V27" s="450">
        <v>5.2332655016842553</v>
      </c>
      <c r="W27" s="340">
        <v>0</v>
      </c>
      <c r="X27" s="450">
        <v>0</v>
      </c>
      <c r="Y27" s="340">
        <v>174.815</v>
      </c>
      <c r="Z27" s="450">
        <v>1.8702575413657587</v>
      </c>
      <c r="AA27" s="353">
        <v>-9.57</v>
      </c>
      <c r="AB27" s="420">
        <v>-0.1023846047013718</v>
      </c>
      <c r="AC27" s="353">
        <v>3045.5439999999999</v>
      </c>
      <c r="AD27" s="424">
        <v>25.853873839590829</v>
      </c>
      <c r="AE27" s="336">
        <v>338.178</v>
      </c>
      <c r="AF27" s="416">
        <v>2.8708208935169375</v>
      </c>
      <c r="AG27" s="353">
        <v>8078.4760000000006</v>
      </c>
      <c r="AH27" s="424">
        <v>68.578848087619946</v>
      </c>
      <c r="AI27" s="115" t="s">
        <v>52</v>
      </c>
    </row>
    <row r="28" spans="1:35" ht="30" customHeight="1">
      <c r="A28" s="115" t="s">
        <v>53</v>
      </c>
      <c r="B28" s="328">
        <v>765303.65399999998</v>
      </c>
      <c r="C28" s="329">
        <v>1701.8539999999998</v>
      </c>
      <c r="D28" s="400">
        <v>22.237630659476768</v>
      </c>
      <c r="E28" s="336">
        <v>1529.577</v>
      </c>
      <c r="F28" s="404">
        <v>19.986537265376761</v>
      </c>
      <c r="G28" s="340">
        <v>107.395</v>
      </c>
      <c r="H28" s="408">
        <v>1.4032991929240155</v>
      </c>
      <c r="I28" s="336">
        <v>64.881999999999991</v>
      </c>
      <c r="J28" s="412">
        <v>0.8477942011759948</v>
      </c>
      <c r="K28" s="343">
        <v>660.09500000000003</v>
      </c>
      <c r="L28" s="400">
        <v>10.571780400590242</v>
      </c>
      <c r="M28" s="346">
        <v>354.971</v>
      </c>
      <c r="N28" s="416">
        <v>5.6850536067958686</v>
      </c>
      <c r="O28" s="349">
        <v>76.034999999999997</v>
      </c>
      <c r="P28" s="446">
        <v>1.2177418746678568</v>
      </c>
      <c r="Q28" s="349">
        <v>229.089</v>
      </c>
      <c r="R28" s="400">
        <v>3.6689849191265163</v>
      </c>
      <c r="S28" s="340">
        <v>774.44799999999998</v>
      </c>
      <c r="T28" s="416">
        <v>12.403205883511179</v>
      </c>
      <c r="U28" s="340">
        <v>289.10399999999998</v>
      </c>
      <c r="V28" s="450">
        <v>4.6301577817317821</v>
      </c>
      <c r="W28" s="340">
        <v>0</v>
      </c>
      <c r="X28" s="450">
        <v>0</v>
      </c>
      <c r="Y28" s="340">
        <v>485.34399999999999</v>
      </c>
      <c r="Z28" s="450">
        <v>7.7730481017793949</v>
      </c>
      <c r="AA28" s="353">
        <v>-52.041999999999994</v>
      </c>
      <c r="AB28" s="420">
        <v>-0.83348093169546389</v>
      </c>
      <c r="AC28" s="353">
        <v>2102.1059999999998</v>
      </c>
      <c r="AD28" s="424">
        <v>27.467606995118302</v>
      </c>
      <c r="AE28" s="336">
        <v>103.497</v>
      </c>
      <c r="AF28" s="416">
        <v>1.352365161972688</v>
      </c>
      <c r="AG28" s="353">
        <v>3904.9940000000001</v>
      </c>
      <c r="AH28" s="424">
        <v>51.025419512762447</v>
      </c>
      <c r="AI28" s="115" t="s">
        <v>53</v>
      </c>
    </row>
    <row r="29" spans="1:35" ht="30" customHeight="1">
      <c r="A29" s="115" t="s">
        <v>54</v>
      </c>
      <c r="B29" s="328">
        <v>729326.45799999998</v>
      </c>
      <c r="C29" s="329">
        <v>2049.6480000000001</v>
      </c>
      <c r="D29" s="400">
        <v>28.103299661178617</v>
      </c>
      <c r="E29" s="336">
        <v>1567.5160000000001</v>
      </c>
      <c r="F29" s="404">
        <v>21.492652334299382</v>
      </c>
      <c r="G29" s="340">
        <v>309.07400000000001</v>
      </c>
      <c r="H29" s="408">
        <v>4.2378004610933786</v>
      </c>
      <c r="I29" s="336">
        <v>173.05800000000002</v>
      </c>
      <c r="J29" s="412">
        <v>2.3728468657858568</v>
      </c>
      <c r="K29" s="343">
        <v>589.38699999999994</v>
      </c>
      <c r="L29" s="400">
        <v>9.8736680478700283</v>
      </c>
      <c r="M29" s="346">
        <v>269.26400000000001</v>
      </c>
      <c r="N29" s="416">
        <v>4.5108279504666298</v>
      </c>
      <c r="O29" s="349">
        <v>117.28399999999999</v>
      </c>
      <c r="P29" s="446">
        <v>1.9647927140001191</v>
      </c>
      <c r="Q29" s="349">
        <v>202.839</v>
      </c>
      <c r="R29" s="400">
        <v>3.3980473834032794</v>
      </c>
      <c r="S29" s="340">
        <v>284.09300000000002</v>
      </c>
      <c r="T29" s="416">
        <v>4.7592498251972648</v>
      </c>
      <c r="U29" s="340">
        <v>203.81200000000001</v>
      </c>
      <c r="V29" s="450">
        <v>3.4143475037157014</v>
      </c>
      <c r="W29" s="340">
        <v>0</v>
      </c>
      <c r="X29" s="450">
        <v>0</v>
      </c>
      <c r="Y29" s="340">
        <v>80.281000000000006</v>
      </c>
      <c r="Z29" s="450">
        <v>1.3449023214815627</v>
      </c>
      <c r="AA29" s="353">
        <v>-25.044999999999998</v>
      </c>
      <c r="AB29" s="420">
        <v>-0.41956476179302366</v>
      </c>
      <c r="AC29" s="353">
        <v>1332.8129999999999</v>
      </c>
      <c r="AD29" s="424">
        <v>18.274573551807165</v>
      </c>
      <c r="AE29" s="336">
        <v>225.28400000000002</v>
      </c>
      <c r="AF29" s="416">
        <v>3.0889322268355168</v>
      </c>
      <c r="AG29" s="353">
        <v>3224.4780000000001</v>
      </c>
      <c r="AH29" s="424">
        <v>44.211723908143206</v>
      </c>
      <c r="AI29" s="115" t="s">
        <v>54</v>
      </c>
    </row>
    <row r="30" spans="1:35" ht="30" customHeight="1">
      <c r="A30" s="115" t="s">
        <v>55</v>
      </c>
      <c r="B30" s="328">
        <v>1784201.4129999999</v>
      </c>
      <c r="C30" s="329">
        <v>3252.6460000000002</v>
      </c>
      <c r="D30" s="400">
        <v>18.230262437304773</v>
      </c>
      <c r="E30" s="336">
        <v>2569.7400000000002</v>
      </c>
      <c r="F30" s="404">
        <v>14.402746132115077</v>
      </c>
      <c r="G30" s="340">
        <v>436.93799999999999</v>
      </c>
      <c r="H30" s="408">
        <v>2.4489275527773611</v>
      </c>
      <c r="I30" s="336">
        <v>245.96800000000002</v>
      </c>
      <c r="J30" s="412">
        <v>1.3785887524123377</v>
      </c>
      <c r="K30" s="343">
        <v>890.80800000000011</v>
      </c>
      <c r="L30" s="400">
        <v>5.8999395257434948</v>
      </c>
      <c r="M30" s="346">
        <v>368.65500000000003</v>
      </c>
      <c r="N30" s="416">
        <v>2.4416509571792888</v>
      </c>
      <c r="O30" s="349">
        <v>228.37</v>
      </c>
      <c r="P30" s="446">
        <v>1.5125247971437636</v>
      </c>
      <c r="Q30" s="349">
        <v>293.78300000000002</v>
      </c>
      <c r="R30" s="400">
        <v>1.9457637714204421</v>
      </c>
      <c r="S30" s="340">
        <v>323.47399999999999</v>
      </c>
      <c r="T30" s="416">
        <v>2.1424112021337383</v>
      </c>
      <c r="U30" s="340">
        <v>78.100999999999999</v>
      </c>
      <c r="V30" s="450">
        <v>0.51727328099892744</v>
      </c>
      <c r="W30" s="340">
        <v>0</v>
      </c>
      <c r="X30" s="450">
        <v>0</v>
      </c>
      <c r="Y30" s="340">
        <v>245.37299999999999</v>
      </c>
      <c r="Z30" s="450">
        <v>1.6251379211348105</v>
      </c>
      <c r="AA30" s="353">
        <v>-62.802</v>
      </c>
      <c r="AB30" s="420">
        <v>-0.41594597499769076</v>
      </c>
      <c r="AC30" s="353">
        <v>5204.4650000000001</v>
      </c>
      <c r="AD30" s="424">
        <v>29.169716838465479</v>
      </c>
      <c r="AE30" s="336">
        <v>917.91700000000003</v>
      </c>
      <c r="AF30" s="416">
        <v>5.1446938294740612</v>
      </c>
      <c r="AG30" s="353">
        <v>24509.403999999999</v>
      </c>
      <c r="AH30" s="424">
        <v>137.36904265079181</v>
      </c>
      <c r="AI30" s="115" t="s">
        <v>55</v>
      </c>
    </row>
    <row r="31" spans="1:35" ht="30" customHeight="1">
      <c r="A31" s="115" t="s">
        <v>56</v>
      </c>
      <c r="B31" s="328">
        <v>1585680.1340000001</v>
      </c>
      <c r="C31" s="329">
        <v>2192.3409999999999</v>
      </c>
      <c r="D31" s="400">
        <v>13.825871643290702</v>
      </c>
      <c r="E31" s="336">
        <v>1708.5759999999998</v>
      </c>
      <c r="F31" s="404">
        <v>10.775035666808698</v>
      </c>
      <c r="G31" s="340">
        <v>261.20300000000003</v>
      </c>
      <c r="H31" s="408">
        <v>1.6472616033922012</v>
      </c>
      <c r="I31" s="336">
        <v>222.56199999999998</v>
      </c>
      <c r="J31" s="412">
        <v>1.4035743730897998</v>
      </c>
      <c r="K31" s="343">
        <v>680.79200000000003</v>
      </c>
      <c r="L31" s="400">
        <v>5.0637857044317993</v>
      </c>
      <c r="M31" s="346">
        <v>312.64699999999999</v>
      </c>
      <c r="N31" s="416">
        <v>2.3254935562308141</v>
      </c>
      <c r="O31" s="349">
        <v>133.67600000000002</v>
      </c>
      <c r="P31" s="446">
        <v>0.99429284983611022</v>
      </c>
      <c r="Q31" s="349">
        <v>234.46899999999999</v>
      </c>
      <c r="R31" s="400">
        <v>1.743999298364874</v>
      </c>
      <c r="S31" s="340">
        <v>645.471</v>
      </c>
      <c r="T31" s="416">
        <v>4.8010652628487076</v>
      </c>
      <c r="U31" s="340">
        <v>14.183999999999999</v>
      </c>
      <c r="V31" s="450">
        <v>0.10550173390941818</v>
      </c>
      <c r="W31" s="340">
        <v>0</v>
      </c>
      <c r="X31" s="450">
        <v>0</v>
      </c>
      <c r="Y31" s="340">
        <v>631.28700000000003</v>
      </c>
      <c r="Z31" s="450">
        <v>4.6955635289392896</v>
      </c>
      <c r="AA31" s="353">
        <v>-82.313000000000002</v>
      </c>
      <c r="AB31" s="420">
        <v>-0.61225072076184006</v>
      </c>
      <c r="AC31" s="353">
        <v>3273.806</v>
      </c>
      <c r="AD31" s="424">
        <v>20.646068080209673</v>
      </c>
      <c r="AE31" s="336">
        <v>753.87800000000004</v>
      </c>
      <c r="AF31" s="416">
        <v>4.7542879792426032</v>
      </c>
      <c r="AG31" s="353">
        <v>4770.4340000000002</v>
      </c>
      <c r="AH31" s="424">
        <v>30.084465950684603</v>
      </c>
      <c r="AI31" s="115" t="s">
        <v>56</v>
      </c>
    </row>
    <row r="32" spans="1:35" ht="30" customHeight="1">
      <c r="A32" s="115" t="s">
        <v>57</v>
      </c>
      <c r="B32" s="328">
        <v>3140713.6660000002</v>
      </c>
      <c r="C32" s="329">
        <v>7345.63</v>
      </c>
      <c r="D32" s="400">
        <v>23.388410346096158</v>
      </c>
      <c r="E32" s="336">
        <v>6393.26</v>
      </c>
      <c r="F32" s="404">
        <v>20.356074064346114</v>
      </c>
      <c r="G32" s="340">
        <v>592.01900000000001</v>
      </c>
      <c r="H32" s="408">
        <v>1.8849824051423092</v>
      </c>
      <c r="I32" s="336">
        <v>360.351</v>
      </c>
      <c r="J32" s="412">
        <v>1.1473538766077378</v>
      </c>
      <c r="K32" s="343">
        <v>1989.683</v>
      </c>
      <c r="L32" s="400">
        <v>7.4139239088704976</v>
      </c>
      <c r="M32" s="346">
        <v>1320.316</v>
      </c>
      <c r="N32" s="416">
        <v>4.9197396568520011</v>
      </c>
      <c r="O32" s="349">
        <v>281.35699999999997</v>
      </c>
      <c r="P32" s="446">
        <v>1.0483878030963105</v>
      </c>
      <c r="Q32" s="349">
        <v>388.01</v>
      </c>
      <c r="R32" s="400">
        <v>1.445796448922186</v>
      </c>
      <c r="S32" s="340">
        <v>772.16599999999994</v>
      </c>
      <c r="T32" s="416">
        <v>2.877232186743766</v>
      </c>
      <c r="U32" s="340">
        <v>420.20600000000002</v>
      </c>
      <c r="V32" s="450">
        <v>1.5657646519826707</v>
      </c>
      <c r="W32" s="340">
        <v>0</v>
      </c>
      <c r="X32" s="450">
        <v>0</v>
      </c>
      <c r="Y32" s="340">
        <v>351.96</v>
      </c>
      <c r="Z32" s="450">
        <v>1.3114675347610953</v>
      </c>
      <c r="AA32" s="353">
        <v>-514.00400000000002</v>
      </c>
      <c r="AB32" s="420">
        <v>-1.9152732092775941</v>
      </c>
      <c r="AC32" s="353">
        <v>8010.1689999999999</v>
      </c>
      <c r="AD32" s="424">
        <v>25.504295685132348</v>
      </c>
      <c r="AE32" s="336">
        <v>1679.8009999999999</v>
      </c>
      <c r="AF32" s="416">
        <v>5.3484691017356809</v>
      </c>
      <c r="AG32" s="353">
        <v>14326.456</v>
      </c>
      <c r="AH32" s="424">
        <v>45.615288509398297</v>
      </c>
      <c r="AI32" s="115" t="s">
        <v>57</v>
      </c>
    </row>
    <row r="33" spans="1:35" ht="30" customHeight="1">
      <c r="A33" s="115" t="s">
        <v>58</v>
      </c>
      <c r="B33" s="328">
        <v>6925052.3330000006</v>
      </c>
      <c r="C33" s="329">
        <v>14749.620999999999</v>
      </c>
      <c r="D33" s="400">
        <v>21.298930738347675</v>
      </c>
      <c r="E33" s="336">
        <v>11988.213</v>
      </c>
      <c r="F33" s="404">
        <v>17.311368093021457</v>
      </c>
      <c r="G33" s="340">
        <v>1473.2180000000001</v>
      </c>
      <c r="H33" s="408">
        <v>2.1273745369109545</v>
      </c>
      <c r="I33" s="336">
        <v>1288.1899999999998</v>
      </c>
      <c r="J33" s="412">
        <v>1.8601881084152663</v>
      </c>
      <c r="K33" s="343">
        <v>2469.4759999999997</v>
      </c>
      <c r="L33" s="400">
        <v>4.1818164218189526</v>
      </c>
      <c r="M33" s="346">
        <v>1163.1469999999999</v>
      </c>
      <c r="N33" s="416">
        <v>1.9696758444258822</v>
      </c>
      <c r="O33" s="349">
        <v>284.72999999999996</v>
      </c>
      <c r="P33" s="446">
        <v>0.48216244652084506</v>
      </c>
      <c r="Q33" s="349">
        <v>1021.5989999999999</v>
      </c>
      <c r="R33" s="400">
        <v>1.729978130872226</v>
      </c>
      <c r="S33" s="340">
        <v>1266.856</v>
      </c>
      <c r="T33" s="416">
        <v>2.1452969070684924</v>
      </c>
      <c r="U33" s="340">
        <v>354.786</v>
      </c>
      <c r="V33" s="450">
        <v>0.60079544042195965</v>
      </c>
      <c r="W33" s="340">
        <v>89.343000000000004</v>
      </c>
      <c r="X33" s="450">
        <v>0.15129364471433243</v>
      </c>
      <c r="Y33" s="340">
        <v>822.72699999999998</v>
      </c>
      <c r="Z33" s="450">
        <v>1.3932078219322002</v>
      </c>
      <c r="AA33" s="353">
        <v>-563.34300000000007</v>
      </c>
      <c r="AB33" s="420">
        <v>-0.95396635096544968</v>
      </c>
      <c r="AC33" s="353">
        <v>14297.324999999999</v>
      </c>
      <c r="AD33" s="424">
        <v>20.645800656074261</v>
      </c>
      <c r="AE33" s="336">
        <v>3166.547</v>
      </c>
      <c r="AF33" s="416">
        <v>4.572596491307988</v>
      </c>
      <c r="AG33" s="353">
        <v>36664.383999999998</v>
      </c>
      <c r="AH33" s="424">
        <v>52.944558736809753</v>
      </c>
      <c r="AI33" s="115" t="s">
        <v>58</v>
      </c>
    </row>
    <row r="34" spans="1:35" ht="30" customHeight="1">
      <c r="A34" s="115" t="s">
        <v>59</v>
      </c>
      <c r="B34" s="328">
        <v>1453612.3399999999</v>
      </c>
      <c r="C34" s="329">
        <v>2059.1480000000001</v>
      </c>
      <c r="D34" s="400">
        <v>14.165730046017636</v>
      </c>
      <c r="E34" s="336">
        <v>1593.2909999999999</v>
      </c>
      <c r="F34" s="404">
        <v>10.960907225099644</v>
      </c>
      <c r="G34" s="340">
        <v>294.27500000000003</v>
      </c>
      <c r="H34" s="408">
        <v>2.0244393357310111</v>
      </c>
      <c r="I34" s="336">
        <v>171.58199999999999</v>
      </c>
      <c r="J34" s="412">
        <v>1.1803834851869792</v>
      </c>
      <c r="K34" s="343">
        <v>723.48500000000001</v>
      </c>
      <c r="L34" s="400">
        <v>5.6899825155703807</v>
      </c>
      <c r="M34" s="346">
        <v>280.13799999999998</v>
      </c>
      <c r="N34" s="416">
        <v>2.2031974705029893</v>
      </c>
      <c r="O34" s="349">
        <v>128.87199999999999</v>
      </c>
      <c r="P34" s="446">
        <v>1.0135378435580364</v>
      </c>
      <c r="Q34" s="349">
        <v>314.47499999999997</v>
      </c>
      <c r="R34" s="400">
        <v>2.4732472015093547</v>
      </c>
      <c r="S34" s="340">
        <v>706.69200000000001</v>
      </c>
      <c r="T34" s="416">
        <v>5.5579108397457633</v>
      </c>
      <c r="U34" s="340">
        <v>174.85</v>
      </c>
      <c r="V34" s="450">
        <v>1.3751403869430341</v>
      </c>
      <c r="W34" s="340">
        <v>97.99</v>
      </c>
      <c r="X34" s="450">
        <v>0.77066060346896148</v>
      </c>
      <c r="Y34" s="340">
        <v>433.85199999999998</v>
      </c>
      <c r="Z34" s="450">
        <v>3.4121098493337669</v>
      </c>
      <c r="AA34" s="353">
        <v>-72.462000000000003</v>
      </c>
      <c r="AB34" s="420">
        <v>-0.56989089344390131</v>
      </c>
      <c r="AC34" s="353">
        <v>3935.6770000000001</v>
      </c>
      <c r="AD34" s="424">
        <v>27.075148522748513</v>
      </c>
      <c r="AE34" s="336">
        <v>2560.5480000000002</v>
      </c>
      <c r="AF34" s="416">
        <v>17.615067852272087</v>
      </c>
      <c r="AG34" s="353">
        <v>6233.1719999999996</v>
      </c>
      <c r="AH34" s="424">
        <v>42.880566079949489</v>
      </c>
      <c r="AI34" s="115" t="s">
        <v>59</v>
      </c>
    </row>
    <row r="35" spans="1:35" ht="30" customHeight="1">
      <c r="A35" s="115" t="s">
        <v>60</v>
      </c>
      <c r="B35" s="328">
        <v>1105240.7490000001</v>
      </c>
      <c r="C35" s="329">
        <v>3852.893</v>
      </c>
      <c r="D35" s="400">
        <v>34.860214876134648</v>
      </c>
      <c r="E35" s="336">
        <v>3147.384</v>
      </c>
      <c r="F35" s="404">
        <v>28.476908789760881</v>
      </c>
      <c r="G35" s="340">
        <v>280.37</v>
      </c>
      <c r="H35" s="408">
        <v>2.5367323839052554</v>
      </c>
      <c r="I35" s="336">
        <v>425.13900000000001</v>
      </c>
      <c r="J35" s="412">
        <v>3.8465737024685107</v>
      </c>
      <c r="K35" s="343">
        <v>386.72300000000001</v>
      </c>
      <c r="L35" s="400">
        <v>4.1218786328412325</v>
      </c>
      <c r="M35" s="346">
        <v>198.92600000000002</v>
      </c>
      <c r="N35" s="416">
        <v>2.1202484179026717</v>
      </c>
      <c r="O35" s="349">
        <v>37.195999999999998</v>
      </c>
      <c r="P35" s="446">
        <v>0.39645275203999364</v>
      </c>
      <c r="Q35" s="349">
        <v>150.601</v>
      </c>
      <c r="R35" s="400">
        <v>1.6051774628985664</v>
      </c>
      <c r="S35" s="340">
        <v>143.47200000000001</v>
      </c>
      <c r="T35" s="416">
        <v>1.5291931724024617</v>
      </c>
      <c r="U35" s="340">
        <v>32.722000000000001</v>
      </c>
      <c r="V35" s="450">
        <v>0.34876672094452821</v>
      </c>
      <c r="W35" s="340">
        <v>0</v>
      </c>
      <c r="X35" s="450">
        <v>0</v>
      </c>
      <c r="Y35" s="340">
        <v>110.75</v>
      </c>
      <c r="Z35" s="450">
        <v>1.1804264514579337</v>
      </c>
      <c r="AA35" s="353">
        <v>-50.925999999999995</v>
      </c>
      <c r="AB35" s="420">
        <v>-0.54279365658642631</v>
      </c>
      <c r="AC35" s="353">
        <v>2272.5439999999999</v>
      </c>
      <c r="AD35" s="424">
        <v>20.561529260083404</v>
      </c>
      <c r="AE35" s="336">
        <v>775.51900000000001</v>
      </c>
      <c r="AF35" s="416">
        <v>7.0167427386447176</v>
      </c>
      <c r="AG35" s="353">
        <v>5368.8449999999993</v>
      </c>
      <c r="AH35" s="424">
        <v>48.576249155286973</v>
      </c>
      <c r="AI35" s="115" t="s">
        <v>60</v>
      </c>
    </row>
    <row r="36" spans="1:35" ht="30" customHeight="1">
      <c r="A36" s="115" t="s">
        <v>61</v>
      </c>
      <c r="B36" s="328">
        <v>2394781.7960000001</v>
      </c>
      <c r="C36" s="329">
        <v>7641.9299999999994</v>
      </c>
      <c r="D36" s="400">
        <v>31.910757016627993</v>
      </c>
      <c r="E36" s="336">
        <v>6438.9440000000004</v>
      </c>
      <c r="F36" s="404">
        <v>26.887393293012988</v>
      </c>
      <c r="G36" s="340">
        <v>598.48399999999992</v>
      </c>
      <c r="H36" s="408">
        <v>2.4991170427286806</v>
      </c>
      <c r="I36" s="336">
        <v>604.50200000000007</v>
      </c>
      <c r="J36" s="412">
        <v>2.524246680886328</v>
      </c>
      <c r="K36" s="343">
        <v>1281</v>
      </c>
      <c r="L36" s="400">
        <v>6.3075605315805205</v>
      </c>
      <c r="M36" s="346">
        <v>730.26900000000001</v>
      </c>
      <c r="N36" s="416">
        <v>3.5957969725501755</v>
      </c>
      <c r="O36" s="349">
        <v>127.57899999999999</v>
      </c>
      <c r="P36" s="446">
        <v>0.62819068310578541</v>
      </c>
      <c r="Q36" s="349">
        <v>423.15200000000004</v>
      </c>
      <c r="R36" s="400">
        <v>2.0835728759245593</v>
      </c>
      <c r="S36" s="340">
        <v>81.501000000000005</v>
      </c>
      <c r="T36" s="416">
        <v>0.40130561349285249</v>
      </c>
      <c r="U36" s="340">
        <v>28.352</v>
      </c>
      <c r="V36" s="450">
        <v>0.1396034006177759</v>
      </c>
      <c r="W36" s="340">
        <v>0</v>
      </c>
      <c r="X36" s="450">
        <v>0</v>
      </c>
      <c r="Y36" s="340">
        <v>53.149000000000001</v>
      </c>
      <c r="Z36" s="450">
        <v>0.26170221287507656</v>
      </c>
      <c r="AA36" s="353">
        <v>-83.974999999999994</v>
      </c>
      <c r="AB36" s="420">
        <v>-0.41348742828998764</v>
      </c>
      <c r="AC36" s="353">
        <v>6986.3950000000004</v>
      </c>
      <c r="AD36" s="424">
        <v>29.173409500896341</v>
      </c>
      <c r="AE36" s="336">
        <v>835.60799999999995</v>
      </c>
      <c r="AF36" s="416">
        <v>3.4892865871776482</v>
      </c>
      <c r="AG36" s="353">
        <v>12374.459000000001</v>
      </c>
      <c r="AH36" s="424">
        <v>51.67259505926193</v>
      </c>
      <c r="AI36" s="115" t="s">
        <v>61</v>
      </c>
    </row>
    <row r="37" spans="1:35" ht="30" customHeight="1">
      <c r="A37" s="115" t="s">
        <v>62</v>
      </c>
      <c r="B37" s="328">
        <v>11166142.302000001</v>
      </c>
      <c r="C37" s="329">
        <v>40172.944000000003</v>
      </c>
      <c r="D37" s="400">
        <v>35.977460176917596</v>
      </c>
      <c r="E37" s="336">
        <v>33197.098999999995</v>
      </c>
      <c r="F37" s="404">
        <v>29.730141442003621</v>
      </c>
      <c r="G37" s="340">
        <v>3224.8399999999997</v>
      </c>
      <c r="H37" s="408">
        <v>2.8880520351441241</v>
      </c>
      <c r="I37" s="336">
        <v>3751.0050000000001</v>
      </c>
      <c r="J37" s="412">
        <v>3.359266699769845</v>
      </c>
      <c r="K37" s="343">
        <v>9558.0579999999991</v>
      </c>
      <c r="L37" s="400">
        <v>10.303950840627069</v>
      </c>
      <c r="M37" s="346">
        <v>4889.1349999999993</v>
      </c>
      <c r="N37" s="416">
        <v>5.2706738851332791</v>
      </c>
      <c r="O37" s="349">
        <v>1821.347</v>
      </c>
      <c r="P37" s="446">
        <v>1.963481488783976</v>
      </c>
      <c r="Q37" s="349">
        <v>2847.576</v>
      </c>
      <c r="R37" s="400">
        <v>3.069795466709814</v>
      </c>
      <c r="S37" s="340">
        <v>2630.627</v>
      </c>
      <c r="T37" s="416">
        <v>2.8359161754434079</v>
      </c>
      <c r="U37" s="340">
        <v>1780.0160000000001</v>
      </c>
      <c r="V37" s="450">
        <v>1.9189250954042794</v>
      </c>
      <c r="W37" s="340">
        <v>8.9550000000000001</v>
      </c>
      <c r="X37" s="450">
        <v>9.6538313303618159E-3</v>
      </c>
      <c r="Y37" s="340">
        <v>841.65599999999995</v>
      </c>
      <c r="Z37" s="450">
        <v>0.90733724870876664</v>
      </c>
      <c r="AA37" s="353">
        <v>-2442.5499999999997</v>
      </c>
      <c r="AB37" s="420">
        <v>-2.6331620006672534</v>
      </c>
      <c r="AC37" s="353">
        <v>34123.315000000002</v>
      </c>
      <c r="AD37" s="424">
        <v>30.559627557216491</v>
      </c>
      <c r="AE37" s="336">
        <v>6743.96</v>
      </c>
      <c r="AF37" s="416">
        <v>6.0396507742804504</v>
      </c>
      <c r="AG37" s="353">
        <v>47450.343000000001</v>
      </c>
      <c r="AH37" s="424">
        <v>42.494839951574889</v>
      </c>
      <c r="AI37" s="115" t="s">
        <v>62</v>
      </c>
    </row>
    <row r="38" spans="1:35" ht="30" customHeight="1">
      <c r="A38" s="115" t="s">
        <v>63</v>
      </c>
      <c r="B38" s="328">
        <v>5610196.9240000006</v>
      </c>
      <c r="C38" s="329">
        <v>18208.438000000002</v>
      </c>
      <c r="D38" s="400">
        <v>32.45596945466508</v>
      </c>
      <c r="E38" s="336">
        <v>15405.985000000001</v>
      </c>
      <c r="F38" s="404">
        <v>27.460684907680079</v>
      </c>
      <c r="G38" s="340">
        <v>1244.7149999999999</v>
      </c>
      <c r="H38" s="408">
        <v>2.2186654352099526</v>
      </c>
      <c r="I38" s="336">
        <v>1557.7380000000001</v>
      </c>
      <c r="J38" s="412">
        <v>2.7766191117750503</v>
      </c>
      <c r="K38" s="343">
        <v>2756.8979999999997</v>
      </c>
      <c r="L38" s="400">
        <v>5.9193559983577462</v>
      </c>
      <c r="M38" s="346">
        <v>1573.193</v>
      </c>
      <c r="N38" s="416">
        <v>3.3778142757274363</v>
      </c>
      <c r="O38" s="349">
        <v>441.654</v>
      </c>
      <c r="P38" s="446">
        <v>0.94827855586194776</v>
      </c>
      <c r="Q38" s="349">
        <v>742.05100000000004</v>
      </c>
      <c r="R38" s="400">
        <v>1.5932631667683623</v>
      </c>
      <c r="S38" s="340">
        <v>2869.0509999999999</v>
      </c>
      <c r="T38" s="416">
        <v>6.1601605305833926</v>
      </c>
      <c r="U38" s="340">
        <v>435.46699999999998</v>
      </c>
      <c r="V38" s="450">
        <v>0.93499440259917233</v>
      </c>
      <c r="W38" s="340">
        <v>13.772</v>
      </c>
      <c r="X38" s="450">
        <v>2.956996262080893E-2</v>
      </c>
      <c r="Y38" s="340">
        <v>2419.8119999999999</v>
      </c>
      <c r="Z38" s="450">
        <v>5.1955961653634102</v>
      </c>
      <c r="AA38" s="353">
        <v>-484.721</v>
      </c>
      <c r="AB38" s="420">
        <v>-1.0407480287192219</v>
      </c>
      <c r="AC38" s="353">
        <v>12543.241</v>
      </c>
      <c r="AD38" s="424">
        <v>22.357933544794047</v>
      </c>
      <c r="AE38" s="336">
        <v>1979.08</v>
      </c>
      <c r="AF38" s="416">
        <v>3.527648007387485</v>
      </c>
      <c r="AG38" s="353">
        <v>43213.18</v>
      </c>
      <c r="AH38" s="424">
        <v>77.026137558803455</v>
      </c>
      <c r="AI38" s="115" t="s">
        <v>63</v>
      </c>
    </row>
    <row r="39" spans="1:35" ht="30" customHeight="1">
      <c r="A39" s="115" t="s">
        <v>64</v>
      </c>
      <c r="B39" s="328">
        <v>1260320.997</v>
      </c>
      <c r="C39" s="329">
        <v>2469.5500000000002</v>
      </c>
      <c r="D39" s="400">
        <v>19.594611260769149</v>
      </c>
      <c r="E39" s="336">
        <v>2014.47</v>
      </c>
      <c r="F39" s="404">
        <v>15.98378512137095</v>
      </c>
      <c r="G39" s="340">
        <v>170.04399999999998</v>
      </c>
      <c r="H39" s="408">
        <v>1.3492118309919738</v>
      </c>
      <c r="I39" s="336">
        <v>285.036</v>
      </c>
      <c r="J39" s="412">
        <v>2.2616143084062261</v>
      </c>
      <c r="K39" s="343">
        <v>329.41300000000001</v>
      </c>
      <c r="L39" s="400">
        <v>3.0602102310816806</v>
      </c>
      <c r="M39" s="346">
        <v>201.74699999999999</v>
      </c>
      <c r="N39" s="416">
        <v>1.8742072519604136</v>
      </c>
      <c r="O39" s="349">
        <v>38.1</v>
      </c>
      <c r="P39" s="446">
        <v>0.35394477389845586</v>
      </c>
      <c r="Q39" s="349">
        <v>89.566000000000003</v>
      </c>
      <c r="R39" s="400">
        <v>0.83205820522281093</v>
      </c>
      <c r="S39" s="340">
        <v>85.126999999999995</v>
      </c>
      <c r="T39" s="416">
        <v>0.79082038760246309</v>
      </c>
      <c r="U39" s="340">
        <v>54.472999999999999</v>
      </c>
      <c r="V39" s="450">
        <v>0.50604812778400488</v>
      </c>
      <c r="W39" s="340">
        <v>28.292000000000002</v>
      </c>
      <c r="X39" s="450">
        <v>0.26282954181456986</v>
      </c>
      <c r="Y39" s="340">
        <v>2.3620000000000001</v>
      </c>
      <c r="Z39" s="450">
        <v>2.1942718003888521E-2</v>
      </c>
      <c r="AA39" s="353">
        <v>-380.221</v>
      </c>
      <c r="AB39" s="420">
        <v>-3.5322109153922514</v>
      </c>
      <c r="AC39" s="353">
        <v>2729.4160000000002</v>
      </c>
      <c r="AD39" s="424">
        <v>21.656514542699473</v>
      </c>
      <c r="AE39" s="336">
        <v>587.69200000000001</v>
      </c>
      <c r="AF39" s="416">
        <v>4.6630342698321323</v>
      </c>
      <c r="AG39" s="353">
        <v>5833.451</v>
      </c>
      <c r="AH39" s="424">
        <v>46.285438502457964</v>
      </c>
      <c r="AI39" s="115" t="s">
        <v>64</v>
      </c>
    </row>
    <row r="40" spans="1:35" ht="30" customHeight="1">
      <c r="A40" s="115" t="s">
        <v>65</v>
      </c>
      <c r="B40" s="328">
        <v>914979.1889999999</v>
      </c>
      <c r="C40" s="329">
        <v>1710.1200000000001</v>
      </c>
      <c r="D40" s="400">
        <v>18.690261161776</v>
      </c>
      <c r="E40" s="336">
        <v>1280.867</v>
      </c>
      <c r="F40" s="404">
        <v>13.998864841941231</v>
      </c>
      <c r="G40" s="340">
        <v>244.81200000000001</v>
      </c>
      <c r="H40" s="408">
        <v>2.6756018381965627</v>
      </c>
      <c r="I40" s="336">
        <v>184.441</v>
      </c>
      <c r="J40" s="412">
        <v>2.015794481638205</v>
      </c>
      <c r="K40" s="343">
        <v>641.89499999999998</v>
      </c>
      <c r="L40" s="400">
        <v>8.0574682307634902</v>
      </c>
      <c r="M40" s="346">
        <v>373.72800000000001</v>
      </c>
      <c r="N40" s="416">
        <v>4.6912680219456107</v>
      </c>
      <c r="O40" s="349">
        <v>91.669000000000011</v>
      </c>
      <c r="P40" s="446">
        <v>1.1506867248473014</v>
      </c>
      <c r="Q40" s="349">
        <v>176.49799999999999</v>
      </c>
      <c r="R40" s="400">
        <v>2.2155134839705788</v>
      </c>
      <c r="S40" s="340">
        <v>1225.386</v>
      </c>
      <c r="T40" s="416">
        <v>15.38181285945887</v>
      </c>
      <c r="U40" s="340">
        <v>885.00199999999995</v>
      </c>
      <c r="V40" s="450">
        <v>11.109099617791307</v>
      </c>
      <c r="W40" s="340">
        <v>4.6189999999999998</v>
      </c>
      <c r="X40" s="450">
        <v>5.7980582116851767E-2</v>
      </c>
      <c r="Y40" s="340">
        <v>335.76499999999999</v>
      </c>
      <c r="Z40" s="450">
        <v>4.2147326595507106</v>
      </c>
      <c r="AA40" s="353">
        <v>-329.33699999999999</v>
      </c>
      <c r="AB40" s="420">
        <v>-4.1340443759726364</v>
      </c>
      <c r="AC40" s="353">
        <v>2992.4629999999997</v>
      </c>
      <c r="AD40" s="424">
        <v>32.705257518157609</v>
      </c>
      <c r="AE40" s="336">
        <v>338.28999999999996</v>
      </c>
      <c r="AF40" s="416">
        <v>3.6972425609999315</v>
      </c>
      <c r="AG40" s="353">
        <v>7036.4710000000005</v>
      </c>
      <c r="AH40" s="424">
        <v>76.903071508001275</v>
      </c>
      <c r="AI40" s="115" t="s">
        <v>65</v>
      </c>
    </row>
    <row r="41" spans="1:35" ht="30" customHeight="1">
      <c r="A41" s="115" t="s">
        <v>66</v>
      </c>
      <c r="B41" s="328">
        <v>588030.80700000003</v>
      </c>
      <c r="C41" s="329">
        <v>1666.021</v>
      </c>
      <c r="D41" s="400">
        <v>28.332206070965253</v>
      </c>
      <c r="E41" s="336">
        <v>1308.845</v>
      </c>
      <c r="F41" s="404">
        <v>22.258102541896246</v>
      </c>
      <c r="G41" s="340">
        <v>144.423</v>
      </c>
      <c r="H41" s="408">
        <v>2.4560447901839262</v>
      </c>
      <c r="I41" s="336">
        <v>212.75299999999999</v>
      </c>
      <c r="J41" s="412">
        <v>3.6180587388850869</v>
      </c>
      <c r="K41" s="343">
        <v>259.94</v>
      </c>
      <c r="L41" s="400">
        <v>4.8592926636081559</v>
      </c>
      <c r="M41" s="346">
        <v>127.61499999999999</v>
      </c>
      <c r="N41" s="416">
        <v>2.3856221946078127</v>
      </c>
      <c r="O41" s="349">
        <v>43.378</v>
      </c>
      <c r="P41" s="446">
        <v>0.81090404386394788</v>
      </c>
      <c r="Q41" s="349">
        <v>88.947000000000003</v>
      </c>
      <c r="R41" s="400">
        <v>1.6627664251363958</v>
      </c>
      <c r="S41" s="340">
        <v>99.299000000000007</v>
      </c>
      <c r="T41" s="416">
        <v>1.856285689788514</v>
      </c>
      <c r="U41" s="340">
        <v>0</v>
      </c>
      <c r="V41" s="450">
        <v>0</v>
      </c>
      <c r="W41" s="340">
        <v>0</v>
      </c>
      <c r="X41" s="450">
        <v>0</v>
      </c>
      <c r="Y41" s="340">
        <v>99.299000000000007</v>
      </c>
      <c r="Z41" s="450">
        <v>1.856285689788514</v>
      </c>
      <c r="AA41" s="353">
        <v>-22.751999999999999</v>
      </c>
      <c r="AB41" s="420">
        <v>-0.42532363884901425</v>
      </c>
      <c r="AC41" s="353">
        <v>1436.1070000000002</v>
      </c>
      <c r="AD41" s="424">
        <v>24.42230888083386</v>
      </c>
      <c r="AE41" s="336">
        <v>286.90800000000002</v>
      </c>
      <c r="AF41" s="416">
        <v>4.8791321234297165</v>
      </c>
      <c r="AG41" s="353">
        <v>6302.0929999999998</v>
      </c>
      <c r="AH41" s="424">
        <v>107.17283728979865</v>
      </c>
      <c r="AI41" s="115" t="s">
        <v>66</v>
      </c>
    </row>
    <row r="42" spans="1:35" ht="30" customHeight="1">
      <c r="A42" s="115" t="s">
        <v>67</v>
      </c>
      <c r="B42" s="328">
        <v>565970.65100000007</v>
      </c>
      <c r="C42" s="329">
        <v>1121.752</v>
      </c>
      <c r="D42" s="400">
        <v>19.819967661185313</v>
      </c>
      <c r="E42" s="336">
        <v>888.72699999999998</v>
      </c>
      <c r="F42" s="404">
        <v>15.702704697314772</v>
      </c>
      <c r="G42" s="340">
        <v>140.53199999999998</v>
      </c>
      <c r="H42" s="408">
        <v>2.4830262797496183</v>
      </c>
      <c r="I42" s="336">
        <v>92.493000000000009</v>
      </c>
      <c r="J42" s="412">
        <v>1.6342366841209228</v>
      </c>
      <c r="K42" s="343">
        <v>288.226</v>
      </c>
      <c r="L42" s="400">
        <v>5.7394491372462495</v>
      </c>
      <c r="M42" s="346">
        <v>197.72899999999998</v>
      </c>
      <c r="N42" s="416">
        <v>3.9373808693822343</v>
      </c>
      <c r="O42" s="349">
        <v>48.877000000000002</v>
      </c>
      <c r="P42" s="446">
        <v>0.97328851485010026</v>
      </c>
      <c r="Q42" s="349">
        <v>41.62</v>
      </c>
      <c r="R42" s="400">
        <v>0.82877975301391593</v>
      </c>
      <c r="S42" s="340">
        <v>496.86400000000003</v>
      </c>
      <c r="T42" s="416">
        <v>9.8940611052740604</v>
      </c>
      <c r="U42" s="340">
        <v>87.734999999999999</v>
      </c>
      <c r="V42" s="450">
        <v>1.7470685158740009</v>
      </c>
      <c r="W42" s="340">
        <v>0</v>
      </c>
      <c r="X42" s="450">
        <v>0</v>
      </c>
      <c r="Y42" s="340">
        <v>409.12900000000002</v>
      </c>
      <c r="Z42" s="450">
        <v>8.1469925894000585</v>
      </c>
      <c r="AA42" s="353">
        <v>-138.755</v>
      </c>
      <c r="AB42" s="420">
        <v>-2.7630306254071577</v>
      </c>
      <c r="AC42" s="353">
        <v>1009.432</v>
      </c>
      <c r="AD42" s="424">
        <v>17.835412458516331</v>
      </c>
      <c r="AE42" s="336">
        <v>1508.1280000000002</v>
      </c>
      <c r="AF42" s="416">
        <v>26.646752748315212</v>
      </c>
      <c r="AG42" s="353">
        <v>3337.9430000000002</v>
      </c>
      <c r="AH42" s="424">
        <v>58.977316122351368</v>
      </c>
      <c r="AI42" s="115" t="s">
        <v>67</v>
      </c>
    </row>
    <row r="43" spans="1:35" ht="30" customHeight="1">
      <c r="A43" s="115" t="s">
        <v>68</v>
      </c>
      <c r="B43" s="328">
        <v>2215320.7560000001</v>
      </c>
      <c r="C43" s="329">
        <v>5697.076</v>
      </c>
      <c r="D43" s="400">
        <v>25.716709350417879</v>
      </c>
      <c r="E43" s="336">
        <v>4909</v>
      </c>
      <c r="F43" s="404">
        <v>22.159319307167632</v>
      </c>
      <c r="G43" s="340">
        <v>357.45799999999997</v>
      </c>
      <c r="H43" s="408">
        <v>1.6135722063356135</v>
      </c>
      <c r="I43" s="336">
        <v>430.61799999999999</v>
      </c>
      <c r="J43" s="412">
        <v>1.9438178369146286</v>
      </c>
      <c r="K43" s="343">
        <v>1111.9550000000002</v>
      </c>
      <c r="L43" s="400">
        <v>5.7471821421401694</v>
      </c>
      <c r="M43" s="346">
        <v>452.57400000000001</v>
      </c>
      <c r="N43" s="416">
        <v>2.3391461082480358</v>
      </c>
      <c r="O43" s="349">
        <v>189.94300000000001</v>
      </c>
      <c r="P43" s="446">
        <v>0.98172769367872803</v>
      </c>
      <c r="Q43" s="349">
        <v>469.43800000000005</v>
      </c>
      <c r="R43" s="400">
        <v>2.4263083402134047</v>
      </c>
      <c r="S43" s="340">
        <v>571.43300000000011</v>
      </c>
      <c r="T43" s="416">
        <v>2.9534734166666667</v>
      </c>
      <c r="U43" s="340">
        <v>134.52699999999999</v>
      </c>
      <c r="V43" s="450">
        <v>0.69530796843009868</v>
      </c>
      <c r="W43" s="340">
        <v>6.0970000000000004</v>
      </c>
      <c r="X43" s="450">
        <v>3.1512578764993734E-2</v>
      </c>
      <c r="Y43" s="340">
        <v>430.80900000000003</v>
      </c>
      <c r="Z43" s="450">
        <v>2.2266528694715739</v>
      </c>
      <c r="AA43" s="353">
        <v>-139.554</v>
      </c>
      <c r="AB43" s="420">
        <v>-0.72129021108248892</v>
      </c>
      <c r="AC43" s="353">
        <v>7757.5439999999999</v>
      </c>
      <c r="AD43" s="424">
        <v>35.017701066490616</v>
      </c>
      <c r="AE43" s="336">
        <v>1087.7630000000001</v>
      </c>
      <c r="AF43" s="416">
        <v>4.9101828575112227</v>
      </c>
      <c r="AG43" s="353">
        <v>10154.663</v>
      </c>
      <c r="AH43" s="424">
        <v>45.838341795412674</v>
      </c>
      <c r="AI43" s="115" t="s">
        <v>68</v>
      </c>
    </row>
    <row r="44" spans="1:35" ht="30" customHeight="1">
      <c r="A44" s="115" t="s">
        <v>69</v>
      </c>
      <c r="B44" s="328">
        <v>2922753.733</v>
      </c>
      <c r="C44" s="329">
        <v>5960.7930000000006</v>
      </c>
      <c r="D44" s="400">
        <v>20.394441490907507</v>
      </c>
      <c r="E44" s="336">
        <v>5028.2339999999995</v>
      </c>
      <c r="F44" s="404">
        <v>17.203755291551275</v>
      </c>
      <c r="G44" s="340">
        <v>540.34400000000005</v>
      </c>
      <c r="H44" s="408">
        <v>1.8487496702138335</v>
      </c>
      <c r="I44" s="336">
        <v>392.21499999999997</v>
      </c>
      <c r="J44" s="412">
        <v>1.3419365291423955</v>
      </c>
      <c r="K44" s="343">
        <v>1283.645</v>
      </c>
      <c r="L44" s="400">
        <v>5.1265348734565084</v>
      </c>
      <c r="M44" s="346">
        <v>652.86299999999994</v>
      </c>
      <c r="N44" s="416">
        <v>2.6073602414136592</v>
      </c>
      <c r="O44" s="349">
        <v>147.17099999999999</v>
      </c>
      <c r="P44" s="446">
        <v>0.58776161934293969</v>
      </c>
      <c r="Q44" s="349">
        <v>483.61099999999999</v>
      </c>
      <c r="R44" s="400">
        <v>1.9314130126999096</v>
      </c>
      <c r="S44" s="340">
        <v>489.53200000000004</v>
      </c>
      <c r="T44" s="416">
        <v>1.9550599033789806</v>
      </c>
      <c r="U44" s="340">
        <v>74.858999999999995</v>
      </c>
      <c r="V44" s="450">
        <v>0.29896682812777736</v>
      </c>
      <c r="W44" s="340">
        <v>0</v>
      </c>
      <c r="X44" s="450">
        <v>0</v>
      </c>
      <c r="Y44" s="340">
        <v>414.673</v>
      </c>
      <c r="Z44" s="450">
        <v>1.6560930752512033</v>
      </c>
      <c r="AA44" s="353">
        <v>-153.124</v>
      </c>
      <c r="AB44" s="420">
        <v>-0.61153630946496451</v>
      </c>
      <c r="AC44" s="353">
        <v>5880.1910000000007</v>
      </c>
      <c r="AD44" s="424">
        <v>20.118667315718046</v>
      </c>
      <c r="AE44" s="336">
        <v>2221.7199999999998</v>
      </c>
      <c r="AF44" s="416">
        <v>7.6014615084232959</v>
      </c>
      <c r="AG44" s="353">
        <v>29839.612000000001</v>
      </c>
      <c r="AH44" s="424">
        <v>102.09417120262046</v>
      </c>
      <c r="AI44" s="115" t="s">
        <v>69</v>
      </c>
    </row>
    <row r="45" spans="1:35" ht="30" customHeight="1">
      <c r="A45" s="115" t="s">
        <v>70</v>
      </c>
      <c r="B45" s="328">
        <v>1143362.2749999999</v>
      </c>
      <c r="C45" s="329">
        <v>1110.337</v>
      </c>
      <c r="D45" s="400">
        <v>9.7111565098647326</v>
      </c>
      <c r="E45" s="336">
        <v>934.27500000000009</v>
      </c>
      <c r="F45" s="404">
        <v>8.1712946143863299</v>
      </c>
      <c r="G45" s="340">
        <v>89.778999999999996</v>
      </c>
      <c r="H45" s="408">
        <v>0.78521919047923816</v>
      </c>
      <c r="I45" s="336">
        <v>86.282999999999987</v>
      </c>
      <c r="J45" s="412">
        <v>0.75464270499916564</v>
      </c>
      <c r="K45" s="343">
        <v>626.19399999999996</v>
      </c>
      <c r="L45" s="400">
        <v>6.2850651598078668</v>
      </c>
      <c r="M45" s="346">
        <v>332.76099999999997</v>
      </c>
      <c r="N45" s="416">
        <v>3.3398987656266672</v>
      </c>
      <c r="O45" s="349">
        <v>53.83</v>
      </c>
      <c r="P45" s="446">
        <v>0.54028792603004416</v>
      </c>
      <c r="Q45" s="349">
        <v>239.60300000000001</v>
      </c>
      <c r="R45" s="400">
        <v>2.4048784681511552</v>
      </c>
      <c r="S45" s="340">
        <v>526.10899999999992</v>
      </c>
      <c r="T45" s="416">
        <v>5.2805190502645445</v>
      </c>
      <c r="U45" s="340">
        <v>154.744</v>
      </c>
      <c r="V45" s="450">
        <v>1.5531546502989626</v>
      </c>
      <c r="W45" s="340">
        <v>0</v>
      </c>
      <c r="X45" s="450">
        <v>0</v>
      </c>
      <c r="Y45" s="340">
        <v>371.36500000000001</v>
      </c>
      <c r="Z45" s="450">
        <v>3.727364399965583</v>
      </c>
      <c r="AA45" s="353">
        <v>-97.739000000000004</v>
      </c>
      <c r="AB45" s="420">
        <v>-0.98099947245495989</v>
      </c>
      <c r="AC45" s="353">
        <v>2889.5790000000002</v>
      </c>
      <c r="AD45" s="424">
        <v>25.272645977409045</v>
      </c>
      <c r="AE45" s="336">
        <v>367.39</v>
      </c>
      <c r="AF45" s="416">
        <v>3.2132422770376956</v>
      </c>
      <c r="AG45" s="353">
        <v>15379.233</v>
      </c>
      <c r="AH45" s="424">
        <v>134.50883710501995</v>
      </c>
      <c r="AI45" s="115" t="s">
        <v>70</v>
      </c>
    </row>
    <row r="46" spans="1:35" ht="30" customHeight="1">
      <c r="A46" s="115" t="s">
        <v>71</v>
      </c>
      <c r="B46" s="328">
        <v>808441.26100000006</v>
      </c>
      <c r="C46" s="329">
        <v>1531.288</v>
      </c>
      <c r="D46" s="400">
        <v>18.941240061224434</v>
      </c>
      <c r="E46" s="336">
        <v>1283.9299999999998</v>
      </c>
      <c r="F46" s="404">
        <v>15.881549618235031</v>
      </c>
      <c r="G46" s="340">
        <v>91.402000000000001</v>
      </c>
      <c r="H46" s="408">
        <v>1.1305954360486308</v>
      </c>
      <c r="I46" s="336">
        <v>155.95600000000002</v>
      </c>
      <c r="J46" s="412">
        <v>1.9290950069407702</v>
      </c>
      <c r="K46" s="343">
        <v>177.75799999999998</v>
      </c>
      <c r="L46" s="400">
        <v>2.4341113731581037</v>
      </c>
      <c r="M46" s="346">
        <v>84.429999999999993</v>
      </c>
      <c r="N46" s="416">
        <v>1.156133750580782</v>
      </c>
      <c r="O46" s="349">
        <v>41.054000000000002</v>
      </c>
      <c r="P46" s="446">
        <v>0.56216883804741724</v>
      </c>
      <c r="Q46" s="349">
        <v>52.273999999999994</v>
      </c>
      <c r="R46" s="400">
        <v>0.71580878452990415</v>
      </c>
      <c r="S46" s="340">
        <v>289.94100000000003</v>
      </c>
      <c r="T46" s="416">
        <v>3.9702780501852737</v>
      </c>
      <c r="U46" s="340">
        <v>211.80600000000001</v>
      </c>
      <c r="V46" s="450">
        <v>2.9003442517530873</v>
      </c>
      <c r="W46" s="340">
        <v>0.35599999999999998</v>
      </c>
      <c r="X46" s="450">
        <v>4.8748503518507456E-3</v>
      </c>
      <c r="Y46" s="340">
        <v>77.778999999999996</v>
      </c>
      <c r="Z46" s="450">
        <v>1.0650589480803347</v>
      </c>
      <c r="AA46" s="353">
        <v>-26.048000000000002</v>
      </c>
      <c r="AB46" s="420">
        <v>-0.35668567967698944</v>
      </c>
      <c r="AC46" s="353">
        <v>2043.3970000000002</v>
      </c>
      <c r="AD46" s="424">
        <v>25.275763355675636</v>
      </c>
      <c r="AE46" s="336">
        <v>324.11099999999999</v>
      </c>
      <c r="AF46" s="416">
        <v>4.0090853304430736</v>
      </c>
      <c r="AG46" s="353">
        <v>4955.7130000000006</v>
      </c>
      <c r="AH46" s="424">
        <v>61.299605043290839</v>
      </c>
      <c r="AI46" s="115" t="s">
        <v>71</v>
      </c>
    </row>
    <row r="47" spans="1:35" ht="30" customHeight="1">
      <c r="A47" s="115" t="s">
        <v>72</v>
      </c>
      <c r="B47" s="328">
        <v>1052793.325</v>
      </c>
      <c r="C47" s="329">
        <v>1556.4459999999999</v>
      </c>
      <c r="D47" s="400">
        <v>14.78396531436975</v>
      </c>
      <c r="E47" s="336">
        <v>1054.146</v>
      </c>
      <c r="F47" s="404">
        <v>10.012848438225044</v>
      </c>
      <c r="G47" s="340">
        <v>263.17700000000002</v>
      </c>
      <c r="H47" s="408">
        <v>2.4997973842586818</v>
      </c>
      <c r="I47" s="336">
        <v>239.12300000000002</v>
      </c>
      <c r="J47" s="412">
        <v>2.2713194918860267</v>
      </c>
      <c r="K47" s="343">
        <v>559.51800000000003</v>
      </c>
      <c r="L47" s="400">
        <v>6.1505493275722198</v>
      </c>
      <c r="M47" s="346">
        <v>315.274</v>
      </c>
      <c r="N47" s="416">
        <v>3.4656763298070907</v>
      </c>
      <c r="O47" s="349">
        <v>82.156000000000006</v>
      </c>
      <c r="P47" s="446">
        <v>0.90310683580514539</v>
      </c>
      <c r="Q47" s="349">
        <v>162.08800000000002</v>
      </c>
      <c r="R47" s="400">
        <v>1.7817661619599836</v>
      </c>
      <c r="S47" s="340">
        <v>3.8090000000000002</v>
      </c>
      <c r="T47" s="416">
        <v>4.187075731026095E-2</v>
      </c>
      <c r="U47" s="340">
        <v>2.4790000000000001</v>
      </c>
      <c r="V47" s="450">
        <v>2.7250618895284035E-2</v>
      </c>
      <c r="W47" s="340">
        <v>0</v>
      </c>
      <c r="X47" s="450">
        <v>0</v>
      </c>
      <c r="Y47" s="340">
        <v>1.33</v>
      </c>
      <c r="Z47" s="450">
        <v>1.4620138414976912E-2</v>
      </c>
      <c r="AA47" s="353">
        <v>-112.503</v>
      </c>
      <c r="AB47" s="420">
        <v>-1.2366988211279304</v>
      </c>
      <c r="AC47" s="353">
        <v>2905.0839999999998</v>
      </c>
      <c r="AD47" s="424">
        <v>27.594057931550811</v>
      </c>
      <c r="AE47" s="336">
        <v>231.28</v>
      </c>
      <c r="AF47" s="416">
        <v>2.1968224390100497</v>
      </c>
      <c r="AG47" s="353">
        <v>4199.3410000000003</v>
      </c>
      <c r="AH47" s="424">
        <v>39.887610419642435</v>
      </c>
      <c r="AI47" s="115" t="s">
        <v>72</v>
      </c>
    </row>
    <row r="48" spans="1:35" ht="30" customHeight="1">
      <c r="A48" s="115" t="s">
        <v>73</v>
      </c>
      <c r="B48" s="328">
        <v>1199927.6810000001</v>
      </c>
      <c r="C48" s="329">
        <v>2458.105</v>
      </c>
      <c r="D48" s="400">
        <v>20.485442905621241</v>
      </c>
      <c r="E48" s="336">
        <v>1944.9760000000001</v>
      </c>
      <c r="F48" s="404">
        <v>16.209110188866457</v>
      </c>
      <c r="G48" s="340">
        <v>228.22899999999998</v>
      </c>
      <c r="H48" s="408">
        <v>1.9020229603320566</v>
      </c>
      <c r="I48" s="336">
        <v>284.90000000000003</v>
      </c>
      <c r="J48" s="412">
        <v>2.3743097564227291</v>
      </c>
      <c r="K48" s="343">
        <v>545.553</v>
      </c>
      <c r="L48" s="400">
        <v>5.157541604677558</v>
      </c>
      <c r="M48" s="346">
        <v>314.43200000000002</v>
      </c>
      <c r="N48" s="416">
        <v>2.9725730072824716</v>
      </c>
      <c r="O48" s="349">
        <v>69.72399999999999</v>
      </c>
      <c r="P48" s="446">
        <v>0.65915581225754061</v>
      </c>
      <c r="Q48" s="349">
        <v>161.39699999999999</v>
      </c>
      <c r="R48" s="400">
        <v>1.5258127851375463</v>
      </c>
      <c r="S48" s="340">
        <v>365.30799999999999</v>
      </c>
      <c r="T48" s="416">
        <v>3.4535438509577427</v>
      </c>
      <c r="U48" s="340">
        <v>360.452</v>
      </c>
      <c r="V48" s="450">
        <v>3.40763626355136</v>
      </c>
      <c r="W48" s="340">
        <v>4.8559999999999999</v>
      </c>
      <c r="X48" s="450">
        <v>4.5907587406382552E-2</v>
      </c>
      <c r="Y48" s="340">
        <v>0</v>
      </c>
      <c r="Z48" s="450">
        <v>0</v>
      </c>
      <c r="AA48" s="353">
        <v>-45.987000000000002</v>
      </c>
      <c r="AB48" s="420">
        <v>-0.4347512813132855</v>
      </c>
      <c r="AC48" s="353">
        <v>3342.6149999999998</v>
      </c>
      <c r="AD48" s="424">
        <v>27.856803813495823</v>
      </c>
      <c r="AE48" s="336">
        <v>383.87600000000003</v>
      </c>
      <c r="AF48" s="416">
        <v>3.1991594666778922</v>
      </c>
      <c r="AG48" s="353">
        <v>5668.1820000000007</v>
      </c>
      <c r="AH48" s="424">
        <v>47.23769681916356</v>
      </c>
      <c r="AI48" s="115" t="s">
        <v>73</v>
      </c>
    </row>
    <row r="49" spans="1:35" ht="30" customHeight="1">
      <c r="A49" s="115" t="s">
        <v>74</v>
      </c>
      <c r="B49" s="328">
        <v>689917.68500000006</v>
      </c>
      <c r="C49" s="329">
        <v>610.42399999999998</v>
      </c>
      <c r="D49" s="400">
        <v>8.8477801522075765</v>
      </c>
      <c r="E49" s="336">
        <v>327.68700000000001</v>
      </c>
      <c r="F49" s="404">
        <v>4.7496535764262946</v>
      </c>
      <c r="G49" s="340">
        <v>191.40299999999999</v>
      </c>
      <c r="H49" s="408">
        <v>2.7742874861948201</v>
      </c>
      <c r="I49" s="336">
        <v>91.334000000000003</v>
      </c>
      <c r="J49" s="412">
        <v>1.3238390895864627</v>
      </c>
      <c r="K49" s="343">
        <v>565.61500000000001</v>
      </c>
      <c r="L49" s="400">
        <v>9.6701237329330212</v>
      </c>
      <c r="M49" s="346">
        <v>350.14400000000001</v>
      </c>
      <c r="N49" s="416">
        <v>5.986290682432573</v>
      </c>
      <c r="O49" s="349">
        <v>63.955999999999996</v>
      </c>
      <c r="P49" s="446">
        <v>1.0934335784296108</v>
      </c>
      <c r="Q49" s="349">
        <v>151.51499999999999</v>
      </c>
      <c r="R49" s="400">
        <v>2.5903994720708368</v>
      </c>
      <c r="S49" s="340">
        <v>26.081</v>
      </c>
      <c r="T49" s="416">
        <v>0.4458978228629476</v>
      </c>
      <c r="U49" s="340">
        <v>5.1159999999999997</v>
      </c>
      <c r="V49" s="450">
        <v>8.7466479880634954E-2</v>
      </c>
      <c r="W49" s="340">
        <v>0</v>
      </c>
      <c r="X49" s="450">
        <v>0</v>
      </c>
      <c r="Y49" s="340">
        <v>20.965</v>
      </c>
      <c r="Z49" s="450">
        <v>0.35843134298231261</v>
      </c>
      <c r="AA49" s="353">
        <v>-76.691999999999993</v>
      </c>
      <c r="AB49" s="420">
        <v>-1.3111765588361328</v>
      </c>
      <c r="AC49" s="353">
        <v>1930.338</v>
      </c>
      <c r="AD49" s="424">
        <v>27.979250887009798</v>
      </c>
      <c r="AE49" s="336">
        <v>358.78800000000001</v>
      </c>
      <c r="AF49" s="416">
        <v>5.2004464851484418</v>
      </c>
      <c r="AG49" s="353">
        <v>5534.3</v>
      </c>
      <c r="AH49" s="424">
        <v>80.216816010449122</v>
      </c>
      <c r="AI49" s="115" t="s">
        <v>74</v>
      </c>
    </row>
    <row r="50" spans="1:35" ht="30" customHeight="1">
      <c r="A50" s="115" t="s">
        <v>75</v>
      </c>
      <c r="B50" s="328">
        <v>6295717.2519999994</v>
      </c>
      <c r="C50" s="329">
        <v>17951.417999999998</v>
      </c>
      <c r="D50" s="400">
        <v>28.513697933777536</v>
      </c>
      <c r="E50" s="336">
        <v>14825.612999999999</v>
      </c>
      <c r="F50" s="404">
        <v>23.548727502478378</v>
      </c>
      <c r="G50" s="340">
        <v>1941.8240000000001</v>
      </c>
      <c r="H50" s="408">
        <v>3.0843570673113199</v>
      </c>
      <c r="I50" s="336">
        <v>1183.981</v>
      </c>
      <c r="J50" s="412">
        <v>1.8806133639878402</v>
      </c>
      <c r="K50" s="343">
        <v>4151.5840000000007</v>
      </c>
      <c r="L50" s="400">
        <v>8.1756962095921271</v>
      </c>
      <c r="M50" s="346">
        <v>2220.808</v>
      </c>
      <c r="N50" s="416">
        <v>4.3734274792059766</v>
      </c>
      <c r="O50" s="349">
        <v>1087.6420000000001</v>
      </c>
      <c r="P50" s="446">
        <v>2.141888632578119</v>
      </c>
      <c r="Q50" s="349">
        <v>843.13400000000001</v>
      </c>
      <c r="R50" s="400">
        <v>1.6603800978080288</v>
      </c>
      <c r="S50" s="340">
        <v>3171.069</v>
      </c>
      <c r="T50" s="416">
        <v>6.244772309473948</v>
      </c>
      <c r="U50" s="340">
        <v>1779.8409999999999</v>
      </c>
      <c r="V50" s="450">
        <v>3.5050330951696167</v>
      </c>
      <c r="W50" s="340">
        <v>34.502000000000002</v>
      </c>
      <c r="X50" s="450">
        <v>6.7944637666815244E-2</v>
      </c>
      <c r="Y50" s="340">
        <v>1356.7260000000001</v>
      </c>
      <c r="Z50" s="450">
        <v>2.6717945766375162</v>
      </c>
      <c r="AA50" s="353">
        <v>-1088.4379999999999</v>
      </c>
      <c r="AB50" s="420">
        <v>-2.1434561918959201</v>
      </c>
      <c r="AC50" s="353">
        <v>17260.588</v>
      </c>
      <c r="AD50" s="424">
        <v>27.416396431267177</v>
      </c>
      <c r="AE50" s="336">
        <v>4667.2689999999993</v>
      </c>
      <c r="AF50" s="416">
        <v>7.4134031329271011</v>
      </c>
      <c r="AG50" s="353">
        <v>37275.380999999994</v>
      </c>
      <c r="AH50" s="424">
        <v>59.207520776379361</v>
      </c>
      <c r="AI50" s="115" t="s">
        <v>75</v>
      </c>
    </row>
    <row r="51" spans="1:35" ht="30" customHeight="1">
      <c r="A51" s="115" t="s">
        <v>76</v>
      </c>
      <c r="B51" s="328">
        <v>853163.80700000003</v>
      </c>
      <c r="C51" s="329">
        <v>870.99300000000005</v>
      </c>
      <c r="D51" s="400">
        <v>10.208977371680746</v>
      </c>
      <c r="E51" s="336">
        <v>658.76499999999999</v>
      </c>
      <c r="F51" s="404">
        <v>7.7214363126400176</v>
      </c>
      <c r="G51" s="340">
        <v>154.62700000000001</v>
      </c>
      <c r="H51" s="408">
        <v>1.8123952133379704</v>
      </c>
      <c r="I51" s="336">
        <v>57.600999999999999</v>
      </c>
      <c r="J51" s="412">
        <v>0.67514584570275848</v>
      </c>
      <c r="K51" s="343">
        <v>380.37400000000002</v>
      </c>
      <c r="L51" s="400">
        <v>5.1304555087387627</v>
      </c>
      <c r="M51" s="346">
        <v>214.23099999999999</v>
      </c>
      <c r="N51" s="416">
        <v>2.8895313930305795</v>
      </c>
      <c r="O51" s="349">
        <v>98.173000000000002</v>
      </c>
      <c r="P51" s="446">
        <v>1.3241499383748903</v>
      </c>
      <c r="Q51" s="349">
        <v>67.97</v>
      </c>
      <c r="R51" s="400">
        <v>0.91677417733329203</v>
      </c>
      <c r="S51" s="340">
        <v>638.59199999999998</v>
      </c>
      <c r="T51" s="416">
        <v>8.613280203790227</v>
      </c>
      <c r="U51" s="340">
        <v>439.88099999999997</v>
      </c>
      <c r="V51" s="450">
        <v>5.9330813873701027</v>
      </c>
      <c r="W51" s="340">
        <v>13.237</v>
      </c>
      <c r="X51" s="450">
        <v>0.17853964668766789</v>
      </c>
      <c r="Y51" s="340">
        <v>185.47399999999999</v>
      </c>
      <c r="Z51" s="450">
        <v>2.5016591697324562</v>
      </c>
      <c r="AA51" s="353">
        <v>-5.9130000000000003</v>
      </c>
      <c r="AB51" s="420">
        <v>-7.9754093137733656E-2</v>
      </c>
      <c r="AC51" s="353">
        <v>2679.2560000000003</v>
      </c>
      <c r="AD51" s="424">
        <v>31.403770038266522</v>
      </c>
      <c r="AE51" s="336">
        <v>510.15100000000001</v>
      </c>
      <c r="AF51" s="416">
        <v>5.9795199446382519</v>
      </c>
      <c r="AG51" s="353">
        <v>2770.5929999999998</v>
      </c>
      <c r="AH51" s="424">
        <v>32.474338190016532</v>
      </c>
      <c r="AI51" s="115" t="s">
        <v>76</v>
      </c>
    </row>
    <row r="52" spans="1:35" ht="30" customHeight="1">
      <c r="A52" s="115" t="s">
        <v>77</v>
      </c>
      <c r="B52" s="328">
        <v>1337850.4670000002</v>
      </c>
      <c r="C52" s="329">
        <v>2621.3339999999998</v>
      </c>
      <c r="D52" s="400">
        <v>19.593624733548037</v>
      </c>
      <c r="E52" s="336">
        <v>2256.4410000000003</v>
      </c>
      <c r="F52" s="404">
        <v>16.866167450386666</v>
      </c>
      <c r="G52" s="340">
        <v>248.08399999999997</v>
      </c>
      <c r="H52" s="408">
        <v>1.8543477475199772</v>
      </c>
      <c r="I52" s="336">
        <v>116.809</v>
      </c>
      <c r="J52" s="412">
        <v>0.87310953564139981</v>
      </c>
      <c r="K52" s="343">
        <v>966.47</v>
      </c>
      <c r="L52" s="400">
        <v>8.1772396969176384</v>
      </c>
      <c r="M52" s="346">
        <v>606.68700000000001</v>
      </c>
      <c r="N52" s="416">
        <v>5.1331391765951047</v>
      </c>
      <c r="O52" s="349">
        <v>174.51599999999999</v>
      </c>
      <c r="P52" s="446">
        <v>1.4765685049171502</v>
      </c>
      <c r="Q52" s="349">
        <v>185.267</v>
      </c>
      <c r="R52" s="400">
        <v>1.5675320154053822</v>
      </c>
      <c r="S52" s="340">
        <v>675.56600000000003</v>
      </c>
      <c r="T52" s="416">
        <v>5.7159199075893312</v>
      </c>
      <c r="U52" s="340">
        <v>367.95499999999998</v>
      </c>
      <c r="V52" s="450">
        <v>3.1132432798527931</v>
      </c>
      <c r="W52" s="340">
        <v>0.49</v>
      </c>
      <c r="X52" s="450">
        <v>4.1458580726661375E-3</v>
      </c>
      <c r="Y52" s="340">
        <v>307.12099999999998</v>
      </c>
      <c r="Z52" s="450">
        <v>2.5985307696638711</v>
      </c>
      <c r="AA52" s="353">
        <v>-118.13800000000001</v>
      </c>
      <c r="AB52" s="420">
        <v>-0.99955792038496372</v>
      </c>
      <c r="AC52" s="353">
        <v>4126.7390000000005</v>
      </c>
      <c r="AD52" s="424">
        <v>30.846040733190552</v>
      </c>
      <c r="AE52" s="336">
        <v>1646.5430000000001</v>
      </c>
      <c r="AF52" s="416">
        <v>12.307376949923357</v>
      </c>
      <c r="AG52" s="353">
        <v>7056.7490000000007</v>
      </c>
      <c r="AH52" s="424">
        <v>52.746918837828531</v>
      </c>
      <c r="AI52" s="115" t="s">
        <v>77</v>
      </c>
    </row>
    <row r="53" spans="1:35" ht="30" customHeight="1">
      <c r="A53" s="115" t="s">
        <v>78</v>
      </c>
      <c r="B53" s="328">
        <v>1741222.24</v>
      </c>
      <c r="C53" s="329">
        <v>4198.6090000000004</v>
      </c>
      <c r="D53" s="400">
        <v>24.112998924249901</v>
      </c>
      <c r="E53" s="336">
        <v>3280.6529999999998</v>
      </c>
      <c r="F53" s="404">
        <v>18.841092909541519</v>
      </c>
      <c r="G53" s="340">
        <v>506.75700000000001</v>
      </c>
      <c r="H53" s="408">
        <v>2.9103522132820911</v>
      </c>
      <c r="I53" s="336">
        <v>411.19900000000001</v>
      </c>
      <c r="J53" s="412">
        <v>2.36155380142629</v>
      </c>
      <c r="K53" s="343">
        <v>854.19299999999998</v>
      </c>
      <c r="L53" s="400">
        <v>5.580565249476491</v>
      </c>
      <c r="M53" s="346">
        <v>437.13900000000001</v>
      </c>
      <c r="N53" s="416">
        <v>2.8558917160301047</v>
      </c>
      <c r="O53" s="349">
        <v>192.97900000000001</v>
      </c>
      <c r="P53" s="446">
        <v>1.2607594551567665</v>
      </c>
      <c r="Q53" s="349">
        <v>224.07499999999999</v>
      </c>
      <c r="R53" s="400">
        <v>1.4639140782896189</v>
      </c>
      <c r="S53" s="340">
        <v>748.02099999999996</v>
      </c>
      <c r="T53" s="416">
        <v>4.8869283621835509</v>
      </c>
      <c r="U53" s="340">
        <v>432.54500000000002</v>
      </c>
      <c r="V53" s="450">
        <v>2.8258784558464054</v>
      </c>
      <c r="W53" s="340">
        <v>0</v>
      </c>
      <c r="X53" s="450">
        <v>0</v>
      </c>
      <c r="Y53" s="340">
        <v>315.476</v>
      </c>
      <c r="Z53" s="450">
        <v>2.0610499063371455</v>
      </c>
      <c r="AA53" s="353">
        <v>-326.702</v>
      </c>
      <c r="AB53" s="420">
        <v>-2.1343909726893902</v>
      </c>
      <c r="AC53" s="353">
        <v>4111.2190000000001</v>
      </c>
      <c r="AD53" s="424">
        <v>23.611110090116927</v>
      </c>
      <c r="AE53" s="336">
        <v>1032.0450000000001</v>
      </c>
      <c r="AF53" s="416">
        <v>5.9271296695590108</v>
      </c>
      <c r="AG53" s="353">
        <v>11852.798000000001</v>
      </c>
      <c r="AH53" s="424">
        <v>68.071712660872066</v>
      </c>
      <c r="AI53" s="115" t="s">
        <v>78</v>
      </c>
    </row>
    <row r="54" spans="1:35" ht="30" customHeight="1">
      <c r="A54" s="115" t="s">
        <v>79</v>
      </c>
      <c r="B54" s="328">
        <v>1189213.179</v>
      </c>
      <c r="C54" s="329">
        <v>1532.913</v>
      </c>
      <c r="D54" s="400">
        <v>12.890144736614966</v>
      </c>
      <c r="E54" s="336">
        <v>1228.691</v>
      </c>
      <c r="F54" s="404">
        <v>10.33196588885095</v>
      </c>
      <c r="G54" s="340">
        <v>175.315</v>
      </c>
      <c r="H54" s="408">
        <v>1.4742100331197221</v>
      </c>
      <c r="I54" s="336">
        <v>128.90699999999998</v>
      </c>
      <c r="J54" s="412">
        <v>1.0839688146442916</v>
      </c>
      <c r="K54" s="343">
        <v>572.553</v>
      </c>
      <c r="L54" s="400">
        <v>5.5018442773093144</v>
      </c>
      <c r="M54" s="346">
        <v>371.54</v>
      </c>
      <c r="N54" s="416">
        <v>3.5702462877524055</v>
      </c>
      <c r="O54" s="349">
        <v>30.065000000000001</v>
      </c>
      <c r="P54" s="446">
        <v>0.28890416816836967</v>
      </c>
      <c r="Q54" s="349">
        <v>170.94800000000001</v>
      </c>
      <c r="R54" s="400">
        <v>1.6426938213885398</v>
      </c>
      <c r="S54" s="340">
        <v>516.279</v>
      </c>
      <c r="T54" s="416">
        <v>4.9610894740661138</v>
      </c>
      <c r="U54" s="340">
        <v>320.77800000000002</v>
      </c>
      <c r="V54" s="450">
        <v>3.082458049449968</v>
      </c>
      <c r="W54" s="340">
        <v>0</v>
      </c>
      <c r="X54" s="450">
        <v>0</v>
      </c>
      <c r="Y54" s="340">
        <v>195.501</v>
      </c>
      <c r="Z54" s="450">
        <v>1.8786314246161462</v>
      </c>
      <c r="AA54" s="353">
        <v>-80.7</v>
      </c>
      <c r="AB54" s="420">
        <v>-0.77547202298976992</v>
      </c>
      <c r="AC54" s="353">
        <v>3218.29</v>
      </c>
      <c r="AD54" s="424">
        <v>27.062347246321593</v>
      </c>
      <c r="AE54" s="336">
        <v>1088.124</v>
      </c>
      <c r="AF54" s="416">
        <v>9.1499490521539197</v>
      </c>
      <c r="AG54" s="353">
        <v>6520.2050000000008</v>
      </c>
      <c r="AH54" s="424">
        <v>54.827890534166386</v>
      </c>
      <c r="AI54" s="115" t="s">
        <v>79</v>
      </c>
    </row>
    <row r="55" spans="1:35" ht="30" customHeight="1">
      <c r="A55" s="115" t="s">
        <v>80</v>
      </c>
      <c r="B55" s="328">
        <v>1088472.1769999999</v>
      </c>
      <c r="C55" s="329">
        <v>1559.5210000000002</v>
      </c>
      <c r="D55" s="400">
        <v>14.327614733325428</v>
      </c>
      <c r="E55" s="336">
        <v>1305.806</v>
      </c>
      <c r="F55" s="404">
        <v>11.996686985596694</v>
      </c>
      <c r="G55" s="340">
        <v>158.26900000000001</v>
      </c>
      <c r="H55" s="408">
        <v>1.4540472723539357</v>
      </c>
      <c r="I55" s="336">
        <v>95.445999999999998</v>
      </c>
      <c r="J55" s="412">
        <v>0.87688047537479696</v>
      </c>
      <c r="K55" s="343">
        <v>449.214</v>
      </c>
      <c r="L55" s="400">
        <v>4.7048464630251328</v>
      </c>
      <c r="M55" s="346">
        <v>282.95400000000001</v>
      </c>
      <c r="N55" s="416">
        <v>2.9635210080247134</v>
      </c>
      <c r="O55" s="349">
        <v>69.570999999999998</v>
      </c>
      <c r="P55" s="446">
        <v>0.72865243131140511</v>
      </c>
      <c r="Q55" s="349">
        <v>96.688999999999993</v>
      </c>
      <c r="R55" s="400">
        <v>1.0126730236890147</v>
      </c>
      <c r="S55" s="340">
        <v>83.805999999999997</v>
      </c>
      <c r="T55" s="416">
        <v>0.87774281896887518</v>
      </c>
      <c r="U55" s="340">
        <v>42.428999999999995</v>
      </c>
      <c r="V55" s="450">
        <v>0.44438047473964154</v>
      </c>
      <c r="W55" s="340">
        <v>0</v>
      </c>
      <c r="X55" s="450">
        <v>0</v>
      </c>
      <c r="Y55" s="340">
        <v>41.377000000000002</v>
      </c>
      <c r="Z55" s="450">
        <v>0.43336234422923359</v>
      </c>
      <c r="AA55" s="353">
        <v>-86.071000000000012</v>
      </c>
      <c r="AB55" s="420">
        <v>-0.90146531479213976</v>
      </c>
      <c r="AC55" s="353">
        <v>2851.953</v>
      </c>
      <c r="AD55" s="424">
        <v>26.20143224846068</v>
      </c>
      <c r="AE55" s="336">
        <v>763.03399999999999</v>
      </c>
      <c r="AF55" s="416">
        <v>7.0101378438817008</v>
      </c>
      <c r="AG55" s="353">
        <v>2189.7730000000001</v>
      </c>
      <c r="AH55" s="424">
        <v>20.117859199996808</v>
      </c>
      <c r="AI55" s="115" t="s">
        <v>80</v>
      </c>
    </row>
    <row r="56" spans="1:35" ht="30" customHeight="1">
      <c r="A56" s="115" t="s">
        <v>81</v>
      </c>
      <c r="B56" s="328">
        <v>1606454.2310000001</v>
      </c>
      <c r="C56" s="329">
        <v>4182.4660000000003</v>
      </c>
      <c r="D56" s="400">
        <v>26.035388492807922</v>
      </c>
      <c r="E56" s="336">
        <v>3517.0279999999998</v>
      </c>
      <c r="F56" s="404">
        <v>21.8931105046839</v>
      </c>
      <c r="G56" s="340">
        <v>293.16300000000001</v>
      </c>
      <c r="H56" s="408">
        <v>1.8249072668413919</v>
      </c>
      <c r="I56" s="336">
        <v>372.27499999999998</v>
      </c>
      <c r="J56" s="412">
        <v>2.3173707212826278</v>
      </c>
      <c r="K56" s="343">
        <v>1491.7819999999999</v>
      </c>
      <c r="L56" s="400">
        <v>10.461676825582988</v>
      </c>
      <c r="M56" s="346">
        <v>826.71299999999997</v>
      </c>
      <c r="N56" s="416">
        <v>5.7976327864984212</v>
      </c>
      <c r="O56" s="349">
        <v>190.71799999999999</v>
      </c>
      <c r="P56" s="446">
        <v>1.3374809997851804</v>
      </c>
      <c r="Q56" s="349">
        <v>474.351</v>
      </c>
      <c r="R56" s="400">
        <v>3.3265630392993852</v>
      </c>
      <c r="S56" s="340">
        <v>668.12199999999996</v>
      </c>
      <c r="T56" s="416">
        <v>4.6854543385442078</v>
      </c>
      <c r="U56" s="340">
        <v>390.02600000000001</v>
      </c>
      <c r="V56" s="450">
        <v>2.7352025735495067</v>
      </c>
      <c r="W56" s="340">
        <v>0</v>
      </c>
      <c r="X56" s="450">
        <v>0</v>
      </c>
      <c r="Y56" s="340">
        <v>278.096</v>
      </c>
      <c r="Z56" s="450">
        <v>1.950251764994702</v>
      </c>
      <c r="AA56" s="353">
        <v>-64.572000000000003</v>
      </c>
      <c r="AB56" s="420">
        <v>-0.45283519708747305</v>
      </c>
      <c r="AC56" s="353">
        <v>4903.9949999999999</v>
      </c>
      <c r="AD56" s="424">
        <v>30.526826755265333</v>
      </c>
      <c r="AE56" s="336">
        <v>171.523</v>
      </c>
      <c r="AF56" s="416">
        <v>1.0677117137238874</v>
      </c>
      <c r="AG56" s="353">
        <v>9317.719000000001</v>
      </c>
      <c r="AH56" s="424">
        <v>58.001770733298912</v>
      </c>
      <c r="AI56" s="115" t="s">
        <v>81</v>
      </c>
    </row>
    <row r="57" spans="1:35" ht="30" customHeight="1" thickBot="1">
      <c r="A57" s="116" t="s">
        <v>82</v>
      </c>
      <c r="B57" s="330">
        <v>1506902.067</v>
      </c>
      <c r="C57" s="331">
        <v>3266.5070000000001</v>
      </c>
      <c r="D57" s="401">
        <v>21.676969403214706</v>
      </c>
      <c r="E57" s="337">
        <v>2695.8429999999998</v>
      </c>
      <c r="F57" s="405">
        <v>17.889968160751085</v>
      </c>
      <c r="G57" s="341">
        <v>332.18699999999995</v>
      </c>
      <c r="H57" s="409">
        <v>2.2044365541373958</v>
      </c>
      <c r="I57" s="337">
        <v>238.477</v>
      </c>
      <c r="J57" s="413">
        <v>1.5825646883262257</v>
      </c>
      <c r="K57" s="344">
        <v>930.34900000000005</v>
      </c>
      <c r="L57" s="401">
        <v>7.3587571092101971</v>
      </c>
      <c r="M57" s="347">
        <v>625.41500000000008</v>
      </c>
      <c r="N57" s="417">
        <v>4.9468286389910618</v>
      </c>
      <c r="O57" s="348">
        <v>74.674999999999997</v>
      </c>
      <c r="P57" s="414">
        <v>0.59065489093906842</v>
      </c>
      <c r="Q57" s="348">
        <v>230.25900000000001</v>
      </c>
      <c r="R57" s="401">
        <v>1.8212735792800667</v>
      </c>
      <c r="S57" s="341">
        <v>499.61200000000002</v>
      </c>
      <c r="T57" s="417">
        <v>3.9517679460575814</v>
      </c>
      <c r="U57" s="341">
        <v>244.56900000000002</v>
      </c>
      <c r="V57" s="451">
        <v>1.9344610113435161</v>
      </c>
      <c r="W57" s="341">
        <v>0</v>
      </c>
      <c r="X57" s="451">
        <v>0</v>
      </c>
      <c r="Y57" s="341">
        <v>255.04300000000001</v>
      </c>
      <c r="Z57" s="451">
        <v>2.0173069347140657</v>
      </c>
      <c r="AA57" s="354">
        <v>-60.72</v>
      </c>
      <c r="AB57" s="421">
        <v>-0.48027539307425832</v>
      </c>
      <c r="AC57" s="354">
        <v>6819.317</v>
      </c>
      <c r="AD57" s="425">
        <v>45.253883111171014</v>
      </c>
      <c r="AE57" s="337">
        <v>902.31200000000001</v>
      </c>
      <c r="AF57" s="417">
        <v>5.9878609218206087</v>
      </c>
      <c r="AG57" s="354">
        <v>5717.3410000000003</v>
      </c>
      <c r="AH57" s="425">
        <v>37.941025665870299</v>
      </c>
      <c r="AI57" s="116" t="s">
        <v>103</v>
      </c>
    </row>
    <row r="58" spans="1:35" s="42" customFormat="1" ht="30" customHeight="1">
      <c r="A58" s="254" t="s">
        <v>163</v>
      </c>
      <c r="B58" s="99"/>
      <c r="C58" s="99"/>
      <c r="D58" s="99"/>
      <c r="E58" s="99"/>
      <c r="F58" s="99"/>
      <c r="G58" s="99"/>
      <c r="H58" s="99"/>
      <c r="I58" s="99"/>
      <c r="J58" s="99"/>
      <c r="K58" s="99"/>
      <c r="L58" s="99"/>
      <c r="M58" s="99"/>
      <c r="N58" s="99"/>
      <c r="O58" s="227"/>
      <c r="P58" s="227"/>
    </row>
  </sheetData>
  <mergeCells count="17">
    <mergeCell ref="AI4:AI8"/>
    <mergeCell ref="I7:J8"/>
    <mergeCell ref="U8:V8"/>
    <mergeCell ref="Q8:R8"/>
    <mergeCell ref="O8:P8"/>
    <mergeCell ref="K7:L8"/>
    <mergeCell ref="AA6:AB6"/>
    <mergeCell ref="AA7:AB8"/>
    <mergeCell ref="B5:B8"/>
    <mergeCell ref="A4:A8"/>
    <mergeCell ref="Y8:Z8"/>
    <mergeCell ref="W8:X8"/>
    <mergeCell ref="M8:N8"/>
    <mergeCell ref="C5:D8"/>
    <mergeCell ref="S7:T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4" customFormat="1" ht="24">
      <c r="A1" s="231" t="s">
        <v>35</v>
      </c>
      <c r="B1" s="231"/>
      <c r="C1" s="231"/>
      <c r="D1" s="231"/>
      <c r="E1" s="231"/>
      <c r="F1" s="231"/>
      <c r="G1" s="231"/>
      <c r="H1" s="232"/>
      <c r="I1" s="232"/>
      <c r="J1" s="232"/>
      <c r="K1" s="232"/>
      <c r="L1" s="232"/>
      <c r="M1" s="232"/>
      <c r="N1" s="232"/>
      <c r="O1" s="232"/>
      <c r="P1" s="232"/>
      <c r="Q1" s="232"/>
      <c r="R1" s="232"/>
      <c r="S1" s="233"/>
    </row>
    <row r="2" spans="1:19" s="211" customFormat="1" ht="21" customHeight="1">
      <c r="A2" s="209"/>
      <c r="B2" s="209"/>
      <c r="C2" s="209"/>
      <c r="D2" s="209"/>
      <c r="E2" s="209"/>
      <c r="F2" s="209"/>
      <c r="G2" s="209"/>
      <c r="H2" s="209"/>
      <c r="I2" s="209"/>
      <c r="J2" s="209"/>
      <c r="K2" s="209"/>
      <c r="L2" s="209"/>
      <c r="M2" s="209"/>
      <c r="N2" s="209"/>
      <c r="O2" s="209"/>
      <c r="P2" s="209"/>
      <c r="Q2" s="209"/>
      <c r="R2" s="209"/>
      <c r="S2" s="210" t="s">
        <v>106</v>
      </c>
    </row>
    <row r="3" spans="1:19" s="211" customFormat="1" ht="21" customHeight="1" thickBot="1">
      <c r="A3" s="212" t="s">
        <v>305</v>
      </c>
      <c r="B3" s="212"/>
      <c r="C3" s="212"/>
      <c r="D3" s="212"/>
      <c r="E3" s="212"/>
      <c r="F3" s="212"/>
      <c r="G3" s="213"/>
      <c r="H3" s="213"/>
      <c r="I3" s="213"/>
      <c r="J3" s="213"/>
      <c r="K3" s="213"/>
      <c r="L3" s="213"/>
      <c r="M3" s="213"/>
      <c r="N3" s="213"/>
      <c r="O3" s="213"/>
      <c r="P3" s="213"/>
      <c r="Q3" s="213"/>
      <c r="R3" s="213"/>
      <c r="S3" s="189" t="s">
        <v>197</v>
      </c>
    </row>
    <row r="4" spans="1:19" s="53" customFormat="1" ht="24.95" customHeight="1" thickBot="1">
      <c r="A4" s="847" t="s">
        <v>83</v>
      </c>
      <c r="B4" s="123" t="s">
        <v>84</v>
      </c>
      <c r="C4" s="123"/>
      <c r="D4" s="123"/>
      <c r="E4" s="123"/>
      <c r="F4" s="123"/>
      <c r="G4" s="124" t="s">
        <v>85</v>
      </c>
      <c r="H4" s="125"/>
      <c r="I4" s="125"/>
      <c r="J4" s="125"/>
      <c r="K4" s="125"/>
      <c r="L4" s="125"/>
      <c r="M4" s="125"/>
      <c r="N4" s="125"/>
      <c r="O4" s="125"/>
      <c r="P4" s="126"/>
      <c r="Q4" s="126"/>
      <c r="R4" s="127"/>
      <c r="S4" s="847" t="s">
        <v>83</v>
      </c>
    </row>
    <row r="5" spans="1:19" s="53" customFormat="1" ht="24.95" customHeight="1" thickBot="1">
      <c r="A5" s="848"/>
      <c r="B5" s="855" t="s">
        <v>86</v>
      </c>
      <c r="C5" s="862" t="s">
        <v>87</v>
      </c>
      <c r="D5" s="258"/>
      <c r="E5" s="258"/>
      <c r="F5" s="259"/>
      <c r="G5" s="124" t="s">
        <v>88</v>
      </c>
      <c r="H5" s="125"/>
      <c r="I5" s="125"/>
      <c r="J5" s="125"/>
      <c r="K5" s="125"/>
      <c r="L5" s="128"/>
      <c r="M5" s="128"/>
      <c r="N5" s="128"/>
      <c r="O5" s="128"/>
      <c r="P5" s="126" t="s">
        <v>89</v>
      </c>
      <c r="Q5" s="126"/>
      <c r="R5" s="127"/>
      <c r="S5" s="848"/>
    </row>
    <row r="6" spans="1:19" s="53" customFormat="1" ht="24.95" customHeight="1" thickBot="1">
      <c r="A6" s="848"/>
      <c r="B6" s="856"/>
      <c r="C6" s="863"/>
      <c r="D6" s="260"/>
      <c r="E6" s="260"/>
      <c r="F6" s="261"/>
      <c r="G6" s="124" t="s">
        <v>90</v>
      </c>
      <c r="H6" s="125"/>
      <c r="I6" s="125"/>
      <c r="J6" s="125"/>
      <c r="K6" s="125"/>
      <c r="L6" s="452"/>
      <c r="M6" s="452"/>
      <c r="N6" s="452"/>
      <c r="O6" s="256" t="s">
        <v>91</v>
      </c>
      <c r="P6" s="255"/>
      <c r="Q6" s="130"/>
      <c r="R6" s="850" t="s">
        <v>97</v>
      </c>
      <c r="S6" s="848"/>
    </row>
    <row r="7" spans="1:19" s="53" customFormat="1" ht="24.95" customHeight="1">
      <c r="A7" s="848"/>
      <c r="B7" s="856"/>
      <c r="C7" s="863"/>
      <c r="D7" s="858" t="s">
        <v>98</v>
      </c>
      <c r="E7" s="858" t="s">
        <v>125</v>
      </c>
      <c r="F7" s="860" t="s">
        <v>99</v>
      </c>
      <c r="G7" s="845" t="s">
        <v>87</v>
      </c>
      <c r="H7" s="129"/>
      <c r="I7" s="129"/>
      <c r="J7" s="129"/>
      <c r="K7" s="853" t="s">
        <v>93</v>
      </c>
      <c r="L7" s="453"/>
      <c r="M7" s="453"/>
      <c r="N7" s="453"/>
      <c r="O7" s="845" t="s">
        <v>87</v>
      </c>
      <c r="P7" s="130" t="s">
        <v>95</v>
      </c>
      <c r="Q7" s="130" t="s">
        <v>96</v>
      </c>
      <c r="R7" s="851"/>
      <c r="S7" s="848"/>
    </row>
    <row r="8" spans="1:19" s="53" customFormat="1" ht="24.95" customHeight="1" thickBot="1">
      <c r="A8" s="849"/>
      <c r="B8" s="857"/>
      <c r="C8" s="864"/>
      <c r="D8" s="859"/>
      <c r="E8" s="859"/>
      <c r="F8" s="861"/>
      <c r="G8" s="846"/>
      <c r="H8" s="454" t="s">
        <v>98</v>
      </c>
      <c r="I8" s="454" t="s">
        <v>125</v>
      </c>
      <c r="J8" s="454" t="s">
        <v>99</v>
      </c>
      <c r="K8" s="854"/>
      <c r="L8" s="454" t="s">
        <v>98</v>
      </c>
      <c r="M8" s="454" t="s">
        <v>125</v>
      </c>
      <c r="N8" s="454" t="s">
        <v>99</v>
      </c>
      <c r="O8" s="846"/>
      <c r="P8" s="622"/>
      <c r="Q8" s="622"/>
      <c r="R8" s="852"/>
      <c r="S8" s="849"/>
    </row>
    <row r="9" spans="1:19" ht="12" customHeight="1">
      <c r="A9" s="104"/>
      <c r="B9" s="105" t="s">
        <v>109</v>
      </c>
      <c r="C9" s="246" t="s">
        <v>107</v>
      </c>
      <c r="D9" s="108" t="s">
        <v>107</v>
      </c>
      <c r="E9" s="108" t="s">
        <v>107</v>
      </c>
      <c r="F9" s="247" t="s">
        <v>107</v>
      </c>
      <c r="G9" s="109" t="s">
        <v>107</v>
      </c>
      <c r="H9" s="108" t="s">
        <v>107</v>
      </c>
      <c r="I9" s="108" t="s">
        <v>107</v>
      </c>
      <c r="J9" s="109" t="s">
        <v>107</v>
      </c>
      <c r="K9" s="108" t="s">
        <v>107</v>
      </c>
      <c r="L9" s="108" t="s">
        <v>107</v>
      </c>
      <c r="M9" s="108" t="s">
        <v>107</v>
      </c>
      <c r="N9" s="247" t="s">
        <v>107</v>
      </c>
      <c r="O9" s="105" t="s">
        <v>107</v>
      </c>
      <c r="P9" s="131" t="s">
        <v>107</v>
      </c>
      <c r="Q9" s="109" t="s">
        <v>107</v>
      </c>
      <c r="R9" s="105" t="s">
        <v>107</v>
      </c>
      <c r="S9" s="610"/>
    </row>
    <row r="10" spans="1:19" ht="24.95" customHeight="1" thickBot="1">
      <c r="A10" s="112" t="s">
        <v>100</v>
      </c>
      <c r="B10" s="296">
        <v>3.7630970905554619</v>
      </c>
      <c r="C10" s="297">
        <v>-5.2852174749338729</v>
      </c>
      <c r="D10" s="298">
        <v>-4.5287992194591453</v>
      </c>
      <c r="E10" s="298">
        <v>-6.4974992540388143</v>
      </c>
      <c r="F10" s="299">
        <v>-10.336241264405658</v>
      </c>
      <c r="G10" s="300">
        <v>-10.940830260489548</v>
      </c>
      <c r="H10" s="298">
        <v>-5.7538344605388261</v>
      </c>
      <c r="I10" s="298">
        <v>-13.061843920254873</v>
      </c>
      <c r="J10" s="298">
        <v>-17.776241180996777</v>
      </c>
      <c r="K10" s="298">
        <v>-12.950088500446086</v>
      </c>
      <c r="L10" s="298">
        <v>-9.7817506497717943</v>
      </c>
      <c r="M10" s="298">
        <v>-30.680638874123574</v>
      </c>
      <c r="N10" s="455">
        <v>-14.838332609228416</v>
      </c>
      <c r="O10" s="296">
        <v>-5.3628764126182205</v>
      </c>
      <c r="P10" s="296">
        <v>2.3065301466534009</v>
      </c>
      <c r="Q10" s="296">
        <v>3.4494115606122477E-2</v>
      </c>
      <c r="R10" s="296">
        <v>15.348526458937457</v>
      </c>
      <c r="S10" s="113" t="s">
        <v>100</v>
      </c>
    </row>
    <row r="11" spans="1:19" ht="24.95" customHeight="1">
      <c r="A11" s="114" t="s">
        <v>101</v>
      </c>
      <c r="B11" s="301">
        <v>7.4895632366889231E-2</v>
      </c>
      <c r="C11" s="302">
        <v>-0.96499586390308423</v>
      </c>
      <c r="D11" s="303">
        <v>4.8696219752992107</v>
      </c>
      <c r="E11" s="304">
        <v>-17.151009438254249</v>
      </c>
      <c r="F11" s="305">
        <v>-19.986413124820572</v>
      </c>
      <c r="G11" s="306">
        <v>-41.454305530050661</v>
      </c>
      <c r="H11" s="303">
        <v>-41.263296307087337</v>
      </c>
      <c r="I11" s="303">
        <v>-34.327039079486383</v>
      </c>
      <c r="J11" s="303">
        <v>-44.279950563065384</v>
      </c>
      <c r="K11" s="303">
        <v>-55.914854951222196</v>
      </c>
      <c r="L11" s="303">
        <v>-50.350130047165734</v>
      </c>
      <c r="M11" s="303">
        <v>98.286466514745939</v>
      </c>
      <c r="N11" s="456">
        <v>-63.077432266009858</v>
      </c>
      <c r="O11" s="301">
        <v>-47.931163486719043</v>
      </c>
      <c r="P11" s="301">
        <v>14.571238121967838</v>
      </c>
      <c r="Q11" s="301">
        <v>-14.18823208258884</v>
      </c>
      <c r="R11" s="301">
        <v>26.691871981507205</v>
      </c>
      <c r="S11" s="114" t="s">
        <v>101</v>
      </c>
    </row>
    <row r="12" spans="1:19" ht="24.95" customHeight="1">
      <c r="A12" s="115" t="s">
        <v>37</v>
      </c>
      <c r="B12" s="307">
        <v>-5.7663499234209326E-2</v>
      </c>
      <c r="C12" s="308">
        <v>11.187681710984393</v>
      </c>
      <c r="D12" s="309">
        <v>10.126953960837383</v>
      </c>
      <c r="E12" s="309">
        <v>34.078843785955058</v>
      </c>
      <c r="F12" s="310">
        <v>-14.41406023420835</v>
      </c>
      <c r="G12" s="311">
        <v>58.776659669588383</v>
      </c>
      <c r="H12" s="309">
        <v>77.363210750151865</v>
      </c>
      <c r="I12" s="309">
        <v>-46.056822660885679</v>
      </c>
      <c r="J12" s="309">
        <v>92.381281096147347</v>
      </c>
      <c r="K12" s="309">
        <v>450.3894547633314</v>
      </c>
      <c r="L12" s="309">
        <v>62.845370559138161</v>
      </c>
      <c r="M12" s="309" t="s">
        <v>22</v>
      </c>
      <c r="N12" s="457" t="s">
        <v>306</v>
      </c>
      <c r="O12" s="307">
        <v>201.3788213047589</v>
      </c>
      <c r="P12" s="307">
        <v>-8.3433572551153929</v>
      </c>
      <c r="Q12" s="307">
        <v>38.16098980452719</v>
      </c>
      <c r="R12" s="307">
        <v>180.10611725209048</v>
      </c>
      <c r="S12" s="115" t="s">
        <v>102</v>
      </c>
    </row>
    <row r="13" spans="1:19" ht="24.95" customHeight="1">
      <c r="A13" s="115" t="s">
        <v>38</v>
      </c>
      <c r="B13" s="307">
        <v>8.2978071931448767</v>
      </c>
      <c r="C13" s="308">
        <v>44.721844663830609</v>
      </c>
      <c r="D13" s="309">
        <v>60.357021930591969</v>
      </c>
      <c r="E13" s="309">
        <v>-6.3577356540833705</v>
      </c>
      <c r="F13" s="310">
        <v>79.626318061293688</v>
      </c>
      <c r="G13" s="311">
        <v>59.179369813778919</v>
      </c>
      <c r="H13" s="309">
        <v>75.176567635159017</v>
      </c>
      <c r="I13" s="309">
        <v>37.10951526032315</v>
      </c>
      <c r="J13" s="309">
        <v>45.355353241669462</v>
      </c>
      <c r="K13" s="309">
        <v>-72.654795486600847</v>
      </c>
      <c r="L13" s="309">
        <v>-50.631806335268372</v>
      </c>
      <c r="M13" s="309" t="s">
        <v>22</v>
      </c>
      <c r="N13" s="457">
        <v>-99.938653239427637</v>
      </c>
      <c r="O13" s="307">
        <v>-59.798662518327788</v>
      </c>
      <c r="P13" s="307">
        <v>2.4330084766444742</v>
      </c>
      <c r="Q13" s="307">
        <v>-26.701851968902076</v>
      </c>
      <c r="R13" s="307">
        <v>13.062201510318843</v>
      </c>
      <c r="S13" s="115" t="s">
        <v>38</v>
      </c>
    </row>
    <row r="14" spans="1:19" ht="24.95" customHeight="1">
      <c r="A14" s="115" t="s">
        <v>39</v>
      </c>
      <c r="B14" s="307">
        <v>4.1181116532895743</v>
      </c>
      <c r="C14" s="308">
        <v>-1.7668824130907836</v>
      </c>
      <c r="D14" s="309">
        <v>-4.5682131658845009</v>
      </c>
      <c r="E14" s="309">
        <v>-14.143998469691198</v>
      </c>
      <c r="F14" s="310">
        <v>87.298760914489236</v>
      </c>
      <c r="G14" s="311">
        <v>-14.236149972020158</v>
      </c>
      <c r="H14" s="309">
        <v>-13.661942265380205</v>
      </c>
      <c r="I14" s="309">
        <v>-23.555513333570829</v>
      </c>
      <c r="J14" s="309">
        <v>-8.9144876173523357</v>
      </c>
      <c r="K14" s="309">
        <v>-60.195704426728533</v>
      </c>
      <c r="L14" s="309">
        <v>-59.761289472327114</v>
      </c>
      <c r="M14" s="309">
        <v>-99.616692760351995</v>
      </c>
      <c r="N14" s="457">
        <v>-44.886858773781888</v>
      </c>
      <c r="O14" s="307">
        <v>-21.385680659351209</v>
      </c>
      <c r="P14" s="307">
        <v>-9.389364223246929</v>
      </c>
      <c r="Q14" s="307">
        <v>21.377651549076475</v>
      </c>
      <c r="R14" s="307">
        <v>-37.268469368734344</v>
      </c>
      <c r="S14" s="115" t="s">
        <v>39</v>
      </c>
    </row>
    <row r="15" spans="1:19" ht="24.95" customHeight="1">
      <c r="A15" s="115" t="s">
        <v>40</v>
      </c>
      <c r="B15" s="307">
        <v>1.5278335427439913</v>
      </c>
      <c r="C15" s="308">
        <v>19.699013811384773</v>
      </c>
      <c r="D15" s="309">
        <v>17.940763106481199</v>
      </c>
      <c r="E15" s="309">
        <v>-0.93623844017521662</v>
      </c>
      <c r="F15" s="310">
        <v>79.082845382340992</v>
      </c>
      <c r="G15" s="311">
        <v>-14.240223659674598</v>
      </c>
      <c r="H15" s="309">
        <v>-34.79961007599087</v>
      </c>
      <c r="I15" s="309">
        <v>5.9782119384172319</v>
      </c>
      <c r="J15" s="309">
        <v>4.6945897053153942</v>
      </c>
      <c r="K15" s="309">
        <v>-44.190108062641663</v>
      </c>
      <c r="L15" s="309">
        <v>-45.354495351268568</v>
      </c>
      <c r="M15" s="309" t="s">
        <v>22</v>
      </c>
      <c r="N15" s="457">
        <v>-40.766788519675664</v>
      </c>
      <c r="O15" s="307">
        <v>-32.866892732969916</v>
      </c>
      <c r="P15" s="307">
        <v>20.455564512144846</v>
      </c>
      <c r="Q15" s="307">
        <v>39.648438157075816</v>
      </c>
      <c r="R15" s="307">
        <v>23.273196470905361</v>
      </c>
      <c r="S15" s="115" t="s">
        <v>40</v>
      </c>
    </row>
    <row r="16" spans="1:19" ht="24.95" customHeight="1">
      <c r="A16" s="115" t="s">
        <v>41</v>
      </c>
      <c r="B16" s="307">
        <v>1.0299173237506807</v>
      </c>
      <c r="C16" s="308">
        <v>0.94498699096536143</v>
      </c>
      <c r="D16" s="309">
        <v>3.6375211899998732</v>
      </c>
      <c r="E16" s="309">
        <v>-5.5427378598110124</v>
      </c>
      <c r="F16" s="310">
        <v>-14.854882331570678</v>
      </c>
      <c r="G16" s="311">
        <v>-5.9408787347533973</v>
      </c>
      <c r="H16" s="309">
        <v>-0.61328586128314555</v>
      </c>
      <c r="I16" s="309">
        <v>10.521494171266284</v>
      </c>
      <c r="J16" s="309">
        <v>-19.683092559812707</v>
      </c>
      <c r="K16" s="309">
        <v>-86.872492450770523</v>
      </c>
      <c r="L16" s="309">
        <v>-85.894364829406328</v>
      </c>
      <c r="M16" s="309" t="s">
        <v>22</v>
      </c>
      <c r="N16" s="457" t="s">
        <v>22</v>
      </c>
      <c r="O16" s="307">
        <v>-41.034578918014496</v>
      </c>
      <c r="P16" s="307">
        <v>-29.268092547460896</v>
      </c>
      <c r="Q16" s="307">
        <v>54.239343056428027</v>
      </c>
      <c r="R16" s="307">
        <v>-30.913805599509203</v>
      </c>
      <c r="S16" s="115" t="s">
        <v>41</v>
      </c>
    </row>
    <row r="17" spans="1:19" ht="24.95" customHeight="1">
      <c r="A17" s="115" t="s">
        <v>42</v>
      </c>
      <c r="B17" s="307">
        <v>4.6180544366882543</v>
      </c>
      <c r="C17" s="308">
        <v>21.372246774040221</v>
      </c>
      <c r="D17" s="309">
        <v>47.124584731626214</v>
      </c>
      <c r="E17" s="309">
        <v>-37.821168096242289</v>
      </c>
      <c r="F17" s="310">
        <v>-4.8977937979850026</v>
      </c>
      <c r="G17" s="311">
        <v>-34.958458305174517</v>
      </c>
      <c r="H17" s="309">
        <v>-25.884588234796823</v>
      </c>
      <c r="I17" s="309">
        <v>-22.283090333954618</v>
      </c>
      <c r="J17" s="309">
        <v>-49.182246588844045</v>
      </c>
      <c r="K17" s="309">
        <v>-41.723014904304279</v>
      </c>
      <c r="L17" s="309">
        <v>-66.943530521702257</v>
      </c>
      <c r="M17" s="309" t="s">
        <v>22</v>
      </c>
      <c r="N17" s="457">
        <v>40.97595120733456</v>
      </c>
      <c r="O17" s="307" t="s">
        <v>306</v>
      </c>
      <c r="P17" s="307">
        <v>-24.611240251249384</v>
      </c>
      <c r="Q17" s="307">
        <v>-7.5895176850020221</v>
      </c>
      <c r="R17" s="307">
        <v>-8.958038282694929</v>
      </c>
      <c r="S17" s="115" t="s">
        <v>42</v>
      </c>
    </row>
    <row r="18" spans="1:19" ht="24.95" customHeight="1">
      <c r="A18" s="115" t="s">
        <v>43</v>
      </c>
      <c r="B18" s="307">
        <v>4.0635990887699194</v>
      </c>
      <c r="C18" s="308">
        <v>2.930081059562113</v>
      </c>
      <c r="D18" s="309">
        <v>5.8899717312155673</v>
      </c>
      <c r="E18" s="309">
        <v>-3.2340407065052545</v>
      </c>
      <c r="F18" s="310">
        <v>-6.6273724298886378</v>
      </c>
      <c r="G18" s="311">
        <v>19.67132083206458</v>
      </c>
      <c r="H18" s="309">
        <v>12.785803317459795</v>
      </c>
      <c r="I18" s="309">
        <v>23.977337254267511</v>
      </c>
      <c r="J18" s="309">
        <v>31.741520190412331</v>
      </c>
      <c r="K18" s="309">
        <v>17.994900112099501</v>
      </c>
      <c r="L18" s="309">
        <v>-44.286847542016218</v>
      </c>
      <c r="M18" s="309">
        <v>62.039988409156734</v>
      </c>
      <c r="N18" s="457">
        <v>199.50981212603034</v>
      </c>
      <c r="O18" s="307">
        <v>-22.08840910545517</v>
      </c>
      <c r="P18" s="307">
        <v>-2.7372163215513297</v>
      </c>
      <c r="Q18" s="307">
        <v>24.152840623428844</v>
      </c>
      <c r="R18" s="307">
        <v>-14.063248535174239</v>
      </c>
      <c r="S18" s="115" t="s">
        <v>43</v>
      </c>
    </row>
    <row r="19" spans="1:19" ht="24.95" customHeight="1">
      <c r="A19" s="115" t="s">
        <v>44</v>
      </c>
      <c r="B19" s="307">
        <v>3.1743794227277817</v>
      </c>
      <c r="C19" s="308">
        <v>-10.602422794839256</v>
      </c>
      <c r="D19" s="309">
        <v>-9.6239345512811383</v>
      </c>
      <c r="E19" s="309">
        <v>-1.124250630899553</v>
      </c>
      <c r="F19" s="310">
        <v>-30.996068152031441</v>
      </c>
      <c r="G19" s="311">
        <v>-13.17223364165811</v>
      </c>
      <c r="H19" s="309">
        <v>-26.505713408154321</v>
      </c>
      <c r="I19" s="309">
        <v>-2.6860841423948187</v>
      </c>
      <c r="J19" s="309">
        <v>8.2504878721992867</v>
      </c>
      <c r="K19" s="309">
        <v>327.13192535252301</v>
      </c>
      <c r="L19" s="309">
        <v>258.41500415143821</v>
      </c>
      <c r="M19" s="309" t="s">
        <v>22</v>
      </c>
      <c r="N19" s="457" t="s">
        <v>306</v>
      </c>
      <c r="O19" s="307">
        <v>-90.365731757511611</v>
      </c>
      <c r="P19" s="307">
        <v>-19.920377747734037</v>
      </c>
      <c r="Q19" s="307">
        <v>160.69489110810201</v>
      </c>
      <c r="R19" s="307">
        <v>-15.637124338535912</v>
      </c>
      <c r="S19" s="115" t="s">
        <v>44</v>
      </c>
    </row>
    <row r="20" spans="1:19" ht="24.95" customHeight="1">
      <c r="A20" s="115" t="s">
        <v>45</v>
      </c>
      <c r="B20" s="307">
        <v>4.7888420358722925</v>
      </c>
      <c r="C20" s="308">
        <v>-3.0588376610926815</v>
      </c>
      <c r="D20" s="309">
        <v>-5.5862120004949105</v>
      </c>
      <c r="E20" s="309">
        <v>2.531611514662373</v>
      </c>
      <c r="F20" s="310">
        <v>11.683881226614076</v>
      </c>
      <c r="G20" s="311">
        <v>-11.632249049569481</v>
      </c>
      <c r="H20" s="309">
        <v>-15.815886604013514</v>
      </c>
      <c r="I20" s="309">
        <v>-5.3091801310328606</v>
      </c>
      <c r="J20" s="309">
        <v>-9.639445397459923</v>
      </c>
      <c r="K20" s="309">
        <v>10.265242852221832</v>
      </c>
      <c r="L20" s="309">
        <v>-89.518360455845794</v>
      </c>
      <c r="M20" s="309">
        <v>-89.336897179253867</v>
      </c>
      <c r="N20" s="457">
        <v>145.09335385363084</v>
      </c>
      <c r="O20" s="307" t="s">
        <v>306</v>
      </c>
      <c r="P20" s="307">
        <v>3.5953732804797482</v>
      </c>
      <c r="Q20" s="307">
        <v>-64.855516570395451</v>
      </c>
      <c r="R20" s="307">
        <v>152.46239908045015</v>
      </c>
      <c r="S20" s="115" t="s">
        <v>45</v>
      </c>
    </row>
    <row r="21" spans="1:19" ht="24.95" customHeight="1">
      <c r="A21" s="115" t="s">
        <v>46</v>
      </c>
      <c r="B21" s="307">
        <v>7.5155192529267936</v>
      </c>
      <c r="C21" s="308">
        <v>14.263797292097166</v>
      </c>
      <c r="D21" s="309">
        <v>19.120109692981856</v>
      </c>
      <c r="E21" s="309">
        <v>-2.1435191229445536</v>
      </c>
      <c r="F21" s="310">
        <v>2.364455187637077</v>
      </c>
      <c r="G21" s="311">
        <v>-4.7596061755353816</v>
      </c>
      <c r="H21" s="309">
        <v>-0.26010973379393931</v>
      </c>
      <c r="I21" s="309">
        <v>0.35913500584577207</v>
      </c>
      <c r="J21" s="309">
        <v>-16.035102490204324</v>
      </c>
      <c r="K21" s="309">
        <v>6.7463697501461013</v>
      </c>
      <c r="L21" s="309">
        <v>115.85566278120777</v>
      </c>
      <c r="M21" s="309">
        <v>-96.610254726385818</v>
      </c>
      <c r="N21" s="457">
        <v>-28.344165001410218</v>
      </c>
      <c r="O21" s="307">
        <v>-33.963011084493886</v>
      </c>
      <c r="P21" s="307">
        <v>7.3635737960046725</v>
      </c>
      <c r="Q21" s="307">
        <v>36.002223408573343</v>
      </c>
      <c r="R21" s="307">
        <v>19.317293545581407</v>
      </c>
      <c r="S21" s="115" t="s">
        <v>46</v>
      </c>
    </row>
    <row r="22" spans="1:19" ht="24.95" customHeight="1">
      <c r="A22" s="115" t="s">
        <v>47</v>
      </c>
      <c r="B22" s="307">
        <v>6.1060799404749417</v>
      </c>
      <c r="C22" s="308">
        <v>-9.0547788624020171</v>
      </c>
      <c r="D22" s="309">
        <v>-9.235769786964255</v>
      </c>
      <c r="E22" s="309">
        <v>-7.0212159588703571</v>
      </c>
      <c r="F22" s="310">
        <v>-9.9061366622581204</v>
      </c>
      <c r="G22" s="311">
        <v>-4.4657310453380177</v>
      </c>
      <c r="H22" s="309">
        <v>9.7106192791891033</v>
      </c>
      <c r="I22" s="309">
        <v>-23.71195383347073</v>
      </c>
      <c r="J22" s="309">
        <v>-17.058423934574833</v>
      </c>
      <c r="K22" s="309">
        <v>21.004377229640411</v>
      </c>
      <c r="L22" s="309">
        <v>29.785436970452452</v>
      </c>
      <c r="M22" s="309" t="s">
        <v>22</v>
      </c>
      <c r="N22" s="457">
        <v>12.761009126489611</v>
      </c>
      <c r="O22" s="307">
        <v>-0.70963926670609112</v>
      </c>
      <c r="P22" s="307">
        <v>-6.3870329781372703</v>
      </c>
      <c r="Q22" s="307">
        <v>-22.22302508325636</v>
      </c>
      <c r="R22" s="307">
        <v>61.893736058130145</v>
      </c>
      <c r="S22" s="115" t="s">
        <v>47</v>
      </c>
    </row>
    <row r="23" spans="1:19" ht="24.95" customHeight="1">
      <c r="A23" s="115" t="s">
        <v>48</v>
      </c>
      <c r="B23" s="307">
        <v>5.6212195757670855</v>
      </c>
      <c r="C23" s="308">
        <v>-12.137918044684852</v>
      </c>
      <c r="D23" s="309">
        <v>-12.818495376366229</v>
      </c>
      <c r="E23" s="309">
        <v>-5.1599124805215268</v>
      </c>
      <c r="F23" s="310">
        <v>-14.615921399591187</v>
      </c>
      <c r="G23" s="311">
        <v>-8.4855299758663421</v>
      </c>
      <c r="H23" s="309">
        <v>1.7934176109535684</v>
      </c>
      <c r="I23" s="309">
        <v>12.397061225600964</v>
      </c>
      <c r="J23" s="309">
        <v>-32.513690688671375</v>
      </c>
      <c r="K23" s="309">
        <v>-2.6537413404462598</v>
      </c>
      <c r="L23" s="309">
        <v>52.312384658598859</v>
      </c>
      <c r="M23" s="309">
        <v>222.55869835847261</v>
      </c>
      <c r="N23" s="457">
        <v>-22.686651024924558</v>
      </c>
      <c r="O23" s="307">
        <v>-6.7836574497817281</v>
      </c>
      <c r="P23" s="307">
        <v>0.8545907217496449</v>
      </c>
      <c r="Q23" s="307">
        <v>15.412781921646143</v>
      </c>
      <c r="R23" s="307">
        <v>19.833086107677815</v>
      </c>
      <c r="S23" s="115" t="s">
        <v>48</v>
      </c>
    </row>
    <row r="24" spans="1:19" ht="24.95" customHeight="1">
      <c r="A24" s="115" t="s">
        <v>49</v>
      </c>
      <c r="B24" s="307">
        <v>5.2381188735115529</v>
      </c>
      <c r="C24" s="308">
        <v>2.4327130000535675</v>
      </c>
      <c r="D24" s="309">
        <v>4.102406004002674</v>
      </c>
      <c r="E24" s="309">
        <v>6.4793996923334589</v>
      </c>
      <c r="F24" s="310">
        <v>-14.791118394463282</v>
      </c>
      <c r="G24" s="311">
        <v>19.904756246822373</v>
      </c>
      <c r="H24" s="309">
        <v>30.747730993206318</v>
      </c>
      <c r="I24" s="309">
        <v>33.867734783704606</v>
      </c>
      <c r="J24" s="309">
        <v>0.50677786106945177</v>
      </c>
      <c r="K24" s="309">
        <v>-5.0267880919710279</v>
      </c>
      <c r="L24" s="309">
        <v>-3.5766715601227759</v>
      </c>
      <c r="M24" s="309">
        <v>-40.217795258520574</v>
      </c>
      <c r="N24" s="457">
        <v>-1.917889605681097</v>
      </c>
      <c r="O24" s="307">
        <v>-15.870495079755059</v>
      </c>
      <c r="P24" s="307">
        <v>6.0989735957462869</v>
      </c>
      <c r="Q24" s="307">
        <v>-7.9678304453159541</v>
      </c>
      <c r="R24" s="307">
        <v>51.477736472776172</v>
      </c>
      <c r="S24" s="115" t="s">
        <v>49</v>
      </c>
    </row>
    <row r="25" spans="1:19" ht="24.95" customHeight="1">
      <c r="A25" s="115" t="s">
        <v>50</v>
      </c>
      <c r="B25" s="307">
        <v>-1.6047685892490335</v>
      </c>
      <c r="C25" s="308">
        <v>-19.997473078048969</v>
      </c>
      <c r="D25" s="309">
        <v>-24.918416101624146</v>
      </c>
      <c r="E25" s="309">
        <v>30.037408682898757</v>
      </c>
      <c r="F25" s="310">
        <v>-28.812077552916719</v>
      </c>
      <c r="G25" s="311">
        <v>-10.866147981736532</v>
      </c>
      <c r="H25" s="309">
        <v>31.012465166296977</v>
      </c>
      <c r="I25" s="309">
        <v>-56.825519202043075</v>
      </c>
      <c r="J25" s="309">
        <v>-35.054077854046241</v>
      </c>
      <c r="K25" s="309">
        <v>-57.422992399508104</v>
      </c>
      <c r="L25" s="309">
        <v>-34.366403175819201</v>
      </c>
      <c r="M25" s="309" t="s">
        <v>22</v>
      </c>
      <c r="N25" s="457">
        <v>-59.848557005429086</v>
      </c>
      <c r="O25" s="307">
        <v>55.687278594226825</v>
      </c>
      <c r="P25" s="307">
        <v>-4.2024877670149579</v>
      </c>
      <c r="Q25" s="307">
        <v>-12.51011817252764</v>
      </c>
      <c r="R25" s="307">
        <v>-52.319600396222242</v>
      </c>
      <c r="S25" s="115" t="s">
        <v>50</v>
      </c>
    </row>
    <row r="26" spans="1:19" ht="24.95" customHeight="1">
      <c r="A26" s="115" t="s">
        <v>51</v>
      </c>
      <c r="B26" s="307">
        <v>3.3630548282859394</v>
      </c>
      <c r="C26" s="308">
        <v>6.3862092265679848</v>
      </c>
      <c r="D26" s="309">
        <v>7.2965169666538827</v>
      </c>
      <c r="E26" s="309">
        <v>-1.3822726188056151</v>
      </c>
      <c r="F26" s="310">
        <v>8.1170064581486514</v>
      </c>
      <c r="G26" s="311">
        <v>30.756662638341169</v>
      </c>
      <c r="H26" s="309">
        <v>96.665201213823849</v>
      </c>
      <c r="I26" s="309">
        <v>13.271647024447248</v>
      </c>
      <c r="J26" s="309">
        <v>-18.31840535537313</v>
      </c>
      <c r="K26" s="309" t="s">
        <v>306</v>
      </c>
      <c r="L26" s="309">
        <v>228.06288216656918</v>
      </c>
      <c r="M26" s="309" t="s">
        <v>22</v>
      </c>
      <c r="N26" s="457" t="s">
        <v>306</v>
      </c>
      <c r="O26" s="307">
        <v>-62.299882858258492</v>
      </c>
      <c r="P26" s="307">
        <v>1.8060125216494498</v>
      </c>
      <c r="Q26" s="307">
        <v>-68.409558067831455</v>
      </c>
      <c r="R26" s="307">
        <v>17.454082288853215</v>
      </c>
      <c r="S26" s="115" t="s">
        <v>51</v>
      </c>
    </row>
    <row r="27" spans="1:19" ht="24.95" customHeight="1">
      <c r="A27" s="115" t="s">
        <v>52</v>
      </c>
      <c r="B27" s="307">
        <v>4.9898240317834137</v>
      </c>
      <c r="C27" s="308">
        <v>3.6008057273598553</v>
      </c>
      <c r="D27" s="309">
        <v>2.4707344449417405</v>
      </c>
      <c r="E27" s="309">
        <v>22.402460668411408</v>
      </c>
      <c r="F27" s="310">
        <v>0.6090987900946061</v>
      </c>
      <c r="G27" s="311">
        <v>11.89128136288025</v>
      </c>
      <c r="H27" s="309">
        <v>8.2647066897252301</v>
      </c>
      <c r="I27" s="309">
        <v>-33.96103366756337</v>
      </c>
      <c r="J27" s="309">
        <v>45.635513451144732</v>
      </c>
      <c r="K27" s="309">
        <v>-18.589433132210303</v>
      </c>
      <c r="L27" s="309">
        <v>29.397215557536583</v>
      </c>
      <c r="M27" s="309" t="s">
        <v>22</v>
      </c>
      <c r="N27" s="457">
        <v>-60.047582263379937</v>
      </c>
      <c r="O27" s="307">
        <v>-79.378555421479064</v>
      </c>
      <c r="P27" s="307">
        <v>-6.3147931280255847</v>
      </c>
      <c r="Q27" s="307">
        <v>-1.8684510630641995</v>
      </c>
      <c r="R27" s="307">
        <v>3.0662113546807461</v>
      </c>
      <c r="S27" s="115" t="s">
        <v>52</v>
      </c>
    </row>
    <row r="28" spans="1:19" ht="24.95" customHeight="1">
      <c r="A28" s="115" t="s">
        <v>53</v>
      </c>
      <c r="B28" s="307">
        <v>4.275119415015908</v>
      </c>
      <c r="C28" s="308">
        <v>41.303642077557555</v>
      </c>
      <c r="D28" s="309">
        <v>46.802280383519047</v>
      </c>
      <c r="E28" s="309">
        <v>1.0329548340969126</v>
      </c>
      <c r="F28" s="310">
        <v>15.514171770403067</v>
      </c>
      <c r="G28" s="311">
        <v>21.949619886012002</v>
      </c>
      <c r="H28" s="309">
        <v>11.851209982354447</v>
      </c>
      <c r="I28" s="309">
        <v>16.225924793641084</v>
      </c>
      <c r="J28" s="309">
        <v>44.531087347402291</v>
      </c>
      <c r="K28" s="309">
        <v>86.843590918960643</v>
      </c>
      <c r="L28" s="309">
        <v>55.831891463592115</v>
      </c>
      <c r="M28" s="309" t="s">
        <v>22</v>
      </c>
      <c r="N28" s="457">
        <v>111.97115741569746</v>
      </c>
      <c r="O28" s="307">
        <v>-9.7182707653875582</v>
      </c>
      <c r="P28" s="307">
        <v>-2.7463292291763111</v>
      </c>
      <c r="Q28" s="307">
        <v>-41.200231797109353</v>
      </c>
      <c r="R28" s="307">
        <v>-29.339127111596213</v>
      </c>
      <c r="S28" s="115" t="s">
        <v>53</v>
      </c>
    </row>
    <row r="29" spans="1:19" ht="24.95" customHeight="1">
      <c r="A29" s="115" t="s">
        <v>54</v>
      </c>
      <c r="B29" s="307">
        <v>5.9160673717640293</v>
      </c>
      <c r="C29" s="308">
        <v>8.0264241118439372</v>
      </c>
      <c r="D29" s="309">
        <v>16.934388355467973</v>
      </c>
      <c r="E29" s="309">
        <v>-20.598171369263696</v>
      </c>
      <c r="F29" s="310">
        <v>3.2590276617580543</v>
      </c>
      <c r="G29" s="311">
        <v>-9.7455239285298632</v>
      </c>
      <c r="H29" s="309">
        <v>-5.6693536803679763</v>
      </c>
      <c r="I29" s="309">
        <v>15.934522162033929</v>
      </c>
      <c r="J29" s="309">
        <v>-23.86409275684359</v>
      </c>
      <c r="K29" s="309">
        <v>7.2198759826843855</v>
      </c>
      <c r="L29" s="309">
        <v>123.50012610893623</v>
      </c>
      <c r="M29" s="309" t="s">
        <v>22</v>
      </c>
      <c r="N29" s="457">
        <v>-53.800957576594612</v>
      </c>
      <c r="O29" s="307">
        <v>-59.762543579197661</v>
      </c>
      <c r="P29" s="307">
        <v>1.8657888521943988</v>
      </c>
      <c r="Q29" s="307">
        <v>-23.171309795415866</v>
      </c>
      <c r="R29" s="307">
        <v>-8.3329329653169424</v>
      </c>
      <c r="S29" s="115" t="s">
        <v>54</v>
      </c>
    </row>
    <row r="30" spans="1:19" ht="24.95" customHeight="1">
      <c r="A30" s="115" t="s">
        <v>55</v>
      </c>
      <c r="B30" s="307">
        <v>6.0679846186111348</v>
      </c>
      <c r="C30" s="308">
        <v>23.409726943810398</v>
      </c>
      <c r="D30" s="309">
        <v>33.025772856994223</v>
      </c>
      <c r="E30" s="309">
        <v>-12.041195523731119</v>
      </c>
      <c r="F30" s="310">
        <v>18.748249925169219</v>
      </c>
      <c r="G30" s="311">
        <v>-11.472584871965324</v>
      </c>
      <c r="H30" s="309">
        <v>-24.787616902511871</v>
      </c>
      <c r="I30" s="309">
        <v>-8.8990657337301116</v>
      </c>
      <c r="J30" s="309">
        <v>10.685665414567808</v>
      </c>
      <c r="K30" s="309">
        <v>-29.914807688974392</v>
      </c>
      <c r="L30" s="309">
        <v>-60.41169284733099</v>
      </c>
      <c r="M30" s="309" t="s">
        <v>22</v>
      </c>
      <c r="N30" s="457">
        <v>-6.3711985347426321</v>
      </c>
      <c r="O30" s="307">
        <v>-39.048487907139254</v>
      </c>
      <c r="P30" s="307">
        <v>46.385811408128774</v>
      </c>
      <c r="Q30" s="307">
        <v>10.180626141816958</v>
      </c>
      <c r="R30" s="307">
        <v>117.13122894302978</v>
      </c>
      <c r="S30" s="115" t="s">
        <v>55</v>
      </c>
    </row>
    <row r="31" spans="1:19" ht="24.95" customHeight="1">
      <c r="A31" s="115" t="s">
        <v>56</v>
      </c>
      <c r="B31" s="307">
        <v>5.2339990672024328</v>
      </c>
      <c r="C31" s="308">
        <v>10.78130613684516</v>
      </c>
      <c r="D31" s="309">
        <v>16.25987161289531</v>
      </c>
      <c r="E31" s="309">
        <v>-13.85437863402052</v>
      </c>
      <c r="F31" s="310">
        <v>7.9601459117544238</v>
      </c>
      <c r="G31" s="311">
        <v>-2.2836162376453615</v>
      </c>
      <c r="H31" s="309">
        <v>-13.879890699544944</v>
      </c>
      <c r="I31" s="309">
        <v>16.438451621894728</v>
      </c>
      <c r="J31" s="309">
        <v>7.1309775109429552</v>
      </c>
      <c r="K31" s="309">
        <v>196.05094781838949</v>
      </c>
      <c r="L31" s="309">
        <v>-82.926887984785381</v>
      </c>
      <c r="M31" s="309" t="s">
        <v>22</v>
      </c>
      <c r="N31" s="457">
        <v>473.00650806473573</v>
      </c>
      <c r="O31" s="307">
        <v>-4.2638318659207357</v>
      </c>
      <c r="P31" s="307">
        <v>19.495359516558963</v>
      </c>
      <c r="Q31" s="307">
        <v>-7.112238649287022</v>
      </c>
      <c r="R31" s="307">
        <v>-45.260790245235739</v>
      </c>
      <c r="S31" s="115" t="s">
        <v>56</v>
      </c>
    </row>
    <row r="32" spans="1:19" ht="24.95" customHeight="1">
      <c r="A32" s="115" t="s">
        <v>57</v>
      </c>
      <c r="B32" s="307">
        <v>6.4035846350145533</v>
      </c>
      <c r="C32" s="308">
        <v>-12.552835818905507</v>
      </c>
      <c r="D32" s="309">
        <v>-10.634071118576045</v>
      </c>
      <c r="E32" s="309">
        <v>-18.978421854321851</v>
      </c>
      <c r="F32" s="310">
        <v>-30.077945362571086</v>
      </c>
      <c r="G32" s="311">
        <v>-3.7491099002314172</v>
      </c>
      <c r="H32" s="309">
        <v>13.927495601466575</v>
      </c>
      <c r="I32" s="309">
        <v>5.9808873771559803</v>
      </c>
      <c r="J32" s="309">
        <v>-39.637147710937839</v>
      </c>
      <c r="K32" s="309">
        <v>-36.301023501684114</v>
      </c>
      <c r="L32" s="309">
        <v>-12.168887495427697</v>
      </c>
      <c r="M32" s="309" t="s">
        <v>22</v>
      </c>
      <c r="N32" s="457">
        <v>-52.03506199355126</v>
      </c>
      <c r="O32" s="307">
        <v>53.614699078916686</v>
      </c>
      <c r="P32" s="307">
        <v>21.815548689149409</v>
      </c>
      <c r="Q32" s="307">
        <v>38.394988189719157</v>
      </c>
      <c r="R32" s="307">
        <v>-26.217263107065918</v>
      </c>
      <c r="S32" s="115" t="s">
        <v>57</v>
      </c>
    </row>
    <row r="33" spans="1:19" ht="24.95" customHeight="1">
      <c r="A33" s="115" t="s">
        <v>58</v>
      </c>
      <c r="B33" s="307">
        <v>4.0234214060941014</v>
      </c>
      <c r="C33" s="308">
        <v>-8.6321031925011198</v>
      </c>
      <c r="D33" s="309">
        <v>-11.85845224780482</v>
      </c>
      <c r="E33" s="309">
        <v>13.295701860297001</v>
      </c>
      <c r="F33" s="310">
        <v>3.7449796205007573</v>
      </c>
      <c r="G33" s="311">
        <v>-29.513083235311015</v>
      </c>
      <c r="H33" s="309">
        <v>-27.813445854824693</v>
      </c>
      <c r="I33" s="309">
        <v>-21.86633883440264</v>
      </c>
      <c r="J33" s="309">
        <v>-33.129698140773385</v>
      </c>
      <c r="K33" s="309">
        <v>-32.284505821147704</v>
      </c>
      <c r="L33" s="309">
        <v>8.7966881324746993</v>
      </c>
      <c r="M33" s="309" t="s">
        <v>306</v>
      </c>
      <c r="N33" s="457">
        <v>-46.390869218734622</v>
      </c>
      <c r="O33" s="307">
        <v>-11.644667089091996</v>
      </c>
      <c r="P33" s="307">
        <v>4.7045833596364446</v>
      </c>
      <c r="Q33" s="307">
        <v>4.1166997222280628</v>
      </c>
      <c r="R33" s="307">
        <v>16.372629738697555</v>
      </c>
      <c r="S33" s="115" t="s">
        <v>58</v>
      </c>
    </row>
    <row r="34" spans="1:19" ht="24.95" customHeight="1">
      <c r="A34" s="115" t="s">
        <v>59</v>
      </c>
      <c r="B34" s="307">
        <v>2.9540582527913841</v>
      </c>
      <c r="C34" s="308">
        <v>-5.8196440887893601</v>
      </c>
      <c r="D34" s="309">
        <v>-8.4534387180995765</v>
      </c>
      <c r="E34" s="309">
        <v>19.357612482711346</v>
      </c>
      <c r="F34" s="310">
        <v>-13.960776841186828</v>
      </c>
      <c r="G34" s="311">
        <v>-2.8538857237233515</v>
      </c>
      <c r="H34" s="309">
        <v>-9.187924053669434</v>
      </c>
      <c r="I34" s="309">
        <v>-30.745254831151541</v>
      </c>
      <c r="J34" s="309">
        <v>25.702511052307585</v>
      </c>
      <c r="K34" s="309">
        <v>8.6802132721465455</v>
      </c>
      <c r="L34" s="309">
        <v>33.877982297632542</v>
      </c>
      <c r="M34" s="309" t="s">
        <v>22</v>
      </c>
      <c r="N34" s="457">
        <v>-16.509925044982637</v>
      </c>
      <c r="O34" s="307">
        <v>-30.593283653569841</v>
      </c>
      <c r="P34" s="307">
        <v>14.24332981615359</v>
      </c>
      <c r="Q34" s="307">
        <v>298.17934140303299</v>
      </c>
      <c r="R34" s="307">
        <v>-10.859993558871963</v>
      </c>
      <c r="S34" s="115" t="s">
        <v>59</v>
      </c>
    </row>
    <row r="35" spans="1:19" ht="24.95" customHeight="1">
      <c r="A35" s="115" t="s">
        <v>60</v>
      </c>
      <c r="B35" s="307">
        <v>1.5073031710904701</v>
      </c>
      <c r="C35" s="308">
        <v>24.246470824970473</v>
      </c>
      <c r="D35" s="309">
        <v>22.505819970722058</v>
      </c>
      <c r="E35" s="309">
        <v>15.063242307092509</v>
      </c>
      <c r="F35" s="310">
        <v>47.530112329137921</v>
      </c>
      <c r="G35" s="311">
        <v>-15.851487906138743</v>
      </c>
      <c r="H35" s="309">
        <v>-12.876325954994158</v>
      </c>
      <c r="I35" s="309">
        <v>-52.81372101283808</v>
      </c>
      <c r="J35" s="309">
        <v>-1.1921164166961944</v>
      </c>
      <c r="K35" s="309">
        <v>-42.763220885328565</v>
      </c>
      <c r="L35" s="309">
        <v>-85.093773204141783</v>
      </c>
      <c r="M35" s="309" t="s">
        <v>22</v>
      </c>
      <c r="N35" s="457">
        <v>255.59479852303741</v>
      </c>
      <c r="O35" s="307">
        <v>-61.566443277184099</v>
      </c>
      <c r="P35" s="307">
        <v>-5.9577945926261719</v>
      </c>
      <c r="Q35" s="307">
        <v>25.123062898814965</v>
      </c>
      <c r="R35" s="307">
        <v>-11.633070957120978</v>
      </c>
      <c r="S35" s="115" t="s">
        <v>60</v>
      </c>
    </row>
    <row r="36" spans="1:19" ht="24.95" customHeight="1">
      <c r="A36" s="115" t="s">
        <v>61</v>
      </c>
      <c r="B36" s="307">
        <v>1.5869688383702112</v>
      </c>
      <c r="C36" s="308">
        <v>23.468863814308349</v>
      </c>
      <c r="D36" s="309">
        <v>25.759716189550971</v>
      </c>
      <c r="E36" s="309">
        <v>-0.70264916154958712</v>
      </c>
      <c r="F36" s="310">
        <v>29.554095353213256</v>
      </c>
      <c r="G36" s="311">
        <v>-17.127125436926377</v>
      </c>
      <c r="H36" s="309">
        <v>-12.20480724031512</v>
      </c>
      <c r="I36" s="309">
        <v>-28.68578008574768</v>
      </c>
      <c r="J36" s="309">
        <v>-20.914594146044251</v>
      </c>
      <c r="K36" s="309">
        <v>-75.650846384120356</v>
      </c>
      <c r="L36" s="309">
        <v>320.77767883644998</v>
      </c>
      <c r="M36" s="309" t="s">
        <v>22</v>
      </c>
      <c r="N36" s="457">
        <v>-83.795048478565761</v>
      </c>
      <c r="O36" s="307">
        <v>-28.587221811193032</v>
      </c>
      <c r="P36" s="307">
        <v>-28.440739560938184</v>
      </c>
      <c r="Q36" s="307">
        <v>-24.567163559319738</v>
      </c>
      <c r="R36" s="307">
        <v>-17.080779449286439</v>
      </c>
      <c r="S36" s="115" t="s">
        <v>61</v>
      </c>
    </row>
    <row r="37" spans="1:19" ht="24.95" customHeight="1">
      <c r="A37" s="115" t="s">
        <v>62</v>
      </c>
      <c r="B37" s="307">
        <v>3.1987481118855641</v>
      </c>
      <c r="C37" s="308">
        <v>-12.26186339830349</v>
      </c>
      <c r="D37" s="309">
        <v>-11.94491269795293</v>
      </c>
      <c r="E37" s="309">
        <v>-12.340227040562539</v>
      </c>
      <c r="F37" s="310">
        <v>-14.907172719153451</v>
      </c>
      <c r="G37" s="311">
        <v>-21.097310332763755</v>
      </c>
      <c r="H37" s="309">
        <v>-18.428862138239339</v>
      </c>
      <c r="I37" s="309">
        <v>-31.532709739336312</v>
      </c>
      <c r="J37" s="309">
        <v>-17.696571326337462</v>
      </c>
      <c r="K37" s="309">
        <v>-33.529773837793698</v>
      </c>
      <c r="L37" s="309">
        <v>-20.912993522921255</v>
      </c>
      <c r="M37" s="309">
        <v>-90.131796442818413</v>
      </c>
      <c r="N37" s="457">
        <v>-47.922160690529971</v>
      </c>
      <c r="O37" s="307">
        <v>-23.887897971673482</v>
      </c>
      <c r="P37" s="307">
        <v>-9.4052843553452732</v>
      </c>
      <c r="Q37" s="307">
        <v>-24.169377649983389</v>
      </c>
      <c r="R37" s="307">
        <v>9.4421280322486894</v>
      </c>
      <c r="S37" s="115" t="s">
        <v>62</v>
      </c>
    </row>
    <row r="38" spans="1:19" ht="24.95" customHeight="1">
      <c r="A38" s="115" t="s">
        <v>63</v>
      </c>
      <c r="B38" s="307">
        <v>2.213725686382702</v>
      </c>
      <c r="C38" s="308">
        <v>-7.2775588267674891</v>
      </c>
      <c r="D38" s="309">
        <v>-6.42175983509415</v>
      </c>
      <c r="E38" s="309">
        <v>5.4611741999001708</v>
      </c>
      <c r="F38" s="310">
        <v>-21.882732177190519</v>
      </c>
      <c r="G38" s="311">
        <v>-6.5492517562068997</v>
      </c>
      <c r="H38" s="309">
        <v>2.2300706685078495</v>
      </c>
      <c r="I38" s="309">
        <v>-0.6726714570050234</v>
      </c>
      <c r="J38" s="309">
        <v>-23.229855946897743</v>
      </c>
      <c r="K38" s="309">
        <v>-3.4777339975723436</v>
      </c>
      <c r="L38" s="309">
        <v>-33.049264408567268</v>
      </c>
      <c r="M38" s="309">
        <v>-89.502408683456309</v>
      </c>
      <c r="N38" s="457">
        <v>10.453199123791592</v>
      </c>
      <c r="O38" s="307">
        <v>-52.025918935530264</v>
      </c>
      <c r="P38" s="307">
        <v>2.6731588886333384</v>
      </c>
      <c r="Q38" s="307">
        <v>-53.015258621672032</v>
      </c>
      <c r="R38" s="307">
        <v>82.110020661918895</v>
      </c>
      <c r="S38" s="115" t="s">
        <v>63</v>
      </c>
    </row>
    <row r="39" spans="1:19" ht="24.95" customHeight="1">
      <c r="A39" s="115" t="s">
        <v>64</v>
      </c>
      <c r="B39" s="307">
        <v>2.0156414545845536</v>
      </c>
      <c r="C39" s="308">
        <v>-14.879822531728536</v>
      </c>
      <c r="D39" s="309">
        <v>-13.15535916365792</v>
      </c>
      <c r="E39" s="309">
        <v>-30.893558914252978</v>
      </c>
      <c r="F39" s="310">
        <v>-15.057887443565335</v>
      </c>
      <c r="G39" s="311">
        <v>-21.759092118264036</v>
      </c>
      <c r="H39" s="309">
        <v>11.893312923245873</v>
      </c>
      <c r="I39" s="309">
        <v>-63.288077779169598</v>
      </c>
      <c r="J39" s="309">
        <v>-34.594713012998398</v>
      </c>
      <c r="K39" s="309">
        <v>-90.281551535963985</v>
      </c>
      <c r="L39" s="309">
        <v>-90.517612039027625</v>
      </c>
      <c r="M39" s="309" t="s">
        <v>22</v>
      </c>
      <c r="N39" s="457">
        <v>-99.216497991488282</v>
      </c>
      <c r="O39" s="307">
        <v>464.20145123236045</v>
      </c>
      <c r="P39" s="307">
        <v>-29.445855685644787</v>
      </c>
      <c r="Q39" s="307">
        <v>43.247624085038154</v>
      </c>
      <c r="R39" s="307">
        <v>33.953064252314704</v>
      </c>
      <c r="S39" s="115" t="s">
        <v>64</v>
      </c>
    </row>
    <row r="40" spans="1:19" ht="24.95" customHeight="1">
      <c r="A40" s="115" t="s">
        <v>65</v>
      </c>
      <c r="B40" s="307">
        <v>0.47553395574051649</v>
      </c>
      <c r="C40" s="308">
        <v>-12.666725906134033</v>
      </c>
      <c r="D40" s="309">
        <v>-15.056913135514549</v>
      </c>
      <c r="E40" s="309">
        <v>-8.259947386960647</v>
      </c>
      <c r="F40" s="310">
        <v>0.5741924226230708</v>
      </c>
      <c r="G40" s="311">
        <v>-30.962923606906131</v>
      </c>
      <c r="H40" s="309">
        <v>-15.030147600469263</v>
      </c>
      <c r="I40" s="309">
        <v>-66.298533472057287</v>
      </c>
      <c r="J40" s="309">
        <v>-19.016811658040609</v>
      </c>
      <c r="K40" s="309">
        <v>315.84462830110567</v>
      </c>
      <c r="L40" s="309">
        <v>287.94778278480123</v>
      </c>
      <c r="M40" s="309">
        <v>61.447046487242204</v>
      </c>
      <c r="N40" s="457">
        <v>427.19464899747209</v>
      </c>
      <c r="O40" s="307">
        <v>-33.497232559877062</v>
      </c>
      <c r="P40" s="307">
        <v>-11.76290894379855</v>
      </c>
      <c r="Q40" s="307">
        <v>213.34753612449055</v>
      </c>
      <c r="R40" s="307">
        <v>57.684651358953033</v>
      </c>
      <c r="S40" s="115" t="s">
        <v>65</v>
      </c>
    </row>
    <row r="41" spans="1:19" ht="24.95" customHeight="1">
      <c r="A41" s="115" t="s">
        <v>66</v>
      </c>
      <c r="B41" s="307">
        <v>-0.71946824229536332</v>
      </c>
      <c r="C41" s="308">
        <v>-6.9558816712657716</v>
      </c>
      <c r="D41" s="309">
        <v>-6.2863595063305411</v>
      </c>
      <c r="E41" s="309">
        <v>-32.8477504789183</v>
      </c>
      <c r="F41" s="310">
        <v>18.949457676394957</v>
      </c>
      <c r="G41" s="311">
        <v>-49.570767574279039</v>
      </c>
      <c r="H41" s="309">
        <v>-18.87467738039237</v>
      </c>
      <c r="I41" s="309">
        <v>-64.149820658192695</v>
      </c>
      <c r="J41" s="309">
        <v>-62.493516788881351</v>
      </c>
      <c r="K41" s="309">
        <v>262.96147379194383</v>
      </c>
      <c r="L41" s="309" t="s">
        <v>22</v>
      </c>
      <c r="M41" s="309" t="s">
        <v>22</v>
      </c>
      <c r="N41" s="457">
        <v>262.96147379194383</v>
      </c>
      <c r="O41" s="307">
        <v>-45.626613134499571</v>
      </c>
      <c r="P41" s="307">
        <v>54.648088741574952</v>
      </c>
      <c r="Q41" s="307">
        <v>-56.71834976149745</v>
      </c>
      <c r="R41" s="307">
        <v>97.798046216014768</v>
      </c>
      <c r="S41" s="115" t="s">
        <v>66</v>
      </c>
    </row>
    <row r="42" spans="1:19" ht="24.95" customHeight="1">
      <c r="A42" s="115" t="s">
        <v>67</v>
      </c>
      <c r="B42" s="307">
        <v>1.4558551601335807</v>
      </c>
      <c r="C42" s="308">
        <v>18.997821073423665</v>
      </c>
      <c r="D42" s="309">
        <v>22.815452138391535</v>
      </c>
      <c r="E42" s="309">
        <v>12.944239949849702</v>
      </c>
      <c r="F42" s="310">
        <v>-2.2396736143406599</v>
      </c>
      <c r="G42" s="311">
        <v>9.4227162631071337</v>
      </c>
      <c r="H42" s="309">
        <v>38.215968348502003</v>
      </c>
      <c r="I42" s="309">
        <v>26.19932868577331</v>
      </c>
      <c r="J42" s="309">
        <v>-49.006346639221746</v>
      </c>
      <c r="K42" s="309" t="s">
        <v>306</v>
      </c>
      <c r="L42" s="309" t="s">
        <v>306</v>
      </c>
      <c r="M42" s="309" t="s">
        <v>22</v>
      </c>
      <c r="N42" s="457" t="s">
        <v>22</v>
      </c>
      <c r="O42" s="307">
        <v>236.56341717806293</v>
      </c>
      <c r="P42" s="307">
        <v>-6.5159831856349939</v>
      </c>
      <c r="Q42" s="307">
        <v>185.40759861623133</v>
      </c>
      <c r="R42" s="307">
        <v>-10.361987462816913</v>
      </c>
      <c r="S42" s="115" t="s">
        <v>67</v>
      </c>
    </row>
    <row r="43" spans="1:19" ht="24.95" customHeight="1">
      <c r="A43" s="115" t="s">
        <v>68</v>
      </c>
      <c r="B43" s="307">
        <v>1.3677149536032829</v>
      </c>
      <c r="C43" s="308">
        <v>-21.3504514730338</v>
      </c>
      <c r="D43" s="309">
        <v>-23.724684177618784</v>
      </c>
      <c r="E43" s="309">
        <v>-6.4674560083731336</v>
      </c>
      <c r="F43" s="310">
        <v>1.1906915974818446</v>
      </c>
      <c r="G43" s="311">
        <v>-7.3542999925846857</v>
      </c>
      <c r="H43" s="309">
        <v>-30.827639965152002</v>
      </c>
      <c r="I43" s="309">
        <v>-11.729961335415268</v>
      </c>
      <c r="J43" s="309">
        <v>41.923215295266516</v>
      </c>
      <c r="K43" s="309">
        <v>83.319057472370616</v>
      </c>
      <c r="L43" s="309">
        <v>-50.213907701417426</v>
      </c>
      <c r="M43" s="309">
        <v>295.39559014267189</v>
      </c>
      <c r="N43" s="457" t="s">
        <v>306</v>
      </c>
      <c r="O43" s="307">
        <v>-33.436359733848462</v>
      </c>
      <c r="P43" s="307">
        <v>70.443515350375634</v>
      </c>
      <c r="Q43" s="307">
        <v>192.92833271844478</v>
      </c>
      <c r="R43" s="307">
        <v>-43.99496947279841</v>
      </c>
      <c r="S43" s="115" t="s">
        <v>68</v>
      </c>
    </row>
    <row r="44" spans="1:19" ht="24.95" customHeight="1">
      <c r="A44" s="115" t="s">
        <v>69</v>
      </c>
      <c r="B44" s="307">
        <v>1.643066248523084</v>
      </c>
      <c r="C44" s="308">
        <v>18.636297957219398</v>
      </c>
      <c r="D44" s="309">
        <v>23.639858868275823</v>
      </c>
      <c r="E44" s="309">
        <v>6.9723335807968567</v>
      </c>
      <c r="F44" s="310">
        <v>-13.315372340660673</v>
      </c>
      <c r="G44" s="311">
        <v>2.760901952276626</v>
      </c>
      <c r="H44" s="309">
        <v>-11.028025920399045</v>
      </c>
      <c r="I44" s="309">
        <v>21.191234961337969</v>
      </c>
      <c r="J44" s="309">
        <v>22.764161600264003</v>
      </c>
      <c r="K44" s="309">
        <v>-45.59056772169977</v>
      </c>
      <c r="L44" s="309">
        <v>-71.684110587015979</v>
      </c>
      <c r="M44" s="309" t="s">
        <v>22</v>
      </c>
      <c r="N44" s="457">
        <v>-34.732933762284603</v>
      </c>
      <c r="O44" s="307">
        <v>-8.0783522730683615</v>
      </c>
      <c r="P44" s="307">
        <v>-3.121718828489648</v>
      </c>
      <c r="Q44" s="307">
        <v>-33.094446590925173</v>
      </c>
      <c r="R44" s="307">
        <v>200.07069451782621</v>
      </c>
      <c r="S44" s="115" t="s">
        <v>69</v>
      </c>
    </row>
    <row r="45" spans="1:19" ht="24.95" customHeight="1">
      <c r="A45" s="115" t="s">
        <v>70</v>
      </c>
      <c r="B45" s="307">
        <v>1.5075230130003376</v>
      </c>
      <c r="C45" s="308">
        <v>-35.130529174222744</v>
      </c>
      <c r="D45" s="309">
        <v>-33.823654408993931</v>
      </c>
      <c r="E45" s="309">
        <v>-51.186107078582651</v>
      </c>
      <c r="F45" s="310">
        <v>-25.573832710836641</v>
      </c>
      <c r="G45" s="311">
        <v>85.505984121341385</v>
      </c>
      <c r="H45" s="309">
        <v>56.772685942041932</v>
      </c>
      <c r="I45" s="309">
        <v>57.236746020154811</v>
      </c>
      <c r="J45" s="309">
        <v>163.10339526507664</v>
      </c>
      <c r="K45" s="309">
        <v>51.141224564840769</v>
      </c>
      <c r="L45" s="309">
        <v>330.43030791911212</v>
      </c>
      <c r="M45" s="309" t="s">
        <v>22</v>
      </c>
      <c r="N45" s="457">
        <v>18.973857884282694</v>
      </c>
      <c r="O45" s="307">
        <v>-60.360064404401236</v>
      </c>
      <c r="P45" s="307">
        <v>30.304374941658892</v>
      </c>
      <c r="Q45" s="307">
        <v>43.488177720842685</v>
      </c>
      <c r="R45" s="307">
        <v>116.53008024543178</v>
      </c>
      <c r="S45" s="115" t="s">
        <v>70</v>
      </c>
    </row>
    <row r="46" spans="1:19" ht="24.95" customHeight="1">
      <c r="A46" s="115" t="s">
        <v>71</v>
      </c>
      <c r="B46" s="307">
        <v>3.7260848615438391</v>
      </c>
      <c r="C46" s="308">
        <v>1.9500012982698252</v>
      </c>
      <c r="D46" s="309">
        <v>4.1636919442352962</v>
      </c>
      <c r="E46" s="309">
        <v>-11.916968622311302</v>
      </c>
      <c r="F46" s="310">
        <v>-5.836749726789165</v>
      </c>
      <c r="G46" s="311">
        <v>2.3120622075388155</v>
      </c>
      <c r="H46" s="309">
        <v>17.055789707187216</v>
      </c>
      <c r="I46" s="309">
        <v>69.630609040575166</v>
      </c>
      <c r="J46" s="309">
        <v>-32.472129283951901</v>
      </c>
      <c r="K46" s="309">
        <v>12.591450628310483</v>
      </c>
      <c r="L46" s="309">
        <v>96.058575236966846</v>
      </c>
      <c r="M46" s="309">
        <v>-70.23411371237458</v>
      </c>
      <c r="N46" s="457">
        <v>-47.548689037548563</v>
      </c>
      <c r="O46" s="307">
        <v>-45.02553712380228</v>
      </c>
      <c r="P46" s="307">
        <v>-19.125530153231892</v>
      </c>
      <c r="Q46" s="307">
        <v>-57.72433970164127</v>
      </c>
      <c r="R46" s="307">
        <v>0.68015864341275289</v>
      </c>
      <c r="S46" s="115" t="s">
        <v>71</v>
      </c>
    </row>
    <row r="47" spans="1:19" ht="24.95" customHeight="1">
      <c r="A47" s="115" t="s">
        <v>72</v>
      </c>
      <c r="B47" s="307">
        <v>0.92777206023735914</v>
      </c>
      <c r="C47" s="308">
        <v>-24.73246819818317</v>
      </c>
      <c r="D47" s="309">
        <v>-26.979286879011596</v>
      </c>
      <c r="E47" s="309">
        <v>-11.10056445265657</v>
      </c>
      <c r="F47" s="310">
        <v>-27.145512156480407</v>
      </c>
      <c r="G47" s="311">
        <v>16.698264912181912</v>
      </c>
      <c r="H47" s="309">
        <v>31.610937173867683</v>
      </c>
      <c r="I47" s="309">
        <v>21.378128416511544</v>
      </c>
      <c r="J47" s="309">
        <v>-5.8837191747812341</v>
      </c>
      <c r="K47" s="309">
        <v>-95.431867789211097</v>
      </c>
      <c r="L47" s="309">
        <v>-96.730802199686138</v>
      </c>
      <c r="M47" s="309" t="s">
        <v>22</v>
      </c>
      <c r="N47" s="457">
        <v>-82.391102873030576</v>
      </c>
      <c r="O47" s="307">
        <v>85.722068145800336</v>
      </c>
      <c r="P47" s="307">
        <v>-3.6430497801101751</v>
      </c>
      <c r="Q47" s="307">
        <v>-52.42385718928837</v>
      </c>
      <c r="R47" s="307">
        <v>-13.828720839013144</v>
      </c>
      <c r="S47" s="115" t="s">
        <v>72</v>
      </c>
    </row>
    <row r="48" spans="1:19" ht="24.95" customHeight="1">
      <c r="A48" s="115" t="s">
        <v>73</v>
      </c>
      <c r="B48" s="307">
        <v>-0.46714661663406787</v>
      </c>
      <c r="C48" s="308">
        <v>12.128572862212721</v>
      </c>
      <c r="D48" s="309">
        <v>13.193390821153983</v>
      </c>
      <c r="E48" s="309">
        <v>-7.834672697169168</v>
      </c>
      <c r="F48" s="310">
        <v>25.887598149465575</v>
      </c>
      <c r="G48" s="311">
        <v>11.585111431095996</v>
      </c>
      <c r="H48" s="309">
        <v>56.949969801186995</v>
      </c>
      <c r="I48" s="309">
        <v>-46.329823264979389</v>
      </c>
      <c r="J48" s="309">
        <v>1.7244313347325431</v>
      </c>
      <c r="K48" s="309">
        <v>93.91771019677995</v>
      </c>
      <c r="L48" s="309">
        <v>262.91254706912872</v>
      </c>
      <c r="M48" s="309" t="s">
        <v>22</v>
      </c>
      <c r="N48" s="457" t="s">
        <v>22</v>
      </c>
      <c r="O48" s="307">
        <v>-41.626047220106621</v>
      </c>
      <c r="P48" s="307">
        <v>16.398839568741906</v>
      </c>
      <c r="Q48" s="307">
        <v>-46.323435850468073</v>
      </c>
      <c r="R48" s="307">
        <v>-38.70475011038306</v>
      </c>
      <c r="S48" s="115" t="s">
        <v>73</v>
      </c>
    </row>
    <row r="49" spans="1:19" ht="24.95" customHeight="1">
      <c r="A49" s="115" t="s">
        <v>74</v>
      </c>
      <c r="B49" s="307">
        <v>6.6433716873032296</v>
      </c>
      <c r="C49" s="308">
        <v>-61.13313098396678</v>
      </c>
      <c r="D49" s="309">
        <v>-73.258990868362417</v>
      </c>
      <c r="E49" s="309">
        <v>-30.326448597450437</v>
      </c>
      <c r="F49" s="310">
        <v>29.686057903928884</v>
      </c>
      <c r="G49" s="311">
        <v>16.276894486039325</v>
      </c>
      <c r="H49" s="309">
        <v>80.435443559815525</v>
      </c>
      <c r="I49" s="309">
        <v>30.634421340741028</v>
      </c>
      <c r="J49" s="309">
        <v>-37.757009345794401</v>
      </c>
      <c r="K49" s="309">
        <v>-87.198064075944771</v>
      </c>
      <c r="L49" s="309">
        <v>-97.488796281298008</v>
      </c>
      <c r="M49" s="309" t="s">
        <v>22</v>
      </c>
      <c r="N49" s="457" t="s">
        <v>22</v>
      </c>
      <c r="O49" s="307">
        <v>74.43875810303652</v>
      </c>
      <c r="P49" s="307">
        <v>75.769379961428569</v>
      </c>
      <c r="Q49" s="307">
        <v>-61.213994994838089</v>
      </c>
      <c r="R49" s="307">
        <v>-1.2281032397710447</v>
      </c>
      <c r="S49" s="115" t="s">
        <v>74</v>
      </c>
    </row>
    <row r="50" spans="1:19" ht="24.95" customHeight="1">
      <c r="A50" s="115" t="s">
        <v>75</v>
      </c>
      <c r="B50" s="307">
        <v>3.274718811300275</v>
      </c>
      <c r="C50" s="308">
        <v>-14.918298396111496</v>
      </c>
      <c r="D50" s="309">
        <v>-13.752200100584346</v>
      </c>
      <c r="E50" s="309">
        <v>-16.660951430218248</v>
      </c>
      <c r="F50" s="310">
        <v>-25.038446903386031</v>
      </c>
      <c r="G50" s="311">
        <v>-38.093798783791058</v>
      </c>
      <c r="H50" s="309">
        <v>-37.398559845075532</v>
      </c>
      <c r="I50" s="309">
        <v>-33.289008261269316</v>
      </c>
      <c r="J50" s="309">
        <v>-44.83316812086354</v>
      </c>
      <c r="K50" s="309">
        <v>-4.4560016053211768</v>
      </c>
      <c r="L50" s="309">
        <v>-21.971226730661826</v>
      </c>
      <c r="M50" s="309">
        <v>290.38243946594258</v>
      </c>
      <c r="N50" s="457">
        <v>31.833861617423878</v>
      </c>
      <c r="O50" s="307">
        <v>51.321374301567232</v>
      </c>
      <c r="P50" s="307">
        <v>20.800627525983856</v>
      </c>
      <c r="Q50" s="307">
        <v>69.748501556635318</v>
      </c>
      <c r="R50" s="307">
        <v>-15.13338334436078</v>
      </c>
      <c r="S50" s="115" t="s">
        <v>75</v>
      </c>
    </row>
    <row r="51" spans="1:19" ht="24.95" customHeight="1">
      <c r="A51" s="115" t="s">
        <v>76</v>
      </c>
      <c r="B51" s="307">
        <v>0.88454561418396338</v>
      </c>
      <c r="C51" s="308">
        <v>-18.302306407270493</v>
      </c>
      <c r="D51" s="309">
        <v>-19.777366711683683</v>
      </c>
      <c r="E51" s="309">
        <v>-10.102149381115439</v>
      </c>
      <c r="F51" s="310">
        <v>-21.032861275242311</v>
      </c>
      <c r="G51" s="311">
        <v>47.394648635033832</v>
      </c>
      <c r="H51" s="309">
        <v>98.531156170070801</v>
      </c>
      <c r="I51" s="309">
        <v>15.558825260432002</v>
      </c>
      <c r="J51" s="309">
        <v>4.2452685500444716</v>
      </c>
      <c r="K51" s="309">
        <v>84.99456828748967</v>
      </c>
      <c r="L51" s="309">
        <v>143.29028511379661</v>
      </c>
      <c r="M51" s="309" t="s">
        <v>22</v>
      </c>
      <c r="N51" s="457">
        <v>12.825597664091504</v>
      </c>
      <c r="O51" s="307">
        <v>49.205147615442854</v>
      </c>
      <c r="P51" s="307">
        <v>5.6676043984128057</v>
      </c>
      <c r="Q51" s="307">
        <v>-16.982068552514448</v>
      </c>
      <c r="R51" s="307">
        <v>-11.842856774667339</v>
      </c>
      <c r="S51" s="115" t="s">
        <v>76</v>
      </c>
    </row>
    <row r="52" spans="1:19" ht="24.95" customHeight="1">
      <c r="A52" s="115" t="s">
        <v>77</v>
      </c>
      <c r="B52" s="307">
        <v>0.14470918525562126</v>
      </c>
      <c r="C52" s="308">
        <v>-3.7820119880926626</v>
      </c>
      <c r="D52" s="309">
        <v>2.2770322794119409</v>
      </c>
      <c r="E52" s="309">
        <v>-29.846251297263521</v>
      </c>
      <c r="F52" s="310">
        <v>-29.007025818058054</v>
      </c>
      <c r="G52" s="311">
        <v>60.978258515955929</v>
      </c>
      <c r="H52" s="309">
        <v>83.75099949116813</v>
      </c>
      <c r="I52" s="309">
        <v>32.971663250611442</v>
      </c>
      <c r="J52" s="309">
        <v>33.32205926800134</v>
      </c>
      <c r="K52" s="309">
        <v>378.16848572358828</v>
      </c>
      <c r="L52" s="309">
        <v>164.39436943572201</v>
      </c>
      <c r="M52" s="309" t="s">
        <v>22</v>
      </c>
      <c r="N52" s="457" t="s">
        <v>306</v>
      </c>
      <c r="O52" s="307">
        <v>-7.2736548801067329</v>
      </c>
      <c r="P52" s="307">
        <v>57.519402983935265</v>
      </c>
      <c r="Q52" s="307">
        <v>62.322536759450486</v>
      </c>
      <c r="R52" s="307">
        <v>-56.481118257347511</v>
      </c>
      <c r="S52" s="115" t="s">
        <v>77</v>
      </c>
    </row>
    <row r="53" spans="1:19" ht="24.95" customHeight="1">
      <c r="A53" s="115" t="s">
        <v>78</v>
      </c>
      <c r="B53" s="307">
        <v>4.3961407616366159</v>
      </c>
      <c r="C53" s="308">
        <v>-15.21077406100666</v>
      </c>
      <c r="D53" s="309">
        <v>-16.686525864446509</v>
      </c>
      <c r="E53" s="309">
        <v>-9.1465360522362147</v>
      </c>
      <c r="F53" s="310">
        <v>-9.8886096032853743</v>
      </c>
      <c r="G53" s="311">
        <v>-8.3959617537673665</v>
      </c>
      <c r="H53" s="309">
        <v>-9.6275025428564192</v>
      </c>
      <c r="I53" s="309">
        <v>1.1658934235013589</v>
      </c>
      <c r="J53" s="309">
        <v>-13.156293479988065</v>
      </c>
      <c r="K53" s="309">
        <v>6.2489080674462656</v>
      </c>
      <c r="L53" s="309">
        <v>-18.503829450499751</v>
      </c>
      <c r="M53" s="309" t="s">
        <v>22</v>
      </c>
      <c r="N53" s="457">
        <v>92.65474620157309</v>
      </c>
      <c r="O53" s="307">
        <v>72.142307651776235</v>
      </c>
      <c r="P53" s="307">
        <v>-22.410271721324477</v>
      </c>
      <c r="Q53" s="307">
        <v>45.81066914571673</v>
      </c>
      <c r="R53" s="307">
        <v>64.212347793077555</v>
      </c>
      <c r="S53" s="115" t="s">
        <v>78</v>
      </c>
    </row>
    <row r="54" spans="1:19" ht="24.95" customHeight="1">
      <c r="A54" s="115" t="s">
        <v>79</v>
      </c>
      <c r="B54" s="307">
        <v>0.2851750900932899</v>
      </c>
      <c r="C54" s="308">
        <v>8.8644713097785655</v>
      </c>
      <c r="D54" s="309">
        <v>4.2345655447392687</v>
      </c>
      <c r="E54" s="309">
        <v>24.182751903665675</v>
      </c>
      <c r="F54" s="310">
        <v>46.247574963411694</v>
      </c>
      <c r="G54" s="311">
        <v>45.769758566522142</v>
      </c>
      <c r="H54" s="309">
        <v>71.106986768843939</v>
      </c>
      <c r="I54" s="309">
        <v>-37.978339350180498</v>
      </c>
      <c r="J54" s="309">
        <v>34.430071167380959</v>
      </c>
      <c r="K54" s="309">
        <v>-58.040970842855714</v>
      </c>
      <c r="L54" s="309">
        <v>-64.892722839244044</v>
      </c>
      <c r="M54" s="309" t="s">
        <v>22</v>
      </c>
      <c r="N54" s="457">
        <v>-38.178569734532864</v>
      </c>
      <c r="O54" s="307">
        <v>232.89332563319863</v>
      </c>
      <c r="P54" s="307">
        <v>-2.1932806334921651</v>
      </c>
      <c r="Q54" s="307">
        <v>42.445675865671234</v>
      </c>
      <c r="R54" s="307">
        <v>2.1585485293470299</v>
      </c>
      <c r="S54" s="115" t="s">
        <v>79</v>
      </c>
    </row>
    <row r="55" spans="1:19" ht="24.95" customHeight="1">
      <c r="A55" s="115" t="s">
        <v>80</v>
      </c>
      <c r="B55" s="307">
        <v>8.025002676131038</v>
      </c>
      <c r="C55" s="308">
        <v>-27.947427972654111</v>
      </c>
      <c r="D55" s="309">
        <v>-29.914032640438322</v>
      </c>
      <c r="E55" s="309">
        <v>-19.912458253213245</v>
      </c>
      <c r="F55" s="310">
        <v>-7.916875699455872</v>
      </c>
      <c r="G55" s="311">
        <v>-6.7101396604537626</v>
      </c>
      <c r="H55" s="309">
        <v>7.5502679691360441</v>
      </c>
      <c r="I55" s="309">
        <v>-0.13636494129130483</v>
      </c>
      <c r="J55" s="309">
        <v>-35.007293186080446</v>
      </c>
      <c r="K55" s="309">
        <v>-62.446788489286007</v>
      </c>
      <c r="L55" s="309">
        <v>-53.250917264403533</v>
      </c>
      <c r="M55" s="309" t="s">
        <v>22</v>
      </c>
      <c r="N55" s="457">
        <v>-68.750141608827334</v>
      </c>
      <c r="O55" s="307">
        <v>64.038498189441611</v>
      </c>
      <c r="P55" s="307">
        <v>-13.436108907182685</v>
      </c>
      <c r="Q55" s="307">
        <v>3.3635688779795316</v>
      </c>
      <c r="R55" s="307">
        <v>-71.715817573169659</v>
      </c>
      <c r="S55" s="115" t="s">
        <v>80</v>
      </c>
    </row>
    <row r="56" spans="1:19" ht="24.95" customHeight="1">
      <c r="A56" s="115" t="s">
        <v>81</v>
      </c>
      <c r="B56" s="307">
        <v>4.1209450026690178</v>
      </c>
      <c r="C56" s="308">
        <v>8.5112984983937992</v>
      </c>
      <c r="D56" s="309">
        <v>7.2500388042615356</v>
      </c>
      <c r="E56" s="309">
        <v>2.4877030697752645</v>
      </c>
      <c r="F56" s="310">
        <v>28.779230662792287</v>
      </c>
      <c r="G56" s="311">
        <v>65.244419139695111</v>
      </c>
      <c r="H56" s="309">
        <v>55.851845986788504</v>
      </c>
      <c r="I56" s="309">
        <v>47.901883690451257</v>
      </c>
      <c r="J56" s="309">
        <v>94.904592071527162</v>
      </c>
      <c r="K56" s="309">
        <v>-20.578246454906079</v>
      </c>
      <c r="L56" s="309">
        <v>16.22410088771413</v>
      </c>
      <c r="M56" s="309" t="s">
        <v>22</v>
      </c>
      <c r="N56" s="457">
        <v>-45.002491832327372</v>
      </c>
      <c r="O56" s="307">
        <v>-35.503460950687696</v>
      </c>
      <c r="P56" s="307">
        <v>-1.4848403215084858</v>
      </c>
      <c r="Q56" s="307">
        <v>-84.787195640586049</v>
      </c>
      <c r="R56" s="307">
        <v>-3.8083562687500887</v>
      </c>
      <c r="S56" s="115" t="s">
        <v>81</v>
      </c>
    </row>
    <row r="57" spans="1:19" ht="24.95" customHeight="1" thickBot="1">
      <c r="A57" s="116" t="s">
        <v>82</v>
      </c>
      <c r="B57" s="312">
        <v>5.0005108812394496</v>
      </c>
      <c r="C57" s="313">
        <v>8.9908499933434598</v>
      </c>
      <c r="D57" s="314">
        <v>7.7080892846583851</v>
      </c>
      <c r="E57" s="314">
        <v>7.1857949063781632</v>
      </c>
      <c r="F57" s="315">
        <v>29.456501677396943</v>
      </c>
      <c r="G57" s="316">
        <v>-11.545453335386981</v>
      </c>
      <c r="H57" s="314">
        <v>-18.010403802841637</v>
      </c>
      <c r="I57" s="314">
        <v>-1.6126694686359571</v>
      </c>
      <c r="J57" s="314">
        <v>8.0596944881150989</v>
      </c>
      <c r="K57" s="314">
        <v>-79.147636281072764</v>
      </c>
      <c r="L57" s="314">
        <v>-68.971318302518512</v>
      </c>
      <c r="M57" s="314" t="s">
        <v>22</v>
      </c>
      <c r="N57" s="458">
        <v>-84.099920450663205</v>
      </c>
      <c r="O57" s="312">
        <v>-61.112071781274615</v>
      </c>
      <c r="P57" s="312">
        <v>47.213479197213275</v>
      </c>
      <c r="Q57" s="312">
        <v>-19.709773779089588</v>
      </c>
      <c r="R57" s="312">
        <v>-25.45600549900297</v>
      </c>
      <c r="S57" s="116"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16F72-4DCD-457B-8CF2-70ADF271F0BB}">
  <sheetPr>
    <pageSetUpPr fitToPage="1"/>
  </sheetPr>
  <dimension ref="A1:P22"/>
  <sheetViews>
    <sheetView showGridLines="0" zoomScaleNormal="100" zoomScaleSheetLayoutView="100" workbookViewId="0"/>
  </sheetViews>
  <sheetFormatPr defaultRowHeight="13.5"/>
  <cols>
    <col min="1" max="1" width="4.625" style="651" customWidth="1"/>
    <col min="2" max="2" width="4.625" style="649" customWidth="1"/>
    <col min="3" max="3" width="3.125" style="649" customWidth="1"/>
    <col min="4" max="4" width="10.5" style="650" bestFit="1" customWidth="1"/>
    <col min="5" max="5" width="11.625" style="650" customWidth="1"/>
    <col min="6" max="6" width="9.625" style="650" customWidth="1"/>
    <col min="7" max="7" width="11.625" style="650" customWidth="1"/>
    <col min="8" max="8" width="9.625" style="650" customWidth="1"/>
    <col min="9" max="9" width="11.625" style="650" customWidth="1"/>
    <col min="10" max="10" width="9.625" style="650" customWidth="1"/>
    <col min="11" max="11" width="11.625" style="650" customWidth="1"/>
    <col min="12" max="12" width="9.625" style="650" customWidth="1"/>
    <col min="13" max="15" width="10.625" style="650" customWidth="1"/>
    <col min="16" max="16" width="10.625" style="649" customWidth="1"/>
    <col min="17" max="16384" width="9" style="649"/>
  </cols>
  <sheetData>
    <row r="1" spans="1:16" s="652" customFormat="1" ht="41.1" customHeight="1">
      <c r="A1" s="730" t="s">
        <v>335</v>
      </c>
      <c r="B1" s="727"/>
      <c r="C1" s="727"/>
      <c r="D1" s="727"/>
      <c r="E1" s="727"/>
      <c r="F1" s="727"/>
      <c r="G1" s="727"/>
      <c r="H1" s="727"/>
      <c r="I1" s="727"/>
      <c r="J1" s="727"/>
      <c r="K1" s="727"/>
      <c r="L1" s="727"/>
    </row>
    <row r="2" spans="1:16" s="652" customFormat="1" ht="32.25" customHeight="1">
      <c r="A2" s="729" t="s">
        <v>197</v>
      </c>
      <c r="B2" s="727"/>
      <c r="C2" s="727"/>
      <c r="D2" s="727"/>
      <c r="E2" s="727"/>
      <c r="F2" s="727"/>
      <c r="G2" s="727"/>
      <c r="H2" s="727"/>
      <c r="I2" s="727"/>
      <c r="J2" s="727"/>
      <c r="K2" s="727"/>
      <c r="L2" s="727"/>
    </row>
    <row r="3" spans="1:16" s="652" customFormat="1" ht="32.25" customHeight="1">
      <c r="A3" s="728" t="s">
        <v>334</v>
      </c>
      <c r="B3" s="727"/>
      <c r="C3" s="727"/>
      <c r="D3" s="727"/>
      <c r="E3" s="727"/>
      <c r="F3" s="727"/>
      <c r="G3" s="727"/>
      <c r="H3" s="727"/>
      <c r="I3" s="727"/>
      <c r="J3" s="727"/>
      <c r="K3" s="727"/>
      <c r="L3" s="727"/>
    </row>
    <row r="4" spans="1:16" s="652" customFormat="1" ht="32.25" customHeight="1">
      <c r="D4" s="727"/>
    </row>
    <row r="5" spans="1:16" s="652" customFormat="1" ht="32.25" customHeight="1">
      <c r="B5" s="726"/>
      <c r="C5" s="726"/>
      <c r="D5" s="726"/>
      <c r="E5" s="726"/>
      <c r="F5" s="726"/>
      <c r="G5" s="726"/>
      <c r="H5" s="726"/>
      <c r="I5" s="726"/>
    </row>
    <row r="6" spans="1:16" s="723" customFormat="1" ht="18.75" customHeight="1" thickBot="1">
      <c r="A6" s="723" t="s">
        <v>310</v>
      </c>
      <c r="B6" s="725"/>
      <c r="C6" s="725"/>
      <c r="D6" s="725"/>
      <c r="E6" s="725"/>
      <c r="F6" s="725"/>
      <c r="G6" s="725"/>
      <c r="H6" s="725"/>
      <c r="I6" s="725"/>
      <c r="L6" s="724" t="str">
        <f>A2</f>
        <v>令和2年11月審査分</v>
      </c>
    </row>
    <row r="7" spans="1:16" s="652" customFormat="1" ht="23.25" customHeight="1">
      <c r="A7" s="886" t="s">
        <v>333</v>
      </c>
      <c r="B7" s="887"/>
      <c r="C7" s="887"/>
      <c r="D7" s="888"/>
      <c r="E7" s="892" t="s">
        <v>329</v>
      </c>
      <c r="F7" s="865" t="s">
        <v>332</v>
      </c>
      <c r="G7" s="867" t="s">
        <v>327</v>
      </c>
      <c r="H7" s="869" t="s">
        <v>331</v>
      </c>
      <c r="I7" s="871" t="s">
        <v>330</v>
      </c>
      <c r="J7" s="872"/>
      <c r="K7" s="872"/>
      <c r="L7" s="873"/>
    </row>
    <row r="8" spans="1:16" s="652" customFormat="1" ht="36.75" customHeight="1" thickBot="1">
      <c r="A8" s="889"/>
      <c r="B8" s="890"/>
      <c r="C8" s="890"/>
      <c r="D8" s="891"/>
      <c r="E8" s="893"/>
      <c r="F8" s="866"/>
      <c r="G8" s="868"/>
      <c r="H8" s="870"/>
      <c r="I8" s="722" t="s">
        <v>329</v>
      </c>
      <c r="J8" s="721" t="s">
        <v>328</v>
      </c>
      <c r="K8" s="720" t="s">
        <v>327</v>
      </c>
      <c r="L8" s="719" t="s">
        <v>326</v>
      </c>
    </row>
    <row r="9" spans="1:16" s="652" customFormat="1" ht="12" customHeight="1" thickTop="1">
      <c r="A9" s="874" t="s">
        <v>325</v>
      </c>
      <c r="B9" s="718"/>
      <c r="C9" s="718"/>
      <c r="D9" s="718"/>
      <c r="E9" s="716" t="s">
        <v>324</v>
      </c>
      <c r="F9" s="715" t="s">
        <v>15</v>
      </c>
      <c r="G9" s="715" t="s">
        <v>323</v>
      </c>
      <c r="H9" s="717" t="s">
        <v>130</v>
      </c>
      <c r="I9" s="716" t="s">
        <v>322</v>
      </c>
      <c r="J9" s="715" t="s">
        <v>322</v>
      </c>
      <c r="K9" s="715" t="s">
        <v>322</v>
      </c>
      <c r="L9" s="714" t="s">
        <v>322</v>
      </c>
    </row>
    <row r="10" spans="1:16" s="652" customFormat="1" ht="33.75" customHeight="1">
      <c r="A10" s="875"/>
      <c r="B10" s="713" t="s">
        <v>321</v>
      </c>
      <c r="C10" s="712"/>
      <c r="D10" s="711"/>
      <c r="E10" s="710">
        <v>3935</v>
      </c>
      <c r="F10" s="709" t="s">
        <v>22</v>
      </c>
      <c r="G10" s="708">
        <v>2425067.398</v>
      </c>
      <c r="H10" s="674" t="s">
        <v>22</v>
      </c>
      <c r="I10" s="707">
        <v>16.24815361890694</v>
      </c>
      <c r="J10" s="706" t="s">
        <v>22</v>
      </c>
      <c r="K10" s="705">
        <v>21.15924364621651</v>
      </c>
      <c r="L10" s="704" t="s">
        <v>22</v>
      </c>
    </row>
    <row r="11" spans="1:16" s="652" customFormat="1" ht="33.75" customHeight="1" thickBot="1">
      <c r="A11" s="876"/>
      <c r="B11" s="703" t="s">
        <v>320</v>
      </c>
      <c r="C11" s="703"/>
      <c r="D11" s="703"/>
      <c r="E11" s="702">
        <v>1618</v>
      </c>
      <c r="F11" s="701">
        <v>4111.8170266836087</v>
      </c>
      <c r="G11" s="700">
        <v>30462.378000000001</v>
      </c>
      <c r="H11" s="699">
        <v>125.61456240400953</v>
      </c>
      <c r="I11" s="698">
        <v>9.4722598105547888</v>
      </c>
      <c r="J11" s="697">
        <v>-5.8288184348848802</v>
      </c>
      <c r="K11" s="697">
        <v>16.419844143348499</v>
      </c>
      <c r="L11" s="696">
        <v>-3.9117110343697732</v>
      </c>
      <c r="O11" s="695"/>
      <c r="P11" s="695"/>
    </row>
    <row r="12" spans="1:16" s="652" customFormat="1" ht="33.75" customHeight="1">
      <c r="A12" s="877" t="s">
        <v>319</v>
      </c>
      <c r="B12" s="880" t="s">
        <v>5</v>
      </c>
      <c r="C12" s="694" t="s">
        <v>6</v>
      </c>
      <c r="D12" s="693"/>
      <c r="E12" s="692">
        <v>980</v>
      </c>
      <c r="F12" s="689">
        <v>2490.4701397712834</v>
      </c>
      <c r="G12" s="688" t="s">
        <v>22</v>
      </c>
      <c r="H12" s="691" t="s">
        <v>22</v>
      </c>
      <c r="I12" s="690">
        <v>1.9771071800208233</v>
      </c>
      <c r="J12" s="689">
        <v>-12.276363963311198</v>
      </c>
      <c r="K12" s="688" t="s">
        <v>22</v>
      </c>
      <c r="L12" s="687" t="s">
        <v>22</v>
      </c>
      <c r="O12" s="686"/>
      <c r="P12" s="685"/>
    </row>
    <row r="13" spans="1:16" s="652" customFormat="1" ht="33.75" customHeight="1">
      <c r="A13" s="878"/>
      <c r="B13" s="881"/>
      <c r="C13" s="684" t="s">
        <v>3</v>
      </c>
      <c r="D13" s="683"/>
      <c r="E13" s="667">
        <v>179</v>
      </c>
      <c r="F13" s="663">
        <v>454.89199491740789</v>
      </c>
      <c r="G13" s="682">
        <v>1291.644</v>
      </c>
      <c r="H13" s="665">
        <v>5.3262189787601111</v>
      </c>
      <c r="I13" s="664">
        <v>47.933884297520649</v>
      </c>
      <c r="J13" s="663">
        <v>27.256975437638474</v>
      </c>
      <c r="K13" s="681">
        <v>84.967929578251386</v>
      </c>
      <c r="L13" s="662">
        <v>52.665140530552861</v>
      </c>
      <c r="O13" s="680"/>
      <c r="P13" s="680"/>
    </row>
    <row r="14" spans="1:16" s="652" customFormat="1" ht="33.75" customHeight="1">
      <c r="A14" s="878"/>
      <c r="B14" s="881"/>
      <c r="C14" s="679"/>
      <c r="D14" s="678" t="s">
        <v>7</v>
      </c>
      <c r="E14" s="667">
        <v>163</v>
      </c>
      <c r="F14" s="663">
        <v>414.23125794155015</v>
      </c>
      <c r="G14" s="666">
        <v>1108.768</v>
      </c>
      <c r="H14" s="665">
        <v>4.5721121025932003</v>
      </c>
      <c r="I14" s="664">
        <v>46.846846846846859</v>
      </c>
      <c r="J14" s="663">
        <v>26.321874606499733</v>
      </c>
      <c r="K14" s="663">
        <v>69.402734234151666</v>
      </c>
      <c r="L14" s="662">
        <v>39.818250045209567</v>
      </c>
    </row>
    <row r="15" spans="1:16" s="652" customFormat="1" ht="33.75" customHeight="1">
      <c r="A15" s="878"/>
      <c r="B15" s="881"/>
      <c r="C15" s="677"/>
      <c r="D15" s="678" t="s">
        <v>8</v>
      </c>
      <c r="E15" s="667">
        <v>16</v>
      </c>
      <c r="F15" s="663">
        <v>40.660736975857688</v>
      </c>
      <c r="G15" s="666">
        <v>182.87599999999998</v>
      </c>
      <c r="H15" s="665">
        <v>0.75410687616691119</v>
      </c>
      <c r="I15" s="664">
        <v>60</v>
      </c>
      <c r="J15" s="663">
        <v>37.63659466327826</v>
      </c>
      <c r="K15" s="663">
        <v>317.61092461921345</v>
      </c>
      <c r="L15" s="662">
        <v>244.67937571369475</v>
      </c>
    </row>
    <row r="16" spans="1:16" s="652" customFormat="1" ht="33.75" customHeight="1" thickBot="1">
      <c r="A16" s="878"/>
      <c r="B16" s="882"/>
      <c r="C16" s="661" t="s">
        <v>9</v>
      </c>
      <c r="D16" s="660"/>
      <c r="E16" s="659">
        <v>1159</v>
      </c>
      <c r="F16" s="656">
        <v>2945.3621346886912</v>
      </c>
      <c r="G16" s="655" t="s">
        <v>22</v>
      </c>
      <c r="H16" s="658" t="s">
        <v>22</v>
      </c>
      <c r="I16" s="657">
        <v>7.1164510166358497</v>
      </c>
      <c r="J16" s="656">
        <v>-7.8553528103399231</v>
      </c>
      <c r="K16" s="655" t="s">
        <v>22</v>
      </c>
      <c r="L16" s="654" t="s">
        <v>22</v>
      </c>
    </row>
    <row r="17" spans="1:12" s="652" customFormat="1" ht="33.75" customHeight="1">
      <c r="A17" s="878"/>
      <c r="B17" s="883" t="s">
        <v>10</v>
      </c>
      <c r="C17" s="677" t="s">
        <v>6</v>
      </c>
      <c r="D17" s="676"/>
      <c r="E17" s="675">
        <v>199</v>
      </c>
      <c r="F17" s="672">
        <v>505.71791613723002</v>
      </c>
      <c r="G17" s="671" t="s">
        <v>22</v>
      </c>
      <c r="H17" s="674" t="s">
        <v>22</v>
      </c>
      <c r="I17" s="673">
        <v>-3.3980582524271767</v>
      </c>
      <c r="J17" s="672">
        <v>-16.900235625023129</v>
      </c>
      <c r="K17" s="671" t="s">
        <v>22</v>
      </c>
      <c r="L17" s="670" t="s">
        <v>22</v>
      </c>
    </row>
    <row r="18" spans="1:12" s="652" customFormat="1" ht="33.75" customHeight="1">
      <c r="A18" s="878"/>
      <c r="B18" s="884"/>
      <c r="C18" s="669" t="s">
        <v>3</v>
      </c>
      <c r="D18" s="668"/>
      <c r="E18" s="667">
        <v>16</v>
      </c>
      <c r="F18" s="663">
        <v>40.660736975857688</v>
      </c>
      <c r="G18" s="666">
        <v>-618.03899999999999</v>
      </c>
      <c r="H18" s="665">
        <v>-2.5485436013436518</v>
      </c>
      <c r="I18" s="664">
        <v>-11.111111111111114</v>
      </c>
      <c r="J18" s="663">
        <v>-23.535225187067638</v>
      </c>
      <c r="K18" s="663">
        <v>119.52630775077876</v>
      </c>
      <c r="L18" s="662">
        <v>81.188245439855024</v>
      </c>
    </row>
    <row r="19" spans="1:12" s="652" customFormat="1" ht="33.75" customHeight="1" thickBot="1">
      <c r="A19" s="879"/>
      <c r="B19" s="885"/>
      <c r="C19" s="661" t="s">
        <v>9</v>
      </c>
      <c r="D19" s="660"/>
      <c r="E19" s="659">
        <v>215</v>
      </c>
      <c r="F19" s="656">
        <v>546.37865311308769</v>
      </c>
      <c r="G19" s="655" t="s">
        <v>22</v>
      </c>
      <c r="H19" s="658" t="s">
        <v>22</v>
      </c>
      <c r="I19" s="657">
        <v>-4.0178571428571388</v>
      </c>
      <c r="J19" s="656">
        <v>-17.433404429115996</v>
      </c>
      <c r="K19" s="655" t="s">
        <v>22</v>
      </c>
      <c r="L19" s="654" t="s">
        <v>22</v>
      </c>
    </row>
    <row r="20" spans="1:12" s="652" customFormat="1" ht="18.75" customHeight="1">
      <c r="A20" s="653"/>
    </row>
    <row r="21" spans="1:12" s="652" customFormat="1" ht="18.75" customHeight="1">
      <c r="A21" s="652" t="s">
        <v>318</v>
      </c>
    </row>
    <row r="22" spans="1:12" ht="14.25">
      <c r="A22" s="652" t="s">
        <v>317</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8" t="s">
        <v>135</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110</v>
      </c>
      <c r="N4" s="140"/>
      <c r="O4" s="140"/>
      <c r="P4" s="140"/>
      <c r="Q4" s="140"/>
      <c r="R4" s="141"/>
    </row>
    <row r="5" spans="1:18">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515901</v>
      </c>
      <c r="O7" s="148">
        <v>472899</v>
      </c>
      <c r="P7" s="140"/>
      <c r="Q7" s="140"/>
      <c r="R7" s="141"/>
    </row>
    <row r="8" spans="1:18">
      <c r="L8" s="139"/>
      <c r="M8" s="146" t="s">
        <v>141</v>
      </c>
      <c r="N8" s="147">
        <v>121477</v>
      </c>
      <c r="O8" s="148">
        <v>135454</v>
      </c>
      <c r="P8" s="140"/>
      <c r="Q8" s="140"/>
      <c r="R8" s="141"/>
    </row>
    <row r="9" spans="1:18">
      <c r="L9" s="139"/>
      <c r="M9" s="146" t="s">
        <v>142</v>
      </c>
      <c r="N9" s="147">
        <v>106679</v>
      </c>
      <c r="O9" s="148">
        <v>99102</v>
      </c>
      <c r="P9" s="140"/>
      <c r="Q9" s="140"/>
      <c r="R9" s="141"/>
    </row>
    <row r="10" spans="1:18">
      <c r="L10" s="139"/>
      <c r="M10" s="149" t="s">
        <v>195</v>
      </c>
      <c r="N10" s="150">
        <v>218402</v>
      </c>
      <c r="O10" s="151">
        <v>198307</v>
      </c>
      <c r="P10" s="140"/>
      <c r="Q10" s="140"/>
      <c r="R10" s="141"/>
    </row>
    <row r="11" spans="1:18">
      <c r="L11" s="139"/>
      <c r="M11" s="149" t="s">
        <v>145</v>
      </c>
      <c r="N11" s="150">
        <v>50250</v>
      </c>
      <c r="O11" s="151">
        <v>55848</v>
      </c>
      <c r="P11" s="140"/>
      <c r="Q11" s="140"/>
      <c r="R11" s="141"/>
    </row>
    <row r="12" spans="1:18">
      <c r="L12" s="139"/>
      <c r="M12" s="149" t="s">
        <v>146</v>
      </c>
      <c r="N12" s="150">
        <v>42813</v>
      </c>
      <c r="O12" s="151">
        <v>40170</v>
      </c>
      <c r="P12" s="140"/>
      <c r="Q12" s="140"/>
      <c r="R12" s="141"/>
    </row>
    <row r="13" spans="1:18">
      <c r="L13" s="139"/>
      <c r="M13" s="149" t="s">
        <v>147</v>
      </c>
      <c r="N13" s="150">
        <v>609</v>
      </c>
      <c r="O13" s="151">
        <v>610</v>
      </c>
      <c r="P13" s="140"/>
      <c r="Q13" s="140"/>
      <c r="R13" s="141"/>
    </row>
    <row r="14" spans="1:18">
      <c r="L14" s="139"/>
      <c r="M14" s="149" t="s">
        <v>148</v>
      </c>
      <c r="N14" s="150">
        <v>145</v>
      </c>
      <c r="O14" s="151">
        <v>134</v>
      </c>
      <c r="P14" s="140"/>
      <c r="Q14" s="140"/>
      <c r="R14" s="141"/>
    </row>
    <row r="15" spans="1:18">
      <c r="L15" s="139"/>
      <c r="M15" s="149" t="s">
        <v>149</v>
      </c>
      <c r="N15" s="150">
        <v>118</v>
      </c>
      <c r="O15" s="151">
        <v>95</v>
      </c>
      <c r="P15" s="140"/>
      <c r="Q15" s="140"/>
      <c r="R15" s="141"/>
    </row>
    <row r="16" spans="1:18">
      <c r="L16" s="139"/>
      <c r="M16" s="149" t="s">
        <v>150</v>
      </c>
      <c r="N16" s="150">
        <v>39414</v>
      </c>
      <c r="O16" s="151">
        <v>35538</v>
      </c>
      <c r="P16" s="140"/>
      <c r="Q16" s="140"/>
      <c r="R16" s="141"/>
    </row>
    <row r="17" spans="2:28">
      <c r="L17" s="139"/>
      <c r="M17" s="149" t="s">
        <v>151</v>
      </c>
      <c r="N17" s="150">
        <v>8201</v>
      </c>
      <c r="O17" s="151">
        <v>9559</v>
      </c>
      <c r="P17" s="140"/>
      <c r="Q17" s="140"/>
      <c r="R17" s="141"/>
    </row>
    <row r="18" spans="2:28">
      <c r="L18" s="139"/>
      <c r="M18" s="149" t="s">
        <v>152</v>
      </c>
      <c r="N18" s="150">
        <v>7898</v>
      </c>
      <c r="O18" s="151">
        <v>7442</v>
      </c>
      <c r="P18" s="140"/>
      <c r="Q18" s="140"/>
      <c r="R18" s="141"/>
    </row>
    <row r="19" spans="2:28">
      <c r="L19" s="139"/>
      <c r="M19" s="149" t="s">
        <v>153</v>
      </c>
      <c r="N19" s="150">
        <v>137589</v>
      </c>
      <c r="O19" s="151">
        <v>125076</v>
      </c>
      <c r="P19" s="140"/>
      <c r="Q19" s="140"/>
      <c r="R19" s="141"/>
    </row>
    <row r="20" spans="2:28">
      <c r="L20" s="139"/>
      <c r="M20" s="149" t="s">
        <v>154</v>
      </c>
      <c r="N20" s="460">
        <v>29543</v>
      </c>
      <c r="O20" s="461">
        <v>34115</v>
      </c>
      <c r="P20" s="140"/>
      <c r="Q20" s="140"/>
      <c r="R20" s="141"/>
    </row>
    <row r="21" spans="2:28">
      <c r="L21" s="139"/>
      <c r="M21" s="149" t="s">
        <v>155</v>
      </c>
      <c r="N21" s="460">
        <v>28263</v>
      </c>
      <c r="O21" s="461">
        <v>26161</v>
      </c>
      <c r="P21" s="140"/>
      <c r="Q21" s="140"/>
      <c r="R21" s="141"/>
    </row>
    <row r="22" spans="2:28">
      <c r="L22" s="139"/>
      <c r="M22" s="459" t="s">
        <v>156</v>
      </c>
      <c r="N22" s="460">
        <v>119887</v>
      </c>
      <c r="O22" s="461">
        <v>113368</v>
      </c>
      <c r="P22" s="140"/>
      <c r="Q22" s="140"/>
      <c r="R22" s="141"/>
    </row>
    <row r="23" spans="2:28">
      <c r="L23" s="139"/>
      <c r="M23" s="459" t="s">
        <v>157</v>
      </c>
      <c r="N23" s="460">
        <v>33338</v>
      </c>
      <c r="O23" s="461">
        <v>35798</v>
      </c>
      <c r="P23" s="140"/>
      <c r="Q23" s="140"/>
      <c r="R23" s="141"/>
    </row>
    <row r="24" spans="2:28" ht="14.25" thickBot="1">
      <c r="L24" s="139"/>
      <c r="M24" s="152" t="s">
        <v>158</v>
      </c>
      <c r="N24" s="153">
        <v>27587</v>
      </c>
      <c r="O24" s="154">
        <v>25234</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7"/>
    </row>
    <row r="29" spans="2:28" ht="14.25" thickTop="1">
      <c r="L29" s="139"/>
      <c r="M29" s="146" t="s">
        <v>111</v>
      </c>
      <c r="N29" s="160">
        <v>0</v>
      </c>
      <c r="O29" s="161">
        <v>0</v>
      </c>
      <c r="P29" s="630" t="s">
        <v>18</v>
      </c>
      <c r="Q29" s="159"/>
      <c r="R29" s="141"/>
    </row>
    <row r="30" spans="2:28">
      <c r="L30" s="139"/>
      <c r="M30" s="149" t="s">
        <v>111</v>
      </c>
      <c r="N30" s="162">
        <v>74.405699999999996</v>
      </c>
      <c r="O30" s="163">
        <v>70.745500000000007</v>
      </c>
      <c r="P30" s="629">
        <v>-4.9192467781366105</v>
      </c>
      <c r="Q30" s="164"/>
      <c r="R30" s="141"/>
    </row>
    <row r="31" spans="2:28">
      <c r="L31" s="139"/>
      <c r="M31" s="149" t="s">
        <v>143</v>
      </c>
      <c r="N31" s="162">
        <v>21.840199999999999</v>
      </c>
      <c r="O31" s="163">
        <v>19.8307</v>
      </c>
      <c r="P31" s="629">
        <v>-9.2009230684700753</v>
      </c>
      <c r="Q31" s="164"/>
      <c r="R31" s="141"/>
    </row>
    <row r="32" spans="2:28">
      <c r="L32" s="139"/>
      <c r="M32" s="149" t="s">
        <v>145</v>
      </c>
      <c r="N32" s="162">
        <v>5.0250000000000004</v>
      </c>
      <c r="O32" s="163">
        <v>5.5848000000000004</v>
      </c>
      <c r="P32" s="629">
        <v>11.140298507462703</v>
      </c>
      <c r="Q32" s="164"/>
      <c r="R32" s="141"/>
    </row>
    <row r="33" spans="12:18" ht="13.5" customHeight="1">
      <c r="L33" s="139"/>
      <c r="M33" s="149" t="s">
        <v>146</v>
      </c>
      <c r="N33" s="162">
        <v>4.2812999999999999</v>
      </c>
      <c r="O33" s="163">
        <v>4.0170000000000003</v>
      </c>
      <c r="P33" s="629">
        <v>-6.1733585593160853</v>
      </c>
      <c r="Q33" s="164"/>
      <c r="R33" s="141"/>
    </row>
    <row r="34" spans="12:18">
      <c r="L34" s="139"/>
      <c r="M34" s="149" t="s">
        <v>150</v>
      </c>
      <c r="N34" s="162">
        <v>3.9413999999999998</v>
      </c>
      <c r="O34" s="163">
        <v>3.5537999999999998</v>
      </c>
      <c r="P34" s="629">
        <v>-9.8340691124980992</v>
      </c>
      <c r="Q34" s="164"/>
      <c r="R34" s="141"/>
    </row>
    <row r="35" spans="12:18">
      <c r="L35" s="139"/>
      <c r="M35" s="149" t="s">
        <v>151</v>
      </c>
      <c r="N35" s="162">
        <v>0.82010000000000005</v>
      </c>
      <c r="O35" s="163">
        <v>0.95589999999999997</v>
      </c>
      <c r="P35" s="629">
        <v>16.558956224850618</v>
      </c>
      <c r="Q35" s="164"/>
      <c r="R35" s="141"/>
    </row>
    <row r="36" spans="12:18">
      <c r="L36" s="139"/>
      <c r="M36" s="149" t="s">
        <v>152</v>
      </c>
      <c r="N36" s="162">
        <v>0.78979999999999995</v>
      </c>
      <c r="O36" s="163">
        <v>0.74419999999999997</v>
      </c>
      <c r="P36" s="629">
        <v>-5.7736135730564655</v>
      </c>
      <c r="Q36" s="164"/>
      <c r="R36" s="141"/>
    </row>
    <row r="37" spans="12:18">
      <c r="L37" s="139"/>
      <c r="M37" s="149" t="s">
        <v>153</v>
      </c>
      <c r="N37" s="162">
        <v>13.758900000000001</v>
      </c>
      <c r="O37" s="163">
        <v>12.5076</v>
      </c>
      <c r="P37" s="629">
        <v>-9.0944770294136958</v>
      </c>
      <c r="Q37" s="164"/>
      <c r="R37" s="141"/>
    </row>
    <row r="38" spans="12:18">
      <c r="L38" s="139"/>
      <c r="M38" s="459" t="s">
        <v>154</v>
      </c>
      <c r="N38" s="462">
        <v>2.9542999999999999</v>
      </c>
      <c r="O38" s="463">
        <v>3.4115000000000002</v>
      </c>
      <c r="P38" s="628">
        <v>15.475747215922553</v>
      </c>
      <c r="Q38" s="164"/>
      <c r="R38" s="141"/>
    </row>
    <row r="39" spans="12:18">
      <c r="L39" s="139"/>
      <c r="M39" s="459" t="s">
        <v>155</v>
      </c>
      <c r="N39" s="462">
        <v>2.8262999999999998</v>
      </c>
      <c r="O39" s="463">
        <v>2.6160999999999999</v>
      </c>
      <c r="P39" s="628">
        <v>-7.4372854969394666</v>
      </c>
      <c r="Q39" s="164"/>
      <c r="R39" s="141"/>
    </row>
    <row r="40" spans="12:18">
      <c r="L40" s="139"/>
      <c r="M40" s="459" t="s">
        <v>156</v>
      </c>
      <c r="N40" s="462">
        <v>12.0496</v>
      </c>
      <c r="O40" s="463">
        <v>11.3978</v>
      </c>
      <c r="P40" s="628">
        <v>-5.4093081928030813</v>
      </c>
      <c r="Q40" s="164"/>
      <c r="R40" s="141"/>
    </row>
    <row r="41" spans="12:18">
      <c r="L41" s="139"/>
      <c r="M41" s="459" t="s">
        <v>157</v>
      </c>
      <c r="N41" s="462">
        <v>3.3483000000000001</v>
      </c>
      <c r="O41" s="463">
        <v>3.5931999999999999</v>
      </c>
      <c r="P41" s="628">
        <v>7.3141594241854051</v>
      </c>
      <c r="Q41" s="164"/>
      <c r="R41" s="141"/>
    </row>
    <row r="42" spans="12:18" ht="14.25" thickBot="1">
      <c r="L42" s="139"/>
      <c r="M42" s="152" t="s">
        <v>158</v>
      </c>
      <c r="N42" s="165">
        <v>2.7705000000000002</v>
      </c>
      <c r="O42" s="166">
        <v>2.5329000000000002</v>
      </c>
      <c r="P42" s="627">
        <v>-8.576069301570115</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279</v>
      </c>
      <c r="O46" s="172"/>
      <c r="P46" s="565" t="s">
        <v>280</v>
      </c>
      <c r="Q46" s="568"/>
      <c r="R46" s="141"/>
    </row>
    <row r="47" spans="12:18">
      <c r="L47" s="139"/>
      <c r="M47" s="149" t="s">
        <v>143</v>
      </c>
      <c r="N47" s="173" t="s">
        <v>281</v>
      </c>
      <c r="O47" s="150"/>
      <c r="P47" s="483" t="s">
        <v>282</v>
      </c>
      <c r="Q47" s="484"/>
      <c r="R47" s="141"/>
    </row>
    <row r="48" spans="12:18">
      <c r="L48" s="139"/>
      <c r="M48" s="149" t="s">
        <v>145</v>
      </c>
      <c r="N48" s="173" t="s">
        <v>283</v>
      </c>
      <c r="O48" s="150"/>
      <c r="P48" s="483" t="s">
        <v>284</v>
      </c>
      <c r="Q48" s="484"/>
      <c r="R48" s="141"/>
    </row>
    <row r="49" spans="1:18">
      <c r="L49" s="139"/>
      <c r="M49" s="149" t="s">
        <v>146</v>
      </c>
      <c r="N49" s="173" t="s">
        <v>285</v>
      </c>
      <c r="O49" s="150"/>
      <c r="P49" s="483" t="s">
        <v>286</v>
      </c>
      <c r="Q49" s="484"/>
      <c r="R49" s="141"/>
    </row>
    <row r="50" spans="1:18">
      <c r="L50" s="139"/>
      <c r="M50" s="149" t="s">
        <v>150</v>
      </c>
      <c r="N50" s="173" t="s">
        <v>287</v>
      </c>
      <c r="O50" s="150"/>
      <c r="P50" s="483" t="s">
        <v>288</v>
      </c>
      <c r="Q50" s="484"/>
      <c r="R50" s="141"/>
    </row>
    <row r="51" spans="1:18">
      <c r="L51" s="139"/>
      <c r="M51" s="149" t="s">
        <v>151</v>
      </c>
      <c r="N51" s="173" t="s">
        <v>289</v>
      </c>
      <c r="O51" s="150"/>
      <c r="P51" s="483" t="s">
        <v>290</v>
      </c>
      <c r="Q51" s="484"/>
      <c r="R51" s="141"/>
    </row>
    <row r="52" spans="1:18">
      <c r="L52" s="139"/>
      <c r="M52" s="149" t="s">
        <v>152</v>
      </c>
      <c r="N52" s="173" t="s">
        <v>291</v>
      </c>
      <c r="O52" s="150"/>
      <c r="P52" s="483" t="s">
        <v>292</v>
      </c>
      <c r="Q52" s="484"/>
      <c r="R52" s="141"/>
    </row>
    <row r="53" spans="1:18">
      <c r="L53" s="139"/>
      <c r="M53" s="149" t="s">
        <v>153</v>
      </c>
      <c r="N53" s="173" t="s">
        <v>293</v>
      </c>
      <c r="O53" s="150"/>
      <c r="P53" s="483" t="s">
        <v>294</v>
      </c>
      <c r="Q53" s="484"/>
      <c r="R53" s="141"/>
    </row>
    <row r="54" spans="1:18">
      <c r="L54" s="139"/>
      <c r="M54" s="459" t="s">
        <v>154</v>
      </c>
      <c r="N54" s="464" t="s">
        <v>295</v>
      </c>
      <c r="O54" s="460"/>
      <c r="P54" s="485" t="s">
        <v>296</v>
      </c>
      <c r="Q54" s="569"/>
      <c r="R54" s="141"/>
    </row>
    <row r="55" spans="1:18">
      <c r="L55" s="139"/>
      <c r="M55" s="459" t="s">
        <v>155</v>
      </c>
      <c r="N55" s="464" t="s">
        <v>297</v>
      </c>
      <c r="O55" s="460"/>
      <c r="P55" s="485" t="s">
        <v>298</v>
      </c>
      <c r="Q55" s="569"/>
      <c r="R55" s="141"/>
    </row>
    <row r="56" spans="1:18">
      <c r="L56" s="139"/>
      <c r="M56" s="459" t="s">
        <v>156</v>
      </c>
      <c r="N56" s="464" t="s">
        <v>299</v>
      </c>
      <c r="O56" s="460"/>
      <c r="P56" s="485" t="s">
        <v>300</v>
      </c>
      <c r="Q56" s="569"/>
      <c r="R56" s="141"/>
    </row>
    <row r="57" spans="1:18">
      <c r="L57" s="139"/>
      <c r="M57" s="459" t="s">
        <v>157</v>
      </c>
      <c r="N57" s="464" t="s">
        <v>301</v>
      </c>
      <c r="O57" s="460"/>
      <c r="P57" s="485" t="s">
        <v>302</v>
      </c>
      <c r="Q57" s="569"/>
      <c r="R57" s="141"/>
    </row>
    <row r="58" spans="1:18" ht="14.25" thickBot="1">
      <c r="L58" s="139"/>
      <c r="M58" s="152" t="s">
        <v>158</v>
      </c>
      <c r="N58" s="175" t="s">
        <v>303</v>
      </c>
      <c r="O58" s="153"/>
      <c r="P58" s="566" t="s">
        <v>304</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8" t="s">
        <v>136</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120</v>
      </c>
      <c r="N4" s="140"/>
      <c r="O4" s="140"/>
      <c r="P4" s="140"/>
      <c r="Q4" s="140"/>
      <c r="R4" s="141"/>
    </row>
    <row r="5" spans="1:18" ht="13.5" customHeight="1">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256799.37299999999</v>
      </c>
      <c r="O7" s="148">
        <v>245169.44500000001</v>
      </c>
      <c r="P7" s="140"/>
      <c r="Q7" s="140"/>
      <c r="R7" s="141"/>
    </row>
    <row r="8" spans="1:18">
      <c r="L8" s="139"/>
      <c r="M8" s="146" t="s">
        <v>141</v>
      </c>
      <c r="N8" s="147">
        <v>33218.887999999992</v>
      </c>
      <c r="O8" s="148">
        <v>31060.491000000002</v>
      </c>
      <c r="P8" s="140"/>
      <c r="Q8" s="140"/>
      <c r="R8" s="141"/>
    </row>
    <row r="9" spans="1:18">
      <c r="L9" s="139"/>
      <c r="M9" s="146" t="s">
        <v>142</v>
      </c>
      <c r="N9" s="147">
        <v>30484.330999999998</v>
      </c>
      <c r="O9" s="148">
        <v>27333.396999999994</v>
      </c>
      <c r="P9" s="140"/>
      <c r="Q9" s="140"/>
      <c r="R9" s="141"/>
    </row>
    <row r="10" spans="1:18">
      <c r="L10" s="139"/>
      <c r="M10" s="149" t="s">
        <v>143</v>
      </c>
      <c r="N10" s="150">
        <v>105621.38500000001</v>
      </c>
      <c r="O10" s="151">
        <v>104485.133</v>
      </c>
      <c r="P10" s="140"/>
      <c r="Q10" s="140"/>
      <c r="R10" s="141"/>
    </row>
    <row r="11" spans="1:18">
      <c r="L11" s="139"/>
      <c r="M11" s="149" t="s">
        <v>145</v>
      </c>
      <c r="N11" s="150">
        <v>13024.241</v>
      </c>
      <c r="O11" s="151">
        <v>12129.4</v>
      </c>
      <c r="P11" s="140"/>
      <c r="Q11" s="140"/>
      <c r="R11" s="141"/>
    </row>
    <row r="12" spans="1:18">
      <c r="L12" s="139"/>
      <c r="M12" s="149" t="s">
        <v>146</v>
      </c>
      <c r="N12" s="150">
        <v>12116.076000000001</v>
      </c>
      <c r="O12" s="151">
        <v>11146.966</v>
      </c>
      <c r="P12" s="140"/>
      <c r="Q12" s="140"/>
      <c r="R12" s="141"/>
    </row>
    <row r="13" spans="1:18">
      <c r="L13" s="139"/>
      <c r="M13" s="149" t="s">
        <v>147</v>
      </c>
      <c r="N13" s="150">
        <v>432.82900000000001</v>
      </c>
      <c r="O13" s="151">
        <v>477.31799999999998</v>
      </c>
      <c r="P13" s="140"/>
      <c r="Q13" s="140"/>
      <c r="R13" s="141"/>
    </row>
    <row r="14" spans="1:18">
      <c r="L14" s="139"/>
      <c r="M14" s="149" t="s">
        <v>148</v>
      </c>
      <c r="N14" s="150">
        <v>38.944000000000003</v>
      </c>
      <c r="O14" s="151">
        <v>28.1</v>
      </c>
      <c r="P14" s="140"/>
      <c r="Q14" s="140"/>
      <c r="R14" s="141"/>
    </row>
    <row r="15" spans="1:18">
      <c r="L15" s="139"/>
      <c r="M15" s="149" t="s">
        <v>149</v>
      </c>
      <c r="N15" s="150">
        <v>26.613999999999997</v>
      </c>
      <c r="O15" s="151">
        <v>28.042000000000002</v>
      </c>
      <c r="P15" s="140"/>
      <c r="Q15" s="140"/>
      <c r="R15" s="141"/>
    </row>
    <row r="16" spans="1:18">
      <c r="L16" s="139"/>
      <c r="M16" s="149" t="s">
        <v>150</v>
      </c>
      <c r="N16" s="150">
        <v>18889.259999999998</v>
      </c>
      <c r="O16" s="151">
        <v>17507.371000000003</v>
      </c>
      <c r="P16" s="140"/>
      <c r="Q16" s="140"/>
      <c r="R16" s="141"/>
    </row>
    <row r="17" spans="2:28">
      <c r="L17" s="139"/>
      <c r="M17" s="149" t="s">
        <v>151</v>
      </c>
      <c r="N17" s="150">
        <v>1926.1699999999998</v>
      </c>
      <c r="O17" s="151">
        <v>2116.3629999999998</v>
      </c>
      <c r="P17" s="140"/>
      <c r="Q17" s="140"/>
      <c r="R17" s="141"/>
    </row>
    <row r="18" spans="2:28">
      <c r="L18" s="139"/>
      <c r="M18" s="149" t="s">
        <v>152</v>
      </c>
      <c r="N18" s="150">
        <v>2066.3199999999997</v>
      </c>
      <c r="O18" s="151">
        <v>2020.2759999999998</v>
      </c>
      <c r="P18" s="140"/>
      <c r="Q18" s="140"/>
      <c r="R18" s="141"/>
    </row>
    <row r="19" spans="2:28">
      <c r="L19" s="139"/>
      <c r="M19" s="149" t="s">
        <v>153</v>
      </c>
      <c r="N19" s="150">
        <v>63921.582999999999</v>
      </c>
      <c r="O19" s="151">
        <v>58563.830999999998</v>
      </c>
      <c r="P19" s="140"/>
      <c r="Q19" s="140"/>
      <c r="R19" s="141"/>
    </row>
    <row r="20" spans="2:28">
      <c r="L20" s="139"/>
      <c r="M20" s="459" t="s">
        <v>154</v>
      </c>
      <c r="N20" s="460">
        <v>7529.1949999999997</v>
      </c>
      <c r="O20" s="461">
        <v>7031.6030000000001</v>
      </c>
      <c r="P20" s="140"/>
      <c r="Q20" s="140"/>
      <c r="R20" s="141"/>
    </row>
    <row r="21" spans="2:28">
      <c r="L21" s="139"/>
      <c r="M21" s="459" t="s">
        <v>155</v>
      </c>
      <c r="N21" s="460">
        <v>7858.2130000000006</v>
      </c>
      <c r="O21" s="461">
        <v>7144.2349999999997</v>
      </c>
      <c r="P21" s="140"/>
      <c r="Q21" s="140"/>
      <c r="R21" s="141"/>
    </row>
    <row r="22" spans="2:28">
      <c r="L22" s="139"/>
      <c r="M22" s="459" t="s">
        <v>156</v>
      </c>
      <c r="N22" s="460">
        <v>67934.315999999992</v>
      </c>
      <c r="O22" s="461">
        <v>64135.792000000016</v>
      </c>
      <c r="P22" s="140"/>
      <c r="Q22" s="140"/>
      <c r="R22" s="141"/>
    </row>
    <row r="23" spans="2:28">
      <c r="L23" s="139"/>
      <c r="M23" s="459" t="s">
        <v>157</v>
      </c>
      <c r="N23" s="460">
        <v>10700.337999999992</v>
      </c>
      <c r="O23" s="461">
        <v>9755.0250000000015</v>
      </c>
      <c r="P23" s="140"/>
      <c r="Q23" s="140"/>
      <c r="R23" s="141"/>
    </row>
    <row r="24" spans="2:28" ht="14.25" thickBot="1">
      <c r="L24" s="139"/>
      <c r="M24" s="152" t="s">
        <v>158</v>
      </c>
      <c r="N24" s="153">
        <v>8417.1079999999965</v>
      </c>
      <c r="O24" s="154">
        <v>6993.8779999999933</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7"/>
    </row>
    <row r="29" spans="2:28" ht="14.25" thickTop="1">
      <c r="L29" s="139"/>
      <c r="M29" s="146" t="s">
        <v>111</v>
      </c>
      <c r="N29" s="160">
        <v>0</v>
      </c>
      <c r="O29" s="161">
        <v>0</v>
      </c>
      <c r="P29" s="630" t="s">
        <v>18</v>
      </c>
      <c r="Q29" s="159"/>
      <c r="R29" s="141"/>
    </row>
    <row r="30" spans="2:28">
      <c r="L30" s="139"/>
      <c r="M30" s="149" t="s">
        <v>111</v>
      </c>
      <c r="N30" s="162">
        <v>320.50259199999999</v>
      </c>
      <c r="O30" s="163">
        <v>303.563333</v>
      </c>
      <c r="P30" s="629">
        <v>-5.2852174749338729</v>
      </c>
      <c r="Q30" s="164"/>
      <c r="R30" s="141"/>
    </row>
    <row r="31" spans="2:28">
      <c r="L31" s="139"/>
      <c r="M31" s="149" t="s">
        <v>143</v>
      </c>
      <c r="N31" s="162">
        <v>105.621385</v>
      </c>
      <c r="O31" s="163">
        <v>104.485133</v>
      </c>
      <c r="P31" s="629">
        <v>-1.0757783568166559</v>
      </c>
      <c r="Q31" s="164"/>
      <c r="R31" s="141"/>
    </row>
    <row r="32" spans="2:28">
      <c r="L32" s="139"/>
      <c r="M32" s="149" t="s">
        <v>145</v>
      </c>
      <c r="N32" s="162">
        <v>13.024241</v>
      </c>
      <c r="O32" s="163">
        <v>12.1294</v>
      </c>
      <c r="P32" s="629">
        <v>-6.8705807885465191</v>
      </c>
      <c r="Q32" s="164"/>
      <c r="R32" s="141"/>
    </row>
    <row r="33" spans="12:18" ht="13.5" customHeight="1">
      <c r="L33" s="139"/>
      <c r="M33" s="149" t="s">
        <v>146</v>
      </c>
      <c r="N33" s="162">
        <v>12.116076000000001</v>
      </c>
      <c r="O33" s="163">
        <v>11.146966000000001</v>
      </c>
      <c r="P33" s="629">
        <v>-7.9985467242034503</v>
      </c>
      <c r="Q33" s="164"/>
      <c r="R33" s="141"/>
    </row>
    <row r="34" spans="12:18">
      <c r="L34" s="139"/>
      <c r="M34" s="149" t="s">
        <v>150</v>
      </c>
      <c r="N34" s="162">
        <v>18.88926</v>
      </c>
      <c r="O34" s="163">
        <v>17.507371000000003</v>
      </c>
      <c r="P34" s="629">
        <v>-7.3157392084178952</v>
      </c>
      <c r="Q34" s="164"/>
      <c r="R34" s="141"/>
    </row>
    <row r="35" spans="12:18">
      <c r="L35" s="139"/>
      <c r="M35" s="149" t="s">
        <v>151</v>
      </c>
      <c r="N35" s="162">
        <v>1.9261699999999999</v>
      </c>
      <c r="O35" s="163">
        <v>2.1163629999999998</v>
      </c>
      <c r="P35" s="629">
        <v>9.8741544100468701</v>
      </c>
      <c r="Q35" s="164"/>
      <c r="R35" s="141"/>
    </row>
    <row r="36" spans="12:18">
      <c r="L36" s="139"/>
      <c r="M36" s="149" t="s">
        <v>152</v>
      </c>
      <c r="N36" s="162">
        <v>2.0663199999999997</v>
      </c>
      <c r="O36" s="163">
        <v>2.020276</v>
      </c>
      <c r="P36" s="629">
        <v>-2.228309264779881</v>
      </c>
      <c r="Q36" s="164"/>
      <c r="R36" s="141"/>
    </row>
    <row r="37" spans="12:18">
      <c r="L37" s="139"/>
      <c r="M37" s="149" t="s">
        <v>153</v>
      </c>
      <c r="N37" s="162">
        <v>63.921582999999998</v>
      </c>
      <c r="O37" s="163">
        <v>58.563831</v>
      </c>
      <c r="P37" s="629">
        <v>-8.3817573791938145</v>
      </c>
      <c r="Q37" s="164"/>
      <c r="R37" s="141"/>
    </row>
    <row r="38" spans="12:18">
      <c r="L38" s="139"/>
      <c r="M38" s="459" t="s">
        <v>154</v>
      </c>
      <c r="N38" s="462">
        <v>7.5291949999999996</v>
      </c>
      <c r="O38" s="463">
        <v>7.0316030000000005</v>
      </c>
      <c r="P38" s="628">
        <v>-6.6088340121354179</v>
      </c>
      <c r="Q38" s="164"/>
      <c r="R38" s="141"/>
    </row>
    <row r="39" spans="12:18">
      <c r="L39" s="139"/>
      <c r="M39" s="459" t="s">
        <v>155</v>
      </c>
      <c r="N39" s="462">
        <v>7.858213000000001</v>
      </c>
      <c r="O39" s="463">
        <v>7.1442350000000001</v>
      </c>
      <c r="P39" s="628">
        <v>-9.085755247408045</v>
      </c>
      <c r="Q39" s="164"/>
      <c r="R39" s="141"/>
    </row>
    <row r="40" spans="12:18">
      <c r="L40" s="139"/>
      <c r="M40" s="459" t="s">
        <v>156</v>
      </c>
      <c r="N40" s="462">
        <v>68.367144999999994</v>
      </c>
      <c r="O40" s="463">
        <v>64.61311000000002</v>
      </c>
      <c r="P40" s="628">
        <v>-5.4909927860816339</v>
      </c>
      <c r="Q40" s="164"/>
      <c r="R40" s="141"/>
    </row>
    <row r="41" spans="12:18">
      <c r="L41" s="139"/>
      <c r="M41" s="459" t="s">
        <v>157</v>
      </c>
      <c r="N41" s="462">
        <v>10.739281999999992</v>
      </c>
      <c r="O41" s="463">
        <v>9.7831250000000018</v>
      </c>
      <c r="P41" s="628">
        <v>-8.9033605784817951</v>
      </c>
      <c r="Q41" s="164"/>
      <c r="R41" s="141"/>
    </row>
    <row r="42" spans="12:18" ht="14.25" thickBot="1">
      <c r="L42" s="139"/>
      <c r="M42" s="152" t="s">
        <v>158</v>
      </c>
      <c r="N42" s="165">
        <v>8.4437219999999957</v>
      </c>
      <c r="O42" s="166">
        <v>7.0219199999999935</v>
      </c>
      <c r="P42" s="627">
        <v>-16.838569531303875</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253</v>
      </c>
      <c r="O46" s="172"/>
      <c r="P46" s="571" t="s">
        <v>254</v>
      </c>
      <c r="Q46" s="568"/>
      <c r="R46" s="141"/>
    </row>
    <row r="47" spans="12:18">
      <c r="L47" s="139"/>
      <c r="M47" s="149" t="s">
        <v>143</v>
      </c>
      <c r="N47" s="173" t="s">
        <v>255</v>
      </c>
      <c r="O47" s="150"/>
      <c r="P47" s="483" t="s">
        <v>256</v>
      </c>
      <c r="Q47" s="484"/>
      <c r="R47" s="141"/>
    </row>
    <row r="48" spans="12:18">
      <c r="L48" s="139"/>
      <c r="M48" s="149" t="s">
        <v>145</v>
      </c>
      <c r="N48" s="173" t="s">
        <v>257</v>
      </c>
      <c r="O48" s="150"/>
      <c r="P48" s="483" t="s">
        <v>258</v>
      </c>
      <c r="Q48" s="484"/>
      <c r="R48" s="141"/>
    </row>
    <row r="49" spans="1:18">
      <c r="L49" s="139"/>
      <c r="M49" s="149" t="s">
        <v>146</v>
      </c>
      <c r="N49" s="173" t="s">
        <v>259</v>
      </c>
      <c r="O49" s="150"/>
      <c r="P49" s="483" t="s">
        <v>260</v>
      </c>
      <c r="Q49" s="484"/>
      <c r="R49" s="141"/>
    </row>
    <row r="50" spans="1:18">
      <c r="L50" s="139"/>
      <c r="M50" s="149" t="s">
        <v>150</v>
      </c>
      <c r="N50" s="173" t="s">
        <v>261</v>
      </c>
      <c r="O50" s="150"/>
      <c r="P50" s="483" t="s">
        <v>262</v>
      </c>
      <c r="Q50" s="484"/>
      <c r="R50" s="141"/>
    </row>
    <row r="51" spans="1:18">
      <c r="L51" s="139"/>
      <c r="M51" s="149" t="s">
        <v>151</v>
      </c>
      <c r="N51" s="173" t="s">
        <v>263</v>
      </c>
      <c r="O51" s="150"/>
      <c r="P51" s="483" t="s">
        <v>264</v>
      </c>
      <c r="Q51" s="484"/>
      <c r="R51" s="141"/>
    </row>
    <row r="52" spans="1:18">
      <c r="L52" s="139"/>
      <c r="M52" s="149" t="s">
        <v>152</v>
      </c>
      <c r="N52" s="173" t="s">
        <v>265</v>
      </c>
      <c r="O52" s="150"/>
      <c r="P52" s="483" t="s">
        <v>266</v>
      </c>
      <c r="Q52" s="484"/>
      <c r="R52" s="141"/>
    </row>
    <row r="53" spans="1:18">
      <c r="L53" s="139"/>
      <c r="M53" s="149" t="s">
        <v>153</v>
      </c>
      <c r="N53" s="173" t="s">
        <v>267</v>
      </c>
      <c r="O53" s="150"/>
      <c r="P53" s="483" t="s">
        <v>268</v>
      </c>
      <c r="Q53" s="484"/>
      <c r="R53" s="141"/>
    </row>
    <row r="54" spans="1:18">
      <c r="L54" s="139"/>
      <c r="M54" s="459" t="s">
        <v>154</v>
      </c>
      <c r="N54" s="464" t="s">
        <v>269</v>
      </c>
      <c r="O54" s="460"/>
      <c r="P54" s="485" t="s">
        <v>270</v>
      </c>
      <c r="Q54" s="569"/>
      <c r="R54" s="141"/>
    </row>
    <row r="55" spans="1:18">
      <c r="L55" s="139"/>
      <c r="M55" s="459" t="s">
        <v>155</v>
      </c>
      <c r="N55" s="464" t="s">
        <v>271</v>
      </c>
      <c r="O55" s="460"/>
      <c r="P55" s="485" t="s">
        <v>272</v>
      </c>
      <c r="Q55" s="569"/>
      <c r="R55" s="141"/>
    </row>
    <row r="56" spans="1:18">
      <c r="L56" s="139"/>
      <c r="M56" s="459" t="s">
        <v>156</v>
      </c>
      <c r="N56" s="464" t="s">
        <v>273</v>
      </c>
      <c r="O56" s="460"/>
      <c r="P56" s="485" t="s">
        <v>274</v>
      </c>
      <c r="Q56" s="569"/>
      <c r="R56" s="141"/>
    </row>
    <row r="57" spans="1:18">
      <c r="L57" s="139"/>
      <c r="M57" s="459" t="s">
        <v>157</v>
      </c>
      <c r="N57" s="464" t="s">
        <v>275</v>
      </c>
      <c r="O57" s="460"/>
      <c r="P57" s="485" t="s">
        <v>276</v>
      </c>
      <c r="Q57" s="569"/>
      <c r="R57" s="141"/>
    </row>
    <row r="58" spans="1:18" ht="14.25" thickBot="1">
      <c r="L58" s="139"/>
      <c r="M58" s="152" t="s">
        <v>158</v>
      </c>
      <c r="N58" s="175" t="s">
        <v>277</v>
      </c>
      <c r="O58" s="153"/>
      <c r="P58" s="566" t="s">
        <v>278</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2021-01-14T05:46:10Z</dcterms:modified>
</cp:coreProperties>
</file>