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3年02月審査分）\重要性分類抜き\"/>
    </mc:Choice>
  </mc:AlternateContent>
  <xr:revisionPtr revIDLastSave="0" documentId="13_ncr:1_{03397009-4E91-48D5-BA6E-DB35375B0597}"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<sst xmlns="http://schemas.openxmlformats.org/spreadsheetml/2006/main" count="1597" uniqueCount="335">
  <si>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</si>
  <si>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</si>
  <si>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</si>
  <si>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</si>
  <si>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</si>
  <si>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</si>
  <si>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</si>
  <si>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</si>
  <si>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</si>
  <si>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</si>
  <si>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</si>
  <si>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</si>
  <si>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</si>
  <si>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</si>
  <si>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</si>
  <si>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</si>
  <si>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</si>
  <si>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</si>
  <si>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</si>
  <si>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</si>
  <si>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</si>
  <si>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</si>
  <si>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</si>
  <si>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</si>
  <si>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</si>
  <si>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</si>
  <si>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</si>
  <si>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</si>
  <si>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</si>
  <si>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</si>
  <si>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</si>
  <si>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</si>
  <si>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</si>
  <si>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</si>
  <si>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</si>
  <si>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</si>
  <si>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</si>
  <si>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</si>
  <si>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</si>
  <si>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</si>
  <si>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</si>
  <si>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</si>
  <si>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</si>
  <si>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</si>
  <si>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</si>
  <si>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</si>
  <si>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</si>
  <si>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</si>
  <si>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</si>
  <si>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</si>
  <si>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</si>
  <si>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</si>
  <si>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</si>
  <si>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</si>
  <si>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</si>
  <si>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</si>
  <si>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</si>
  <si>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</si>
  <si>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</si>
  <si>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</si>
  <si>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</si>
  <si>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</si>
  <si>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</si>
  <si>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</si>
  <si>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</si>
  <si>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</si>
  <si>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</si>
  <si>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</si>
  <si>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</si>
  <si>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</si>
  <si>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</si>
  <si>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</si>
  <si>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</si>
  <si>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</si>
  <si>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</si>
  <si>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</si>
  <si>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</si>
  <si>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</si>
  <si>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</si>
  <si>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</si>
  <si>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</si>
  <si>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</si>
  <si>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</si>
  <si>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</si>
  <si>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</si>
  <si>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</si>
  <si>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</si>
  <si>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</si>
  <si>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</si>
  <si>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</si>
  <si>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</si>
  <si>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</si>
  <si>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</si>
  <si>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</si>
  <si>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</si>
  <si>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</si>
  <si>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</si>
  <si>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</si>
  <si>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</si>
  <si>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</si>
  <si>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</si>
  <si>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</si>
  <si>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</si>
  <si>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</si>
  <si>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</si>
  <si>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</si>
  <si>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</si>
  <si>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</si>
  <si>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</si>
  <si>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</si>
  <si>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</si>
  <si>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</si>
  <si>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</si>
  <si>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</si>
  <si>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</si>
  <si>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</si>
  <si>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</si>
  <si>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</si>
  <si>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</si>
  <si>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</si>
  <si>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</si>
  <si>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</si>
  <si>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</si>
  <si>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</si>
  <si>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</si>
  <si>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</si>
  <si>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</si>
  <si>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</si>
  <si>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</si>
  <si>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</si>
  <si>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</si>
  <si>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</si>
  <si>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</si>
  <si>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</si>
  <si>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</si>
  <si>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</si>
  <si>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</si>
  <si>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</si>
  <si>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</si>
  <si>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</si>
  <si>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</si>
  <si>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</si>
  <si>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</si>
  <si>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</si>
  <si>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</si>
  <si>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</si>
  <si>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</si>
  <si>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</si>
  <si>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</si>
  <si>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</si>
  <si>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</si>
  <si>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</si>
  <si>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</si>
  <si>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</si>
  <si>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</si>
  <si>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</si>
  <si>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</si>
  <si>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</si>
  <si>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</si>
  <si>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</si>
  <si>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</si>
  <si>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</si>
  <si>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</si>
  <si>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</si>
  <si>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</si>
  <si>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</si>
  <si>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</si>
  <si>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</si>
  <si>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</si>
  <si>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</si>
  <si>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</si>
  <si>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</si>
  <si>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</si>
  <si>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</si>
  <si>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</si>
  <si>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</si>
  <si>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</si>
  <si>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</si>
  <si>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</si>
  <si>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</si>
  <si>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</si>
  <si>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</si>
  <si>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</si>
  <si>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</si>
  <si>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</si>
  <si>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</si>
  <si>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</si>
  <si>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</si>
  <si>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</si>
  <si>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</si>
  <si>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</si>
  <si>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</si>
  <si>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</si>
  <si>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</si>
  <si>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</si>
  <si>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</si>
  <si>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</si>
  <si>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</si>
  <si>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</si>
  <si>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</si>
  <si>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</si>
  <si>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</si>
  <si>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</si>
  <si>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 xml:space="preserve">  -     </t>
  </si>
  <si>
    <t xml:space="preserve">  -      </t>
  </si>
  <si>
    <t>－医科歯科計－</t>
  </si>
  <si>
    <t>令和3年2月審査分</t>
    <phoneticPr fontId="2"/>
  </si>
  <si>
    <t>令和2年2月審査分</t>
    <phoneticPr fontId="2"/>
  </si>
  <si>
    <t>…</t>
  </si>
  <si>
    <t>全管掌
73.2万件</t>
  </si>
  <si>
    <t>62.9万件
（▲14.1％）</t>
  </si>
  <si>
    <t>協会けんぽ（単月）
20.1万件</t>
  </si>
  <si>
    <t>17.1万件
（▲14.9％）</t>
  </si>
  <si>
    <t>協会けんぽ（突合）
5.9万件</t>
  </si>
  <si>
    <t>4.8万件
（▲19.0％）</t>
  </si>
  <si>
    <t>協会けんぽ（縦覧）
4.4万件</t>
  </si>
  <si>
    <t>3.7万件
（▲15.8％）</t>
  </si>
  <si>
    <t>共済組合（単月）
3.7万件</t>
  </si>
  <si>
    <t>3.2万件
（▲13.1％）</t>
  </si>
  <si>
    <t>共済組合（突合）
1.1万件</t>
  </si>
  <si>
    <t>0.8万件
（▲20.5％）</t>
  </si>
  <si>
    <t>共済組合（縦覧）
0.8万件</t>
  </si>
  <si>
    <t>0.7万件
（▲14.8％）</t>
  </si>
  <si>
    <t>健保組合（単月）
12.8万件</t>
  </si>
  <si>
    <t>10.8万件
（▲15.7％）</t>
  </si>
  <si>
    <t>健保組合（突合）
3.9万件</t>
  </si>
  <si>
    <t>2.9万件
（▲24.4％）</t>
  </si>
  <si>
    <t>健保組合（縦覧）
2.8万件</t>
  </si>
  <si>
    <t>2.5万件
（▲13.7％）</t>
  </si>
  <si>
    <t>その他（単月）
11.2万件</t>
  </si>
  <si>
    <t>11.0万件
（▲2.3％）</t>
  </si>
  <si>
    <t>その他（突合）
3.8万件</t>
  </si>
  <si>
    <t>3.1万件
（▲18.2％）</t>
  </si>
  <si>
    <t>その他（縦覧）
2.7万件</t>
  </si>
  <si>
    <t>2.3万件
（▲15.3％）</t>
  </si>
  <si>
    <t>全管掌
329.7百万点</t>
  </si>
  <si>
    <t>287.7百万点
（▲12.7％）</t>
  </si>
  <si>
    <t>協会けんぽ（単月）
108.9百万点</t>
  </si>
  <si>
    <t>94.0百万点
（▲13.7％）</t>
  </si>
  <si>
    <t>協会けんぽ（突合）
12.8百万点</t>
  </si>
  <si>
    <t>10.9百万点
（▲15.4％）</t>
  </si>
  <si>
    <t>協会けんぽ（縦覧）
11.9百万点</t>
  </si>
  <si>
    <t>9.8百万点
（▲17.7％）</t>
  </si>
  <si>
    <t>共済組合（単月）
19.8百万点</t>
  </si>
  <si>
    <t>17.0百万点
（▲13.8％）</t>
  </si>
  <si>
    <t>共済組合（突合）
2.0百万点</t>
  </si>
  <si>
    <t>2.1百万点
（+2.4％）</t>
  </si>
  <si>
    <t>共済組合（縦覧）
2.3百万点</t>
  </si>
  <si>
    <t>1.7百万点
（▲25.4％）</t>
  </si>
  <si>
    <t>健保組合（単月）
67.1百万点</t>
  </si>
  <si>
    <t>55.8百万点
（▲16.7％）</t>
  </si>
  <si>
    <t>健保組合（突合）
6.9百万点</t>
  </si>
  <si>
    <t>6.2百万点
（▲10.9％）</t>
  </si>
  <si>
    <t>健保組合（縦覧）
7.7百万点</t>
  </si>
  <si>
    <t>6.2百万点
（▲19.3％）</t>
  </si>
  <si>
    <t>その他（単月）
71.9百万点</t>
  </si>
  <si>
    <t>69.1百万点
（▲3.9％）</t>
  </si>
  <si>
    <t>その他（突合）
10.5百万点</t>
  </si>
  <si>
    <t>8.7百万点
（▲17.2％）</t>
  </si>
  <si>
    <t>その他（縦覧）
7.9百万点</t>
  </si>
  <si>
    <t>6.2百万点
（▲21.1％）</t>
  </si>
  <si>
    <t>全管掌
19.3万件</t>
  </si>
  <si>
    <t>16.6万件
（▲14.1％）</t>
  </si>
  <si>
    <t>協会けんぽ（単月）
3.9万件</t>
  </si>
  <si>
    <t>3.2万件
（▲19.7％）</t>
  </si>
  <si>
    <t>協会けんぽ（突合）
2.2万件</t>
  </si>
  <si>
    <t>1.6万件
（▲26.9％）</t>
  </si>
  <si>
    <t>協会けんぽ（縦覧）
2.8万件</t>
  </si>
  <si>
    <t>2.2万件
（▲20.5％）</t>
  </si>
  <si>
    <t>共済組合（単月）
0.9万件</t>
  </si>
  <si>
    <t>0.9万件
（+0.2％）</t>
  </si>
  <si>
    <t>共済組合（突合）
0.4万件</t>
  </si>
  <si>
    <t>0.3万件
（▲32.1％）</t>
  </si>
  <si>
    <t>共済組合（縦覧）
0.4万件</t>
  </si>
  <si>
    <t>0.3万件
（▲11.2％）</t>
  </si>
  <si>
    <t>健保組合（単月）
3.1万件</t>
  </si>
  <si>
    <t>3.1万件
（+1.3％）</t>
  </si>
  <si>
    <t>健保組合（突合）
1.4万件</t>
  </si>
  <si>
    <t>1.1万件
（▲20.5％）</t>
  </si>
  <si>
    <t>健保組合（縦覧）
1.7万件</t>
  </si>
  <si>
    <t>1.6万件
（▲6.6％）</t>
  </si>
  <si>
    <t>その他（単月）
1.2万件</t>
  </si>
  <si>
    <t>1.1万件
（▲10.0％）</t>
  </si>
  <si>
    <t>その他（突合）
0.7万件</t>
  </si>
  <si>
    <t>0.6万件
（▲15.0％）</t>
  </si>
  <si>
    <t>その他（縦覧）
0.7万件</t>
  </si>
  <si>
    <t>0.7万件
（▲6.6％）</t>
  </si>
  <si>
    <t>全管掌
71.1百万点</t>
  </si>
  <si>
    <t>64.4百万点
（▲9.4％）</t>
  </si>
  <si>
    <t>協会けんぽ（単月）
20.2百万点</t>
  </si>
  <si>
    <t>18.6百万点
（▲7.8％）</t>
  </si>
  <si>
    <t>協会けんぽ（突合）
9.4百万点</t>
  </si>
  <si>
    <t>6.6百万点
（▲29.6％）</t>
  </si>
  <si>
    <t>協会けんぽ（縦覧）
15.7百万点</t>
  </si>
  <si>
    <t>14.1百万点
（▲9.9％）</t>
  </si>
  <si>
    <t>共済組合（単月）
2.0百万点</t>
  </si>
  <si>
    <t>2.1百万点
（+3.3％）</t>
  </si>
  <si>
    <t>共済組合（突合）
0.8百万点</t>
  </si>
  <si>
    <t>0.6百万点
（▲35.0％）</t>
  </si>
  <si>
    <t>共済組合（縦覧）
0.6百万点</t>
  </si>
  <si>
    <t>0.7百万点
（+21.1％）</t>
  </si>
  <si>
    <t>健保組合（単月）
8.5百万点</t>
  </si>
  <si>
    <t>9.1百万点
（+6.8％）</t>
  </si>
  <si>
    <t>健保組合（突合）
2.9百万点</t>
  </si>
  <si>
    <t>2.6百万点
（▲11.3％）</t>
  </si>
  <si>
    <t>健保組合（縦覧）
4.0百万点</t>
  </si>
  <si>
    <t>3.8百万点
（▲4.7％）</t>
  </si>
  <si>
    <t>その他（単月）
3.8百万点</t>
  </si>
  <si>
    <t>3.3百万点
（▲13.7％）</t>
  </si>
  <si>
    <t>その他（突合）
1.4百万点</t>
  </si>
  <si>
    <t>1.2百万点
（▲15.4％）</t>
  </si>
  <si>
    <t>その他（縦覧）
1.8百万点</t>
  </si>
  <si>
    <t>1.8百万点
（▲1.1％）</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</si>
  <si>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</si>
  <si>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</si>
  <si>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</si>
  <si>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</si>
  <si>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</si>
  <si>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</si>
  <si>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</si>
  <si>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</si>
  <si>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</si>
  <si>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</si>
  <si>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</si>
  <si>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</si>
  <si>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</si>
  <si>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</si>
  <si>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</si>
  <si>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</si>
  <si>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</si>
  <si>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令和3年2月審査分</t>
    <phoneticPr fontId="46"/>
  </si>
  <si>
    <t>特別審査委員会分再掲</t>
    <phoneticPr fontId="45"/>
  </si>
  <si>
    <t>支払基金における審査状況</t>
    <rPh sb="0" eb="2">
      <t>シハライ</t>
    </rPh>
    <rPh sb="2" eb="4">
      <t>キキン</t>
    </rPh>
    <rPh sb="8" eb="10">
      <t>シンサ</t>
    </rPh>
    <rPh sb="10" eb="12">
      <t>ジョウキョウ</t>
    </rPh>
    <phoneticPr fontId="45"/>
  </si>
  <si>
    <t>令和3年2月審査分</t>
    <phoneticPr fontId="2"/>
  </si>
  <si>
    <t>：令和3年2月審査分の（　　）内の数値は、令和2年2月審査分に対する増減率である。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</si>
</sst>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1">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right" vertical="center"/>
    </xf>
    <xf numFmtId="192" fontId="4" fillId="0" borderId="22" xfId="11" applyNumberFormat="1" applyFont="1" applyBorder="1" applyAlignment="1">
      <alignment horizontal="center"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right" vertical="center"/>
    </xf>
    <xf numFmtId="194" fontId="4" fillId="0" borderId="1" xfId="9" applyNumberFormat="1" applyFont="1" applyBorder="1" applyAlignment="1">
      <alignment horizontal="right" vertical="center"/>
    </xf>
    <xf numFmtId="194" fontId="4" fillId="0" borderId="142" xfId="9" applyNumberFormat="1" applyFont="1" applyBorder="1" applyAlignment="1">
      <alignment horizontal="right"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right" vertical="center"/>
    </xf>
    <xf numFmtId="192" fontId="4" fillId="0" borderId="9" xfId="11" applyNumberFormat="1" applyFont="1" applyBorder="1" applyAlignment="1">
      <alignment horizontal="center" vertical="center"/>
    </xf>
    <xf numFmtId="188" fontId="4" fillId="0" borderId="143" xfId="9" applyNumberFormat="1" applyFont="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194" fontId="4" fillId="0" borderId="142" xfId="9" applyNumberFormat="1" applyFont="1" applyBorder="1" applyAlignment="1">
      <alignment horizontal="center" vertical="center"/>
    </xf>
    <xf numFmtId="0" fontId="1" fillId="0" borderId="66" xfId="9" applyNumberFormat="1" applyFont="1" applyBorder="1" applyAlignment="1">
      <alignment horizontal="center" vertical="center"/>
    </xf>
    <xf numFmtId="196" fontId="4" fillId="0" borderId="0" xfId="12" applyNumberFormat="1" applyFont="1" applyBorder="1" applyAlignment="1">
      <alignment horizontal="right"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right" vertical="center"/>
    </xf>
    <xf numFmtId="188" fontId="4" fillId="0" borderId="1" xfId="11" quotePrefix="1" applyNumberFormat="1" applyFont="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right" vertical="center"/>
    </xf>
    <xf numFmtId="192" fontId="4" fillId="0" borderId="19" xfId="11" applyNumberFormat="1" applyFont="1" applyBorder="1" applyAlignment="1">
      <alignment horizontal="center" vertical="center"/>
    </xf>
    <xf numFmtId="188" fontId="4" fillId="0" borderId="151" xfId="9" applyNumberFormat="1" applyFont="1" applyBorder="1" applyAlignment="1">
      <alignment horizontal="right"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vertical="center"/>
    </xf>
    <xf numFmtId="188" fontId="4" fillId="0" borderId="21" xfId="9" applyNumberFormat="1" applyFont="1" applyBorder="1" applyAlignment="1">
      <alignment vertical="center"/>
    </xf>
    <xf numFmtId="194" fontId="4" fillId="0" borderId="21" xfId="9" applyNumberFormat="1" applyFont="1" applyBorder="1" applyAlignment="1">
      <alignment vertical="center"/>
    </xf>
    <xf numFmtId="188" fontId="4" fillId="0" borderId="146" xfId="9" applyNumberFormat="1" applyFont="1" applyBorder="1" applyAlignment="1">
      <alignmen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143" xfId="9"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184" fontId="4" fillId="0" borderId="26"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A997C112-9816-4695-9ABB-495E9529C124}"/>
    <cellStyle name="標準_特審newレイアウト（歯科）" xfId="12" xr:uid="{81DB036B-405E-4F58-89EF-4D555477E724}"/>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{9C0B50AF-B8E0-4257-8473-C41B658E3839}</c15:txfldGUID>
                      <c15:f>⑦査定件!$N$58</c15:f>
                      <c15:dlblFieldTableCache>
                        <c:ptCount val="1"/>
                        <c:pt idx="0">
                          <c:v>その他（縦覧）
2.7万件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2.3万件
（▲15.3％）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{34E3DA31-16D7-45F6-B5B7-188E1A6903C8}</c15:txfldGUID>
                      <c15:f>⑦査定件!$P$58</c15:f>
                      <c15:dlblFieldTableCache>
                        <c:ptCount val="1"/>
                        <c:pt idx="0">
                          <c:v>2.3万件
（▲15.3％）</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2.7206000000000001</c:v>
                </c:pt>
                <c:pt idx="1">
                  <c:v>2.3033000000000001</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3.8万件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{9DB03717-6EAB-48DE-9B32-C8CAD6FD901D}</c15:txfldGUID>
                      <c15:f>⑦査定件!$N$57</c15:f>
                      <c15:dlblFieldTableCache>
                        <c:ptCount val="1"/>
                        <c:pt idx="0">
                          <c:v>その他（突合）
3.8万件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31372656174"/>
                  <c:y val="-3.795853531718274E-2"/>
                </c:manualLayout>
              </c:layout>
              <c:tx>
                <c:strRef>
                  <c:f>⑦査定件!$P$57</c:f>
                  <c:strCache>
                    <c:ptCount val="1"/>
                    <c:pt idx="0">
                      <c:v>3.1万件
（▲18.2％）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{D26C2A1B-8697-416D-842F-8A2964DD8B29}</c15:txfldGUID>
                      <c15:f>⑦査定件!$P$57</c15:f>
                      <c15:dlblFieldTableCache>
                        <c:ptCount val="1"/>
                        <c:pt idx="0">
                          <c:v>3.1万件
（▲18.2％）</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3.8187000000000002</c:v>
                </c:pt>
                <c:pt idx="1">
                  <c:v>3.1255999999999999</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{BE27CC16-1241-4DC7-ADD1-6B4C172A1204}</c15:txfldGUID>
                      <c15:f>⑦査定件!$N$56</c15:f>
                      <c15:dlblFieldTableCache>
                        <c:ptCount val="1"/>
                        <c:pt idx="0">
                          <c:v>その他（単月）
11.2万件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11.0万件
（▲2.3％）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{F5880A86-0B85-4163-8627-9D195F832A55}</c15:txfldGUID>
                      <c15:f>⑦査定件!$P$56</c15:f>
                      <c15:dlblFieldTableCache>
                        <c:ptCount val="1"/>
                        <c:pt idx="0">
                          <c:v>11.0万件
（▲2.3％）</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令和2年2月審査分</c:v>
                </c:pt>
                <c:pt idx="1">
                  <c:v>令和3年2月審査分</c:v>
                </c:pt>
              </c:strCache>
            </c:strRef>
          </c:cat>
          <c:val>
            <c:numRef>
              <c:f>⑦査定件!$N$40:$O$40</c:f>
              <c:numCache>
                <c:formatCode>#,##0.0;[Red]\-#,##0.0</c:formatCode>
                <c:ptCount val="2"/>
                <c:pt idx="0">
                  <c:v>11.2248</c:v>
                </c:pt>
                <c:pt idx="1">
                  <c:v>10.9694</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{27BB18BB-12CA-4E3A-9BCC-A3C27101711E}</c15:txfldGUID>
                      <c15:f>⑦査定件!$N$55</c15:f>
                      <c15:dlblFieldTableCache>
                        <c:ptCount val="1"/>
                        <c:pt idx="0">
                          <c:v>健保組合（縦覧）
2.8万件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6243213342456819"/>
                  <c:y val="2.1690591609818708E-2"/>
                </c:manualLayout>
              </c:layout>
              <c:tx>
                <c:strRef>
                  <c:f>⑦査定件!$P$55</c:f>
                  <c:strCache>
                    <c:ptCount val="1"/>
                    <c:pt idx="0">
                      <c:v>2.5万件
（▲13.7％）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{BD57855A-A56F-424B-8474-2258AF57373F}</c15:txfldGUID>
                      <c15:f>⑦査定件!$P$55</c15:f>
                      <c15:dlblFieldTableCache>
                        <c:ptCount val="1"/>
                        <c:pt idx="0">
                          <c:v>2.5万件
（▲13.7％）</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2.8496000000000001</c:v>
                </c:pt>
                <c:pt idx="1">
                  <c:v>2.4586999999999999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3.9万件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{9C085178-E37E-4E43-96E7-D57D7C7288E9}</c15:txfldGUID>
                      <c15:f>⑦査定件!$N$54</c15:f>
                      <c15:dlblFieldTableCache>
                        <c:ptCount val="1"/>
                        <c:pt idx="0">
                          <c:v>健保組合（突合）
3.9万件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2.9万件
（▲24.4％）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{69A0718A-F8E4-4AA9-A32B-6B472802EB2C}</c15:txfldGUID>
                      <c15:f>⑦査定件!$P$54</c15:f>
                      <c15:dlblFieldTableCache>
                        <c:ptCount val="1"/>
                        <c:pt idx="0">
                          <c:v>2.9万件
（▲24.4％）</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3.8580999999999999</c:v>
                </c:pt>
                <c:pt idx="1">
                  <c:v>2.9180000000000001</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12.8万件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{F349B5C1-FE82-4A34-A665-025852EAB595}</c15:txfldGUID>
                      <c15:f>⑦査定件!$N$53</c15:f>
                      <c15:dlblFieldTableCache>
                        <c:ptCount val="1"/>
                        <c:pt idx="0">
                          <c:v>健保組合（単月）
12.8万件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10.8万件
（▲15.7％）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{9C9ECDB1-8707-4FA8-84EC-B66B0A1B77BA}</c15:txfldGUID>
                      <c15:f>⑦査定件!$P$53</c15:f>
                      <c15:dlblFieldTableCache>
                        <c:ptCount val="1"/>
                        <c:pt idx="0">
                          <c:v>10.8万件
（▲15.7％）</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令和2年2月審査分</c:v>
                </c:pt>
                <c:pt idx="1">
                  <c:v>令和3年2月審査分</c:v>
                </c:pt>
              </c:strCache>
            </c:strRef>
          </c:cat>
          <c:val>
            <c:numRef>
              <c:f>⑦査定件!$N$37:$O$37</c:f>
              <c:numCache>
                <c:formatCode>#,##0.0;[Red]\-#,##0.0</c:formatCode>
                <c:ptCount val="2"/>
                <c:pt idx="0">
                  <c:v>12.803599999999999</c:v>
                </c:pt>
                <c:pt idx="1">
                  <c:v>10.789099999999999</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{36F48BEB-F9FD-4CB6-8CFD-2CFD03CF50FA}</c15:txfldGUID>
                      <c15:f>⑦査定件!$N$52</c15:f>
                      <c15:dlblFieldTableCache>
                        <c:ptCount val="1"/>
                        <c:pt idx="0">
                          <c:v>共済組合（縦覧）
0.8万件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0.7万件
（▲14.8％）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{C4961339-1410-4106-A89F-C999AC6C48AC}</c15:txfldGUID>
                      <c15:f>⑦査定件!$P$52</c15:f>
                      <c15:dlblFieldTableCache>
                        <c:ptCount val="1"/>
                        <c:pt idx="0">
                          <c:v>0.7万件
（▲14.8％）</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0.82989999999999997</c:v>
                </c:pt>
                <c:pt idx="1">
                  <c:v>0.70740000000000003</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{81A20915-1151-4718-B17A-FD3EB1103E57}</c15:txfldGUID>
                      <c15:f>⑦査定件!$N$51</c15:f>
                      <c15:dlblFieldTableCache>
                        <c:ptCount val="1"/>
                        <c:pt idx="0">
                          <c:v>共済組合（突合）
1.1万件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0.8万件
（▲20.5％）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{763BD552-F62D-4B67-8570-0BE491700845}</c15:txfldGUID>
                      <c15:f>⑦査定件!$P$51</c15:f>
                      <c15:dlblFieldTableCache>
                        <c:ptCount val="1"/>
                        <c:pt idx="0">
                          <c:v>0.8万件
（▲20.5％）</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1.0647</c:v>
                </c:pt>
                <c:pt idx="1">
                  <c:v>0.84630000000000005</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{ACD721F3-C577-4712-9834-621F4649675B}</c15:txfldGUID>
                      <c15:f>⑦査定件!$N$50</c15:f>
                      <c15:dlblFieldTableCache>
                        <c:ptCount val="1"/>
                        <c:pt idx="0">
                          <c:v>共済組合（単月）
3.7万件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3.2万件
（▲13.1％）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{6A8EBA48-B10D-4792-A72C-162D5DC25F29}</c15:txfldGUID>
                      <c15:f>⑦査定件!$P$50</c15:f>
                      <c15:dlblFieldTableCache>
                        <c:ptCount val="1"/>
                        <c:pt idx="0">
                          <c:v>3.2万件
（▲13.1％）</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令和2年2月審査分</c:v>
                </c:pt>
                <c:pt idx="1">
                  <c:v>令和3年2月審査分</c:v>
                </c:pt>
              </c:strCache>
            </c:strRef>
          </c:cat>
          <c:val>
            <c:numRef>
              <c:f>⑦査定件!$N$34:$O$34</c:f>
              <c:numCache>
                <c:formatCode>#,##0.0;[Red]\-#,##0.0</c:formatCode>
                <c:ptCount val="2"/>
                <c:pt idx="0">
                  <c:v>3.6581000000000001</c:v>
                </c:pt>
                <c:pt idx="1">
                  <c:v>3.1783999999999999</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{7EA62ABE-4C41-415F-9B10-5E8D3A5A13B7}</c15:txfldGUID>
                      <c15:f>⑦査定件!$N$49</c15:f>
                      <c15:dlblFieldTableCache>
                        <c:ptCount val="1"/>
                        <c:pt idx="0">
                          <c:v>協会けんぽ（縦覧）
4.4万件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3.7万件
（▲15.8％）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{261F6B82-E90B-4868-BC7B-19B17E2E25F4}</c15:txfldGUID>
                      <c15:f>⑦査定件!$P$49</c15:f>
                      <c15:dlblFieldTableCache>
                        <c:ptCount val="1"/>
                        <c:pt idx="0">
                          <c:v>3.7万件
（▲15.8％）</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4.3619000000000003</c:v>
                </c:pt>
                <c:pt idx="1">
                  <c:v>3.6714000000000002</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{ED3488E0-CBC2-4A14-B9D1-78382E24219A}</c15:txfldGUID>
                      <c15:f>⑦査定件!$N$48</c15:f>
                      <c15:dlblFieldTableCache>
                        <c:ptCount val="1"/>
                        <c:pt idx="0">
                          <c:v>協会けんぽ（突合）
5.9万件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4.8万件
（▲19.0％）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{9426FE62-9879-4A65-8303-A417ABF7F047}</c15:txfldGUID>
                      <c15:f>⑦査定件!$P$48</c15:f>
                      <c15:dlblFieldTableCache>
                        <c:ptCount val="1"/>
                        <c:pt idx="0">
                          <c:v>4.8万件
（▲19.0％）</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5.91</c:v>
                </c:pt>
                <c:pt idx="1">
                  <c:v>4.7877000000000001</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20.1万件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{F8690856-9784-477A-A496-D217E362411E}</c15:txfldGUID>
                      <c15:f>⑦査定件!$N$47</c15:f>
                      <c15:dlblFieldTableCache>
                        <c:ptCount val="1"/>
                        <c:pt idx="0">
                          <c:v>協会けんぽ（単月）
20.1万件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17.1万件
（▲14.9％）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{0187A93A-6076-48FC-B817-153FD7675B7B}</c15:txfldGUID>
                      <c15:f>⑦査定件!$P$47</c15:f>
                      <c15:dlblFieldTableCache>
                        <c:ptCount val="1"/>
                        <c:pt idx="0">
                          <c:v>17.1万件
（▲14.9％）</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令和2年2月審査分</c:v>
                </c:pt>
                <c:pt idx="1">
                  <c:v>令和3年2月審査分</c:v>
                </c:pt>
              </c:strCache>
            </c:strRef>
          </c:cat>
          <c:val>
            <c:numRef>
              <c:f>⑦査定件!$N$31:$O$31</c:f>
              <c:numCache>
                <c:formatCode>#,##0.0;[Red]\-#,##0.0</c:formatCode>
                <c:ptCount val="2"/>
                <c:pt idx="0">
                  <c:v>20.096399999999999</c:v>
                </c:pt>
                <c:pt idx="1">
                  <c:v>17.101299999999998</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73.2万件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{D5F369F7-D09D-40CD-9639-24FDA4865431}</c15:txfldGUID>
                      <c15:f>⑦査定件!$N$46</c15:f>
                      <c15:dlblFieldTableCache>
                        <c:ptCount val="1"/>
                        <c:pt idx="0">
                          <c:v>全管掌
73.2万件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62.9万件
（▲14.1％）</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{5733B438-28F8-48AC-A7CF-FB044EA48D44}</c15:txfldGUID>
                      <c15:f>⑦査定件!$P$46</c15:f>
                      <c15:dlblFieldTableCache>
                        <c:ptCount val="1"/>
                        <c:pt idx="0">
                          <c:v>62.9万件
（▲14.1％）</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73.196399999999997</c:v>
                </c:pt>
                <c:pt idx="1">
                  <c:v>62.8566</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7.9百万点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{C0835229-9632-462D-8A15-2C5B1624B3D0}</c15:txfldGUID>
                      <c15:f>⑧査定点!$N$58</c15:f>
                      <c15:dlblFieldTableCache>
                        <c:ptCount val="1"/>
                        <c:pt idx="0">
                          <c:v>その他（縦覧）
7.9百万点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6.2百万点
（▲21.1％）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{8C59889F-0163-40C7-ADA3-3820D1BE339C}</c15:txfldGUID>
                      <c15:f>⑧査定点!$P$58</c15:f>
                      <c15:dlblFieldTableCache>
                        <c:ptCount val="1"/>
                        <c:pt idx="0">
                          <c:v>6.2百万点
（▲21.1％）</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7.8910470000000004</c:v>
                </c:pt>
                <c:pt idx="1">
                  <c:v>6.2235610000000001</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{C1EC3338-D3E0-4C94-B805-974D072FD92C}</c15:txfldGUID>
                      <c15:f>⑧査定点!$N$57</c15:f>
                      <c15:dlblFieldTableCache>
                        <c:ptCount val="1"/>
                        <c:pt idx="0">
                          <c:v>その他（突合）
10.5百万点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8.7百万点
（▲17.2％）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{B73F07E5-D900-4D4D-8344-AA0FB17BCB51}</c15:txfldGUID>
                      <c15:f>⑧査定点!$P$57</c15:f>
                      <c15:dlblFieldTableCache>
                        <c:ptCount val="1"/>
                        <c:pt idx="0">
                          <c:v>8.7百万点
（▲17.2％）</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10.460877999999999</c:v>
                </c:pt>
                <c:pt idx="1">
                  <c:v>8.6659769999999998</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71.9百万点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{3F3F5361-F874-41A5-A268-9BB54A427C58}</c15:txfldGUID>
                      <c15:f>⑧査定点!$N$56</c15:f>
                      <c15:dlblFieldTableCache>
                        <c:ptCount val="1"/>
                        <c:pt idx="0">
                          <c:v>その他（単月）
71.9百万点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69.1百万点
（▲3.9％）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{BB1B4F74-7E23-48B9-820D-E7757765FF54}</c15:txfldGUID>
                      <c15:f>⑧査定点!$P$56</c15:f>
                      <c15:dlblFieldTableCache>
                        <c:ptCount val="1"/>
                        <c:pt idx="0">
                          <c:v>69.1百万点
（▲3.9％）</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令和2年2月審査分</c:v>
                </c:pt>
                <c:pt idx="1">
                  <c:v>令和3年2月審査分</c:v>
                </c:pt>
              </c:strCache>
            </c:strRef>
          </c:cat>
          <c:val>
            <c:numRef>
              <c:f>⑧査定点!$N$40:$O$40</c:f>
              <c:numCache>
                <c:formatCode>#,##0.0;[Red]\-#,##0.0</c:formatCode>
                <c:ptCount val="2"/>
                <c:pt idx="0">
                  <c:v>71.918949000000012</c:v>
                </c:pt>
                <c:pt idx="1">
                  <c:v>69.145907999999991</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{FEAAC418-CE73-4341-AF94-2FDFDBF6693F}</c15:txfldGUID>
                      <c15:f>⑧査定点!$N$55</c15:f>
                      <c15:dlblFieldTableCache>
                        <c:ptCount val="1"/>
                        <c:pt idx="0">
                          <c:v>健保組合（縦覧）
7.7百万点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6.2百万点
（▲19.3％）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{7D0EFA46-5BEA-48E6-9750-A789EE785FFD}</c15:txfldGUID>
                      <c15:f>⑧査定点!$P$55</c15:f>
                      <c15:dlblFieldTableCache>
                        <c:ptCount val="1"/>
                        <c:pt idx="0">
                          <c:v>6.2百万点
（▲19.3％）</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7.6793740000000001</c:v>
                </c:pt>
                <c:pt idx="1">
                  <c:v>6.1976319999999996</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6.9百万点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{C162B275-4039-44CE-848F-4FAF52EB2C66}</c15:txfldGUID>
                      <c15:f>⑧査定点!$N$54</c15:f>
                      <c15:dlblFieldTableCache>
                        <c:ptCount val="1"/>
                        <c:pt idx="0">
                          <c:v>健保組合（突合）
6.9百万点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6.2百万点
（▲10.9％）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{D7E54BE0-4708-4788-A2F1-D225EC5CC57F}</c15:txfldGUID>
                      <c15:f>⑧査定点!$P$54</c15:f>
                      <c15:dlblFieldTableCache>
                        <c:ptCount val="1"/>
                        <c:pt idx="0">
                          <c:v>6.2百万点
（▲10.9％）</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6.9105270000000001</c:v>
                </c:pt>
                <c:pt idx="1">
                  <c:v>6.1599690000000002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67.1百万点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{CBD366FE-F691-4051-9082-1B5ED8D103D3}</c15:txfldGUID>
                      <c15:f>⑧査定点!$N$53</c15:f>
                      <c15:dlblFieldTableCache>
                        <c:ptCount val="1"/>
                        <c:pt idx="0">
                          <c:v>健保組合（単月）
67.1百万点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55.8百万点
（▲16.7％）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{FDE4E459-BDFE-4A3E-AD64-3DA5A6D6E829}</c15:txfldGUID>
                      <c15:f>⑧査定点!$P$53</c15:f>
                      <c15:dlblFieldTableCache>
                        <c:ptCount val="1"/>
                        <c:pt idx="0">
                          <c:v>55.8百万点
（▲16.7％）</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令和2年2月審査分</c:v>
                </c:pt>
                <c:pt idx="1">
                  <c:v>令和3年2月審査分</c:v>
                </c:pt>
              </c:strCache>
            </c:strRef>
          </c:cat>
          <c:val>
            <c:numRef>
              <c:f>⑧査定点!$N$37:$O$37</c:f>
              <c:numCache>
                <c:formatCode>#,##0.0;[Red]\-#,##0.0</c:formatCode>
                <c:ptCount val="2"/>
                <c:pt idx="0">
                  <c:v>67.064016000000009</c:v>
                </c:pt>
                <c:pt idx="1">
                  <c:v>55.837495000000004</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{D343FFDA-0F08-4A00-B270-3CAFAAD74EB6}</c15:txfldGUID>
                      <c15:f>⑧査定点!$N$52</c15:f>
                      <c15:dlblFieldTableCache>
                        <c:ptCount val="1"/>
                        <c:pt idx="0">
                          <c:v>共済組合（縦覧）
2.3百万点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1.7百万点
（▲25.4％）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{B670EB8E-2250-4A95-8F71-1E8E8877D8A0}</c15:txfldGUID>
                      <c15:f>⑧査定点!$P$52</c15:f>
                      <c15:dlblFieldTableCache>
                        <c:ptCount val="1"/>
                        <c:pt idx="0">
                          <c:v>1.7百万点
（▲25.4％）</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2.339445</c:v>
                </c:pt>
                <c:pt idx="1">
                  <c:v>1.745042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{A7B67902-1201-4B70-9E9A-739A327DCBC6}</c15:txfldGUID>
                      <c15:f>⑧査定点!$N$51</c15:f>
                      <c15:dlblFieldTableCache>
                        <c:ptCount val="1"/>
                        <c:pt idx="0">
                          <c:v>共済組合（突合）
2.0百万点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2.1百万点
（+2.4％）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{1DBDED06-5AE5-4842-BB43-68A47EA760CF}</c15:txfldGUID>
                      <c15:f>⑧査定点!$P$51</c15:f>
                      <c15:dlblFieldTableCache>
                        <c:ptCount val="1"/>
                        <c:pt idx="0">
                          <c:v>2.1百万点
（+2.4％）</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2.0045509999999997</c:v>
                </c:pt>
                <c:pt idx="1">
                  <c:v>2.0527350000000002</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19.8百万点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{43AF826F-74BE-40EE-BAA5-6B31D89ECC56}</c15:txfldGUID>
                      <c15:f>⑧査定点!$N$50</c15:f>
                      <c15:dlblFieldTableCache>
                        <c:ptCount val="1"/>
                        <c:pt idx="0">
                          <c:v>共済組合（単月）
19.8百万点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17.0百万点
（▲13.8％）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{C0900C29-FB0A-4434-92AC-EB64FB80515C}</c15:txfldGUID>
                      <c15:f>⑧査定点!$P$50</c15:f>
                      <c15:dlblFieldTableCache>
                        <c:ptCount val="1"/>
                        <c:pt idx="0">
                          <c:v>17.0百万点
（▲13.8％）</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令和2年2月審査分</c:v>
                </c:pt>
                <c:pt idx="1">
                  <c:v>令和3年2月審査分</c:v>
                </c:pt>
              </c:strCache>
            </c:strRef>
          </c:cat>
          <c:val>
            <c:numRef>
              <c:f>⑧査定点!$N$34:$O$34</c:f>
              <c:numCache>
                <c:formatCode>#,##0.0;[Red]\-#,##0.0</c:formatCode>
                <c:ptCount val="2"/>
                <c:pt idx="0">
                  <c:v>19.766745</c:v>
                </c:pt>
                <c:pt idx="1">
                  <c:v>17.047810000000002</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11.9百万点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{FF5EEAE9-1CC2-48F9-B9B2-B1C4C6D609F7}</c15:txfldGUID>
                      <c15:f>⑧査定点!$N$49</c15:f>
                      <c15:dlblFieldTableCache>
                        <c:ptCount val="1"/>
                        <c:pt idx="0">
                          <c:v>協会けんぽ（縦覧）
11.9百万点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320303493453591"/>
                  <c:y val="0"/>
                </c:manualLayout>
              </c:layout>
              <c:tx>
                <c:strRef>
                  <c:f>⑧査定点!$P$49</c:f>
                  <c:strCache>
                    <c:ptCount val="1"/>
                    <c:pt idx="0">
                      <c:v>9.8百万点
（▲17.7％）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{84BD4153-83BC-465E-B22C-FB16954D04E6}</c15:txfldGUID>
                      <c15:f>⑧査定点!$P$49</c15:f>
                      <c15:dlblFieldTableCache>
                        <c:ptCount val="1"/>
                        <c:pt idx="0">
                          <c:v>9.8百万点
（▲17.7％）</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11.881009000000001</c:v>
                </c:pt>
                <c:pt idx="1">
                  <c:v>9.7826800000000009</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12.8百万点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{59F1587E-5D1A-482B-8554-0BB248178622}</c15:txfldGUID>
                      <c15:f>⑧査定点!$N$48</c15:f>
                      <c15:dlblFieldTableCache>
                        <c:ptCount val="1"/>
                        <c:pt idx="0">
                          <c:v>協会けんぽ（突合）
12.8百万点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10.9百万点
（▲15.4％）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{49FE0275-4A1E-498F-9293-D411AE8F778A}</c15:txfldGUID>
                      <c15:f>⑧査定点!$P$48</c15:f>
                      <c15:dlblFieldTableCache>
                        <c:ptCount val="1"/>
                        <c:pt idx="0">
                          <c:v>10.9百万点
（▲15.4％）</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12.840164000000001</c:v>
                </c:pt>
                <c:pt idx="1">
                  <c:v>10.859588</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108.9百万点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{58D2429D-3F34-49F2-985D-06A236B628A4}</c15:txfldGUID>
                      <c15:f>⑧査定点!$N$47</c15:f>
                      <c15:dlblFieldTableCache>
                        <c:ptCount val="1"/>
                        <c:pt idx="0">
                          <c:v>協会けんぽ（単月）
108.9百万点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94.0百万点
（▲13.7％）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{C6A6C951-2A93-4483-8430-FAD5B49CD435}</c15:txfldGUID>
                      <c15:f>⑧査定点!$P$47</c15:f>
                      <c15:dlblFieldTableCache>
                        <c:ptCount val="1"/>
                        <c:pt idx="0">
                          <c:v>94.0百万点
（▲13.7％）</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令和2年2月審査分</c:v>
                </c:pt>
                <c:pt idx="1">
                  <c:v>令和3年2月審査分</c:v>
                </c:pt>
              </c:strCache>
            </c:strRef>
          </c:cat>
          <c:val>
            <c:numRef>
              <c:f>⑧査定点!$N$31:$O$31</c:f>
              <c:numCache>
                <c:formatCode>#,##0.0;[Red]\-#,##0.0</c:formatCode>
                <c:ptCount val="2"/>
                <c:pt idx="0">
                  <c:v>108.94133599999999</c:v>
                </c:pt>
                <c:pt idx="1">
                  <c:v>93.970206000000005</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329.7百万点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{3AB148DB-218D-4930-8C18-FE9AE27DB583}</c15:txfldGUID>
                      <c15:f>⑧査定点!$N$46</c15:f>
                      <c15:dlblFieldTableCache>
                        <c:ptCount val="1"/>
                        <c:pt idx="0">
                          <c:v>全管掌
329.7百万点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287.7百万点
（▲12.7％）</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{1B3C12F3-5D54-47B6-9DC5-A42A01487024}</c15:txfldGUID>
                      <c15:f>⑧査定点!$P$46</c15:f>
                      <c15:dlblFieldTableCache>
                        <c:ptCount val="1"/>
                        <c:pt idx="0">
                          <c:v>287.7百万点
（▲12.7％）</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329.69804099999999</c:v>
                </c:pt>
                <c:pt idx="1">
                  <c:v>287.68860299999994</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{E4136BA0-93E4-45A7-87C6-140553607EAB}</c15:txfldGUID>
                      <c15:f>⑨再審件!$N$58</c15:f>
                      <c15:dlblFieldTableCache>
                        <c:ptCount val="1"/>
                        <c:pt idx="0">
                          <c:v>その他（縦覧）
0.7万件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0.7万件
（▲6.6％）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{93A9664A-27B7-4CDA-9DA6-C1A6F3C260BA}</c15:txfldGUID>
                      <c15:f>⑨再審件!$P$58</c15:f>
                      <c15:dlblFieldTableCache>
                        <c:ptCount val="1"/>
                        <c:pt idx="0">
                          <c:v>0.7万件
（▲6.6％）</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0.6996</c:v>
                </c:pt>
                <c:pt idx="1">
                  <c:v>0.65349999999999997</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{F9628C90-0D1A-4B6C-AA4F-8C95AC6C7B57}</c15:txfldGUID>
                      <c15:f>⑨再審件!$N$57</c15:f>
                      <c15:dlblFieldTableCache>
                        <c:ptCount val="1"/>
                        <c:pt idx="0">
                          <c:v>その他（突合）
0.7万件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5312257465"/>
                  <c:y val="-3.1180225439114393E-2"/>
                </c:manualLayout>
              </c:layout>
              <c:tx>
                <c:strRef>
                  <c:f>⑨再審件!$P$57</c:f>
                  <c:strCache>
                    <c:ptCount val="1"/>
                    <c:pt idx="0">
                      <c:v>0.6万件
（▲15.0％）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{6FC75E9D-E56B-442D-B72E-2F7F8E755F02}</c15:txfldGUID>
                      <c15:f>⑨再審件!$P$57</c15:f>
                      <c15:dlblFieldTableCache>
                        <c:ptCount val="1"/>
                        <c:pt idx="0">
                          <c:v>0.6万件
（▲15.0％）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0.65429999999999999</c:v>
                </c:pt>
                <c:pt idx="1">
                  <c:v>0.55610000000000004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{A4B89B76-2CBB-4710-BAA8-0F9CD820CE13}</c15:txfldGUID>
                      <c15:f>⑨再審件!$N$56</c15:f>
                      <c15:dlblFieldTableCache>
                        <c:ptCount val="1"/>
                        <c:pt idx="0">
                          <c:v>その他（単月）
1.2万件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1.8458196980064565E-3"/>
                  <c:y val="1.491228173175046E-2"/>
                </c:manualLayout>
              </c:layout>
              <c:tx>
                <c:strRef>
                  <c:f>⑨再審件!$P$56</c:f>
                  <c:strCache>
                    <c:ptCount val="1"/>
                    <c:pt idx="0">
                      <c:v>1.1万件
（▲10.0％）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{3C6127AB-6713-4910-B111-EBED5A846A3B}</c15:txfldGUID>
                      <c15:f>⑨再審件!$P$56</c15:f>
                      <c15:dlblFieldTableCache>
                        <c:ptCount val="1"/>
                        <c:pt idx="0">
                          <c:v>1.1万件
（▲10.0％）</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令和2年2月審査分</c:v>
                </c:pt>
                <c:pt idx="1">
                  <c:v>令和3年2月審査分</c:v>
                </c:pt>
              </c:strCache>
            </c:strRef>
          </c:cat>
          <c:val>
            <c:numRef>
              <c:f>⑨再審件!$N$40:$O$40</c:f>
              <c:numCache>
                <c:formatCode>#,##0.0;[Red]\-#,##0.0</c:formatCode>
                <c:ptCount val="2"/>
                <c:pt idx="0">
                  <c:v>1.2266999999999999</c:v>
                </c:pt>
                <c:pt idx="1">
                  <c:v>1.1042000000000001</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{19A1FBA5-C299-43C0-8565-5B1962E814AC}</c15:txfldGUID>
                      <c15:f>⑨再審件!$N$55</c15:f>
                      <c15:dlblFieldTableCache>
                        <c:ptCount val="1"/>
                        <c:pt idx="0">
                          <c:v>健保組合（縦覧）
1.7万件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1.6万件
（▲6.6％）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{F014F864-4240-482A-B7B8-C4FB2CD4D757}</c15:txfldGUID>
                      <c15:f>⑨再審件!$P$55</c15:f>
                      <c15:dlblFieldTableCache>
                        <c:ptCount val="1"/>
                        <c:pt idx="0">
                          <c:v>1.6万件
（▲6.6％）</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1.7393000000000001</c:v>
                </c:pt>
                <c:pt idx="1">
                  <c:v>1.6249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{A9A2F6C8-D724-4C2D-9CB8-AADF54431FEF}</c15:txfldGUID>
                      <c15:f>⑨再審件!$N$54</c15:f>
                      <c15:dlblFieldTableCache>
                        <c:ptCount val="1"/>
                        <c:pt idx="0">
                          <c:v>健保組合（突合）
1.4万件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1.1万件
（▲20.5％）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{A595A23C-C87A-49CA-95A6-0EFCE9BF5FDA}</c15:txfldGUID>
                      <c15:f>⑨再審件!$P$54</c15:f>
                      <c15:dlblFieldTableCache>
                        <c:ptCount val="1"/>
                        <c:pt idx="0">
                          <c:v>1.1万件
（▲20.5％）</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1.4338</c:v>
                </c:pt>
                <c:pt idx="1">
                  <c:v>1.1398999999999999</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{7A53F33E-A577-483E-9A83-29294BBA5136}</c15:txfldGUID>
                      <c15:f>⑨再審件!$N$53</c15:f>
                      <c15:dlblFieldTableCache>
                        <c:ptCount val="1"/>
                        <c:pt idx="0">
                          <c:v>健保組合（単月）
3.1万件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3.1万件
（+1.3％）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{398251AC-5645-4834-8DB3-992CD2AF5424}</c15:txfldGUID>
                      <c15:f>⑨再審件!$P$53</c15:f>
                      <c15:dlblFieldTableCache>
                        <c:ptCount val="1"/>
                        <c:pt idx="0">
                          <c:v>3.1万件
（+1.3％）</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令和2年2月審査分</c:v>
                </c:pt>
                <c:pt idx="1">
                  <c:v>令和3年2月審査分</c:v>
                </c:pt>
              </c:strCache>
            </c:strRef>
          </c:cat>
          <c:val>
            <c:numRef>
              <c:f>⑨再審件!$N$37:$O$37</c:f>
              <c:numCache>
                <c:formatCode>#,##0.0;[Red]\-#,##0.0</c:formatCode>
                <c:ptCount val="2"/>
                <c:pt idx="0">
                  <c:v>3.0686</c:v>
                </c:pt>
                <c:pt idx="1">
                  <c:v>3.1084999999999998</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{662F0B24-C8D2-4EE7-8843-D0A7270B561C}</c15:txfldGUID>
                      <c15:f>⑨再審件!$N$52</c15:f>
                      <c15:dlblFieldTableCache>
                        <c:ptCount val="1"/>
                        <c:pt idx="0">
                          <c:v>共済組合（縦覧）
0.4万件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0.3万件
（▲11.2％）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{6429ACC5-F9DB-4DD5-BD72-E8BC7B84AF8B}</c15:txfldGUID>
                      <c15:f>⑨再審件!$P$52</c15:f>
                      <c15:dlblFieldTableCache>
                        <c:ptCount val="1"/>
                        <c:pt idx="0">
                          <c:v>0.3万件
（▲11.2％）</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0.35830000000000001</c:v>
                </c:pt>
                <c:pt idx="1">
                  <c:v>0.318</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{FBA431CE-F031-463D-9B3F-7AA729B418CA}</c15:txfldGUID>
                      <c15:f>⑨再審件!$N$51</c15:f>
                      <c15:dlblFieldTableCache>
                        <c:ptCount val="1"/>
                        <c:pt idx="0">
                          <c:v>共済組合（突合）
0.4万件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（▲32.1％）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{A539D246-8E7F-49E6-921E-FA70C60F29D0}</c15:txfldGUID>
                      <c15:f>⑨再審件!$P$51</c15:f>
                      <c15:dlblFieldTableCache>
                        <c:ptCount val="1"/>
                        <c:pt idx="0">
                          <c:v>0.3万件
（▲32.1％）</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0.38059999999999999</c:v>
                </c:pt>
                <c:pt idx="1">
                  <c:v>0.25829999999999997</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{B747A77B-A270-4F3F-AAC8-633A152FD0A5}</c15:txfldGUID>
                      <c15:f>⑨再審件!$N$50</c15:f>
                      <c15:dlblFieldTableCache>
                        <c:ptCount val="1"/>
                        <c:pt idx="0">
                          <c:v>共済組合（単月）
0.9万件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85463254237"/>
                  <c:y val="-3.795853531718274E-2"/>
                </c:manualLayout>
              </c:layout>
              <c:tx>
                <c:strRef>
                  <c:f>⑨再審件!$P$50</c:f>
                  <c:strCache>
                    <c:ptCount val="1"/>
                    <c:pt idx="0">
                      <c:v>0.9万件
（+0.2％）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{2A0E2596-18EA-49DE-99BB-AB1CC0A9B8AE}</c15:txfldGUID>
                      <c15:f>⑨再審件!$P$50</c15:f>
                      <c15:dlblFieldTableCache>
                        <c:ptCount val="1"/>
                        <c:pt idx="0">
                          <c:v>0.9万件
（+0.2％）</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令和2年2月審査分</c:v>
                </c:pt>
                <c:pt idx="1">
                  <c:v>令和3年2月審査分</c:v>
                </c:pt>
              </c:strCache>
            </c:strRef>
          </c:cat>
          <c:val>
            <c:numRef>
              <c:f>⑨再審件!$N$34:$O$34</c:f>
              <c:numCache>
                <c:formatCode>#,##0.0;[Red]\-#,##0.0</c:formatCode>
                <c:ptCount val="2"/>
                <c:pt idx="0">
                  <c:v>0.86150000000000004</c:v>
                </c:pt>
                <c:pt idx="1">
                  <c:v>0.86350000000000005</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{1EE48C24-6DA7-4801-A510-1D1887D63C31}</c15:txfldGUID>
                      <c15:f>⑨再審件!$N$49</c15:f>
                      <c15:dlblFieldTableCache>
                        <c:ptCount val="1"/>
                        <c:pt idx="0">
                          <c:v>協会けんぽ（縦覧）
2.8万件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2.2万件
（▲20.5％）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{66059081-18E0-4AA4-95C1-DE1BACA71103}</c15:txfldGUID>
                      <c15:f>⑨再審件!$P$49</c15:f>
                      <c15:dlblFieldTableCache>
                        <c:ptCount val="1"/>
                        <c:pt idx="0">
                          <c:v>2.2万件
（▲20.5％）</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2.75</c:v>
                </c:pt>
                <c:pt idx="1">
                  <c:v>2.1876000000000002</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{2115C148-65E9-4EB6-8D3C-F202FD6DA6B0}</c15:txfldGUID>
                      <c15:f>⑨再審件!$N$48</c15:f>
                      <c15:dlblFieldTableCache>
                        <c:ptCount val="1"/>
                        <c:pt idx="0">
                          <c:v>協会けんぽ（突合）
2.2万件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1.6万件
（▲26.9％）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{8DBE3352-F310-45E9-A2A2-DB1661251200}</c15:txfldGUID>
                      <c15:f>⑨再審件!$P$48</c15:f>
                      <c15:dlblFieldTableCache>
                        <c:ptCount val="1"/>
                        <c:pt idx="0">
                          <c:v>1.6万件
（▲26.9％）</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2.1551</c:v>
                </c:pt>
                <c:pt idx="1">
                  <c:v>1.5762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{F1D7B4FC-56B4-464E-A4F8-5C028875603A}</c15:txfldGUID>
                      <c15:f>⑨再審件!$N$47</c15:f>
                      <c15:dlblFieldTableCache>
                        <c:ptCount val="1"/>
                        <c:pt idx="0">
                          <c:v>協会けんぽ（単月）
3.9万件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3.2万件
（▲19.7％）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{3C44A628-E52E-4B93-A7A6-520CE32A1A2E}</c15:txfldGUID>
                      <c15:f>⑨再審件!$P$47</c15:f>
                      <c15:dlblFieldTableCache>
                        <c:ptCount val="1"/>
                        <c:pt idx="0">
                          <c:v>3.2万件
（▲19.7％）</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令和2年2月審査分</c:v>
                </c:pt>
                <c:pt idx="1">
                  <c:v>令和3年2月審査分</c:v>
                </c:pt>
              </c:strCache>
            </c:strRef>
          </c:cat>
          <c:val>
            <c:numRef>
              <c:f>⑨再審件!$N$31:$O$31</c:f>
              <c:numCache>
                <c:formatCode>#,##0.0;[Red]\-#,##0.0</c:formatCode>
                <c:ptCount val="2"/>
                <c:pt idx="0">
                  <c:v>3.9457</c:v>
                </c:pt>
                <c:pt idx="1">
                  <c:v>3.1665999999999999</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19.3万件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{75BA9BF9-E407-44BD-BB3B-E26A8996598A}</c15:txfldGUID>
                      <c15:f>⑨再審件!$N$46</c15:f>
                      <c15:dlblFieldTableCache>
                        <c:ptCount val="1"/>
                        <c:pt idx="0">
                          <c:v>全管掌
19.3万件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16.6万件
（▲14.1％）</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{5D811504-7F00-4A0E-A4AC-F6E0F81579E1}</c15:txfldGUID>
                      <c15:f>⑨再審件!$P$46</c15:f>
                      <c15:dlblFieldTableCache>
                        <c:ptCount val="1"/>
                        <c:pt idx="0">
                          <c:v>16.6万件
（▲14.1％）</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19.273499999999999</c:v>
                </c:pt>
                <c:pt idx="1">
                  <c:v>16.557300000000001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{C404EEEC-B8EB-4EB6-94E8-BACC44D5FE69}</c15:txfldGUID>
                      <c15:f>⑩再審点!$N$58</c15:f>
                      <c15:dlblFieldTableCache>
                        <c:ptCount val="1"/>
                        <c:pt idx="0">
                          <c:v>その他（縦覧）
1.8百万点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1.8百万点
（▲1.1％）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{9FAE2FD5-E0C5-4799-8CFA-EB27940E91EE}</c15:txfldGUID>
                      <c15:f>⑩再審点!$P$58</c15:f>
                      <c15:dlblFieldTableCache>
                        <c:ptCount val="1"/>
                        <c:pt idx="0">
                          <c:v>1.8百万点
（▲1.1％）</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1.7984910000000001</c:v>
                </c:pt>
                <c:pt idx="1">
                  <c:v>1.7779269999999998</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{78253E29-371B-49E3-9BE8-A5B5A281946A}</c15:txfldGUID>
                      <c15:f>⑩再審点!$N$57</c15:f>
                      <c15:dlblFieldTableCache>
                        <c:ptCount val="1"/>
                        <c:pt idx="0">
                          <c:v>その他（突合）
1.4百万点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1.2百万点
（▲15.4％）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{935C61D4-DF3C-4AFC-9745-392801012518}</c15:txfldGUID>
                      <c15:f>⑩再審点!$P$57</c15:f>
                      <c15:dlblFieldTableCache>
                        <c:ptCount val="1"/>
                        <c:pt idx="0">
                          <c:v>1.2百万点
（▲15.4％）</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1.4401999999999999</c:v>
                </c:pt>
                <c:pt idx="1">
                  <c:v>1.2190029999999998</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{3D91132E-146F-40FD-8E4C-A7C9EE98C152}</c15:txfldGUID>
                      <c15:f>⑩再審点!$N$56</c15:f>
                      <c15:dlblFieldTableCache>
                        <c:ptCount val="1"/>
                        <c:pt idx="0">
                          <c:v>その他（単月）
3.8百万点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
                  <c:y val="8.133971853682016E-3"/>
                </c:manualLayout>
              </c:layout>
              <c:tx>
                <c:strRef>
                  <c:f>⑩再審点!$P$56</c:f>
                  <c:strCache>
                    <c:ptCount val="1"/>
                    <c:pt idx="0">
                      <c:v>3.3百万点
（▲13.7％）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{6BD685D6-B354-48F8-A203-9D2B021AF511}</c15:txfldGUID>
                      <c15:f>⑩再審点!$P$56</c15:f>
                      <c15:dlblFieldTableCache>
                        <c:ptCount val="1"/>
                        <c:pt idx="0">
                          <c:v>3.3百万点
（▲13.7％）</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令和2年2月審査分</c:v>
                </c:pt>
                <c:pt idx="1">
                  <c:v>令和3年2月審査分</c:v>
                </c:pt>
              </c:strCache>
            </c:strRef>
          </c:cat>
          <c:val>
            <c:numRef>
              <c:f>⑩再審点!$N$40:$O$40</c:f>
              <c:numCache>
                <c:formatCode>#,##0.0;[Red]\-#,##0.0</c:formatCode>
                <c:ptCount val="2"/>
                <c:pt idx="0">
                  <c:v>3.8011189999999995</c:v>
                </c:pt>
                <c:pt idx="1">
                  <c:v>3.2821310000000001</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{FE792DAF-650F-4BA6-925A-DE990F95C9E6}</c15:txfldGUID>
                      <c15:f>⑩再審点!$N$55</c15:f>
                      <c15:dlblFieldTableCache>
                        <c:ptCount val="1"/>
                        <c:pt idx="0">
                          <c:v>健保組合（縦覧）
4.0百万点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layout>
                <c:manualLayout>
                  <c:x val="0"/>
                  <c:y val="-8.1339718536821148E-3"/>
                </c:manualLayout>
              </c:layout>
              <c:tx>
                <c:strRef>
                  <c:f>⑩再審点!$P$55</c:f>
                  <c:strCache>
                    <c:ptCount val="1"/>
                    <c:pt idx="0">
                      <c:v>3.8百万点
（▲4.7％）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{F9205D5B-9980-475F-B0D4-A32B92C9CFB3}</c15:txfldGUID>
                      <c15:f>⑩再審点!$P$55</c15:f>
                      <c15:dlblFieldTableCache>
                        <c:ptCount val="1"/>
                        <c:pt idx="0">
                          <c:v>3.8百万点
（▲4.7％）</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3.9807480000000002</c:v>
                </c:pt>
                <c:pt idx="1">
                  <c:v>3.7941909999999996</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2.9百万点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{88BDE4BB-41EC-459F-8CF5-A4F16BF3AC73}</c15:txfldGUID>
                      <c15:f>⑩再審点!$N$54</c15:f>
                      <c15:dlblFieldTableCache>
                        <c:ptCount val="1"/>
                        <c:pt idx="0">
                          <c:v>健保組合（突合）
2.9百万点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
                  <c:y val="-1.491228173175046E-2"/>
                </c:manualLayout>
              </c:layout>
              <c:tx>
                <c:strRef>
                  <c:f>⑩再審点!$P$54</c:f>
                  <c:strCache>
                    <c:ptCount val="1"/>
                    <c:pt idx="0">
                      <c:v>2.6百万点
（▲11.3％）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{CA38E9A5-C327-423C-995F-BE678ACAFA9E}</c15:txfldGUID>
                      <c15:f>⑩再審点!$P$54</c15:f>
                      <c15:dlblFieldTableCache>
                        <c:ptCount val="1"/>
                        <c:pt idx="0">
                          <c:v>2.6百万点
（▲11.3％）</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2.8940010000000003</c:v>
                </c:pt>
                <c:pt idx="1">
                  <c:v>2.5659479999999997</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8.5百万点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{F52E2502-7BEF-4CF0-AF21-94F3F9C1713C}</c15:txfldGUID>
                      <c15:f>⑩再審点!$N$53</c15:f>
                      <c15:dlblFieldTableCache>
                        <c:ptCount val="1"/>
                        <c:pt idx="0">
                          <c:v>健保組合（単月）
8.5百万点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layout>
                <c:manualLayout>
                  <c:x val="0"/>
                  <c:y val="-1.0845295804909354E-2"/>
                </c:manualLayout>
              </c:layout>
              <c:tx>
                <c:strRef>
                  <c:f>⑩再審点!$P$53</c:f>
                  <c:strCache>
                    <c:ptCount val="1"/>
                    <c:pt idx="0">
                      <c:v>9.1百万点
（+6.8％）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{7F05208C-2377-4FCE-AA80-396356BAFD10}</c15:txfldGUID>
                      <c15:f>⑩再審点!$P$53</c15:f>
                      <c15:dlblFieldTableCache>
                        <c:ptCount val="1"/>
                        <c:pt idx="0">
                          <c:v>9.1百万点
（+6.8％）</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令和2年2月審査分</c:v>
                </c:pt>
                <c:pt idx="1">
                  <c:v>令和3年2月審査分</c:v>
                </c:pt>
              </c:strCache>
            </c:strRef>
          </c:cat>
          <c:val>
            <c:numRef>
              <c:f>⑩再審点!$N$37:$O$37</c:f>
              <c:numCache>
                <c:formatCode>#,##0.0;[Red]\-#,##0.0</c:formatCode>
                <c:ptCount val="2"/>
                <c:pt idx="0">
                  <c:v>8.5280930000000001</c:v>
                </c:pt>
                <c:pt idx="1">
                  <c:v>9.1077700000000004</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{8DA1CA69-D025-4FCF-8F42-79FD0860DC1A}</c15:txfldGUID>
                      <c15:f>⑩再審点!$N$52</c15:f>
                      <c15:dlblFieldTableCache>
                        <c:ptCount val="1"/>
                        <c:pt idx="0">
                          <c:v>共済組合（縦覧）
0.6百万点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0.7百万点
（+21.1％）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{66A82099-92D3-4DF5-8C66-ECF10A7C19FC}</c15:txfldGUID>
                      <c15:f>⑩再審点!$P$52</c15:f>
                      <c15:dlblFieldTableCache>
                        <c:ptCount val="1"/>
                        <c:pt idx="0">
                          <c:v>0.7百万点
（+21.1％）</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0.56568099999999999</c:v>
                </c:pt>
                <c:pt idx="1">
                  <c:v>0.68518400000000002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{3F15228A-665A-4CFE-9519-C1E49B65854A}</c15:txfldGUID>
                      <c15:f>⑩再審点!$N$51</c15:f>
                      <c15:dlblFieldTableCache>
                        <c:ptCount val="1"/>
                        <c:pt idx="0">
                          <c:v>共済組合（突合）
0.8百万点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0.6百万点
（▲35.0％）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{48B8823C-2FC3-407E-83C9-4363035CEB83}</c15:txfldGUID>
                      <c15:f>⑩再審点!$P$51</c15:f>
                      <c15:dlblFieldTableCache>
                        <c:ptCount val="1"/>
                        <c:pt idx="0">
                          <c:v>0.6百万点
（▲35.0％）</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0.84604299999999999</c:v>
                </c:pt>
                <c:pt idx="1">
                  <c:v>0.55027800000000004</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{2C9EF0D6-4A80-4A92-BC17-65819D7411C4}</c15:txfldGUID>
                      <c15:f>⑩再審点!$N$50</c15:f>
                      <c15:dlblFieldTableCache>
                        <c:ptCount val="1"/>
                        <c:pt idx="0">
                          <c:v>共済組合（単月）
2.0百万点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2.1百万点
（+3.3％）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{8A3E7F0B-A086-45EA-AA57-F01BFD82901A}</c15:txfldGUID>
                      <c15:f>⑩再審点!$P$50</c15:f>
                      <c15:dlblFieldTableCache>
                        <c:ptCount val="1"/>
                        <c:pt idx="0">
                          <c:v>2.1百万点
（+3.3％）</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令和2年2月審査分</c:v>
                </c:pt>
                <c:pt idx="1">
                  <c:v>令和3年2月審査分</c:v>
                </c:pt>
              </c:strCache>
            </c:strRef>
          </c:cat>
          <c:val>
            <c:numRef>
              <c:f>⑩再審点!$N$34:$O$34</c:f>
              <c:numCache>
                <c:formatCode>#,##0.0;[Red]\-#,##0.0</c:formatCode>
                <c:ptCount val="2"/>
                <c:pt idx="0">
                  <c:v>2.01267</c:v>
                </c:pt>
                <c:pt idx="1">
                  <c:v>2.0799949999999998</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15.7百万点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{31D530B4-4F0A-4A0B-9CAE-F8DFE58EE54C}</c15:txfldGUID>
                      <c15:f>⑩再審点!$N$49</c15:f>
                      <c15:dlblFieldTableCache>
                        <c:ptCount val="1"/>
                        <c:pt idx="0">
                          <c:v>協会けんぽ（縦覧）
15.7百万点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14.1百万点
（▲9.9％）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{374EFD20-98FD-4118-943C-E5D9BE10B84E}</c15:txfldGUID>
                      <c15:f>⑩再審点!$P$49</c15:f>
                      <c15:dlblFieldTableCache>
                        <c:ptCount val="1"/>
                        <c:pt idx="0">
                          <c:v>14.1百万点
（▲9.9％）</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15.656615</c:v>
                </c:pt>
                <c:pt idx="1">
                  <c:v>14.103067999999999</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9.4百万点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{A8DB1DCC-87F2-4442-BB32-0AFEE4C282FD}</c15:txfldGUID>
                      <c15:f>⑩再審点!$N$48</c15:f>
                      <c15:dlblFieldTableCache>
                        <c:ptCount val="1"/>
                        <c:pt idx="0">
                          <c:v>協会けんぽ（突合）
9.4百万点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6.6百万点
（▲29.6％）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{8D841E7F-D378-4FB6-B38D-75DCAF358704}</c15:txfldGUID>
                      <c15:f>⑩再審点!$P$48</c15:f>
                      <c15:dlblFieldTableCache>
                        <c:ptCount val="1"/>
                        <c:pt idx="0">
                          <c:v>6.6百万点
（▲29.6％）</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9.4405889999999992</c:v>
                </c:pt>
                <c:pt idx="1">
                  <c:v>6.6474409999999997</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{BD60B251-5D5E-4A1C-BFCF-A63ABD56F546}</c15:txfldGUID>
                      <c15:f>⑩再審点!$N$47</c15:f>
                      <c15:dlblFieldTableCache>
                        <c:ptCount val="1"/>
                        <c:pt idx="0">
                          <c:v>協会けんぽ（単月）
20.2百万点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18.6百万点
（▲7.8％）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{46566450-E724-4B39-A283-5F07BA24DB7D}</c15:txfldGUID>
                      <c15:f>⑩再審点!$P$47</c15:f>
                      <c15:dlblFieldTableCache>
                        <c:ptCount val="1"/>
                        <c:pt idx="0">
                          <c:v>18.6百万点
（▲7.8％）</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令和2年2月審査分</c:v>
                </c:pt>
                <c:pt idx="1">
                  <c:v>令和3年2月審査分</c:v>
                </c:pt>
              </c:strCache>
            </c:strRef>
          </c:cat>
          <c:val>
            <c:numRef>
              <c:f>⑩再審点!$N$31:$O$31</c:f>
              <c:numCache>
                <c:formatCode>#,##0.0;[Red]\-#,##0.0</c:formatCode>
                <c:ptCount val="2"/>
                <c:pt idx="0">
                  <c:v>20.173254</c:v>
                </c:pt>
                <c:pt idx="1">
                  <c:v>18.607288</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71.1百万点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{EAE2E516-2DAE-4A4C-A735-72E8F8A98D32}</c15:txfldGUID>
                      <c15:f>⑩再審点!$N$46</c15:f>
                      <c15:dlblFieldTableCache>
                        <c:ptCount val="1"/>
                        <c:pt idx="0">
                          <c:v>全管掌
71.1百万点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64.4百万点
（▲9.4％）</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{80A65703-35A1-471C-A7EE-D190F85EC76D}</c15:txfldGUID>
                      <c15:f>⑩再審点!$P$46</c15:f>
                      <c15:dlblFieldTableCache>
                        <c:ptCount val="1"/>
                        <c:pt idx="0">
                          <c:v>64.4百万点
（▲9.4％）</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71.137504000000007</c:v>
                </c:pt>
                <c:pt idx="1">
                  <c:v>64.420224000000005</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2" t="s">
        <v>34</v>
      </c>
      <c r="F1" s="622"/>
      <c r="G1" s="622"/>
      <c r="H1" s="622"/>
      <c r="I1" s="622"/>
      <c r="J1" s="622"/>
      <c r="K1" s="622"/>
      <c r="L1" s="622"/>
      <c r="M1" s="622"/>
      <c r="N1" s="622"/>
      <c r="O1" s="622"/>
      <c r="P1" s="622"/>
      <c r="Q1" s="36"/>
      <c r="R1" s="36"/>
      <c r="U1" s="376"/>
    </row>
    <row r="2" spans="3:21" ht="51" customHeight="1">
      <c r="D2" s="183" t="s">
        <v>206</v>
      </c>
      <c r="E2" s="36"/>
      <c r="F2" s="36"/>
      <c r="G2" s="36"/>
      <c r="H2" s="36"/>
      <c r="I2" s="36"/>
      <c r="J2" s="36"/>
      <c r="K2" s="36"/>
      <c r="L2" s="36"/>
      <c r="M2" s="36"/>
      <c r="N2" s="36"/>
      <c r="O2" s="36"/>
      <c r="P2" s="36"/>
      <c r="Q2" s="36"/>
      <c r="R2" s="36"/>
    </row>
    <row r="3" spans="3:21" ht="45" customHeight="1">
      <c r="D3" s="282" t="s">
        <v>205</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192</v>
      </c>
    </row>
    <row r="11" spans="3:21" ht="18" customHeight="1">
      <c r="C11" s="373">
        <v>2</v>
      </c>
      <c r="D11" s="39" t="s">
        <v>168</v>
      </c>
    </row>
    <row r="12" spans="3:21" ht="18" customHeight="1">
      <c r="C12" s="373">
        <v>3</v>
      </c>
      <c r="D12" s="39" t="s">
        <v>169</v>
      </c>
    </row>
    <row r="13" spans="3:21" ht="18" customHeight="1">
      <c r="C13" s="285" t="s">
        <v>170</v>
      </c>
      <c r="D13" s="39" t="s">
        <v>171</v>
      </c>
      <c r="E13" s="39"/>
      <c r="F13" s="39"/>
      <c r="G13" s="39"/>
      <c r="H13" s="39"/>
      <c r="I13" s="39"/>
      <c r="J13" s="39"/>
      <c r="K13" s="39"/>
      <c r="L13" s="39"/>
      <c r="M13" s="39"/>
      <c r="N13" s="39"/>
      <c r="O13" s="39"/>
      <c r="P13" s="39"/>
      <c r="Q13" s="39"/>
    </row>
    <row r="14" spans="3:21" ht="18" customHeight="1">
      <c r="C14" s="285" t="s">
        <v>172</v>
      </c>
      <c r="D14" s="39" t="s">
        <v>173</v>
      </c>
      <c r="E14" s="39"/>
      <c r="F14" s="39"/>
      <c r="G14" s="39"/>
      <c r="H14" s="39"/>
      <c r="I14" s="39"/>
      <c r="J14" s="39"/>
      <c r="K14" s="39"/>
      <c r="L14" s="39"/>
      <c r="M14" s="39"/>
      <c r="N14" s="39"/>
      <c r="O14" s="39"/>
      <c r="P14" s="39"/>
      <c r="Q14" s="39"/>
    </row>
    <row r="15" spans="3:21" ht="18" customHeight="1">
      <c r="C15" s="285"/>
      <c r="D15" s="39" t="s">
        <v>174</v>
      </c>
      <c r="E15" s="39"/>
      <c r="F15" s="39"/>
      <c r="G15" s="39"/>
      <c r="H15" s="39"/>
      <c r="I15" s="39"/>
      <c r="J15" s="39"/>
      <c r="K15" s="39"/>
      <c r="L15" s="39"/>
      <c r="M15" s="39"/>
      <c r="N15" s="39"/>
      <c r="O15" s="39"/>
      <c r="P15" s="39"/>
      <c r="Q15" s="39"/>
    </row>
    <row r="16" spans="3:21" ht="18" customHeight="1">
      <c r="C16" s="285"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164</v>
      </c>
    </row>
    <row r="21" spans="3:18" ht="18" customHeight="1">
      <c r="C21" s="285" t="s">
        <v>170</v>
      </c>
      <c r="D21" s="41" t="s">
        <v>165</v>
      </c>
      <c r="E21" s="39"/>
      <c r="F21" s="39"/>
      <c r="G21" s="39"/>
      <c r="H21" s="39"/>
      <c r="I21" s="39"/>
      <c r="J21" s="39"/>
      <c r="K21" s="39"/>
      <c r="L21" s="39"/>
      <c r="M21" s="39"/>
      <c r="N21" s="39"/>
      <c r="O21" s="39"/>
      <c r="P21" s="39"/>
      <c r="Q21" s="39"/>
      <c r="R21" s="39"/>
    </row>
    <row r="22" spans="3:18" ht="18" customHeight="1">
      <c r="C22" s="285" t="s">
        <v>172</v>
      </c>
      <c r="D22" s="41" t="s">
        <v>166</v>
      </c>
      <c r="E22" s="39"/>
      <c r="F22" s="39"/>
      <c r="G22" s="39"/>
      <c r="H22" s="39"/>
      <c r="I22" s="39"/>
      <c r="J22" s="39"/>
      <c r="K22" s="39"/>
      <c r="L22" s="39"/>
      <c r="M22" s="39"/>
      <c r="N22" s="39"/>
      <c r="O22" s="39"/>
      <c r="P22" s="39"/>
      <c r="Q22" s="39"/>
      <c r="R22" s="39"/>
    </row>
    <row r="23" spans="3:18" ht="18" customHeight="1">
      <c r="C23" s="285"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5" t="s">
        <v>179</v>
      </c>
      <c r="D25" s="41" t="s">
        <v>180</v>
      </c>
      <c r="E25" s="39"/>
      <c r="F25" s="39"/>
      <c r="G25" s="39"/>
      <c r="H25" s="39"/>
      <c r="I25" s="39"/>
      <c r="J25" s="39"/>
      <c r="K25" s="39"/>
      <c r="L25" s="39"/>
      <c r="M25" s="39"/>
      <c r="N25" s="39"/>
      <c r="O25" s="39"/>
      <c r="P25" s="39"/>
      <c r="Q25" s="39"/>
      <c r="R25" s="39"/>
    </row>
    <row r="26" spans="3:18" ht="18" customHeight="1">
      <c r="C26" s="285"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5"/>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167</v>
      </c>
    </row>
    <row r="33" spans="3:27" ht="18" customHeight="1">
      <c r="C33" s="40" t="s">
        <v>170</v>
      </c>
      <c r="D33" s="39" t="s">
        <v>187</v>
      </c>
    </row>
    <row r="34" spans="3:27" ht="18" customHeight="1">
      <c r="C34" s="40" t="s">
        <v>172</v>
      </c>
      <c r="D34" s="39" t="s">
        <v>188</v>
      </c>
      <c r="X34" s="283"/>
      <c r="Y34" s="284"/>
      <c r="Z34" s="284"/>
      <c r="AA34" s="284"/>
    </row>
    <row r="35" spans="3:27" ht="18" customHeight="1">
      <c r="C35" s="40" t="s">
        <v>175</v>
      </c>
      <c r="D35" s="39" t="s">
        <v>189</v>
      </c>
      <c r="X35" s="283"/>
      <c r="Y35" s="284"/>
      <c r="Z35" s="284"/>
      <c r="AA35" s="284"/>
    </row>
    <row r="36" spans="3:27" ht="18" customHeight="1">
      <c r="X36" s="283"/>
      <c r="Y36" s="284"/>
      <c r="Z36" s="284"/>
      <c r="AA36" s="284"/>
    </row>
    <row r="37" spans="3:27" ht="18" customHeight="1">
      <c r="C37" s="38" t="s">
        <v>190</v>
      </c>
      <c r="X37" s="283"/>
      <c r="Y37" s="284"/>
      <c r="Z37" s="284"/>
      <c r="AA37" s="284"/>
    </row>
    <row r="38" spans="3:27" ht="18" customHeight="1">
      <c r="C38" s="285" t="s">
        <v>191</v>
      </c>
      <c r="D38" s="39" t="s">
        <v>138</v>
      </c>
    </row>
    <row r="39" spans="3:27" ht="30" customHeight="1">
      <c r="C39" s="285"/>
      <c r="D39" s="39"/>
    </row>
    <row r="40" spans="3:27" ht="24" customHeight="1">
      <c r="C40" s="40"/>
      <c r="T40" s="185"/>
    </row>
    <row r="41" spans="3:27">
      <c r="S41" s="184"/>
      <c r="T41" s="186" t="s">
        <v>205</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206</v>
      </c>
      <c r="L4" s="132"/>
      <c r="M4" s="136" t="s">
        <v>122</v>
      </c>
      <c r="N4" s="133"/>
      <c r="O4" s="133"/>
      <c r="P4" s="133"/>
      <c r="Q4" s="133"/>
      <c r="R4" s="134"/>
    </row>
    <row r="5" spans="1:18">
      <c r="L5" s="132"/>
      <c r="M5" s="137"/>
      <c r="N5" s="795" t="s">
        <v>207</v>
      </c>
      <c r="O5" s="797" t="s">
        <v>206</v>
      </c>
      <c r="P5" s="133"/>
      <c r="Q5" s="133"/>
      <c r="R5" s="134"/>
    </row>
    <row r="6" spans="1:18" ht="14.25" thickBot="1">
      <c r="L6" s="132"/>
      <c r="M6" s="138"/>
      <c r="N6" s="796"/>
      <c r="O6" s="798"/>
      <c r="P6" s="133"/>
      <c r="Q6" s="133"/>
      <c r="R6" s="134"/>
    </row>
    <row r="7" spans="1:18" ht="14.25" thickTop="1">
      <c r="L7" s="132"/>
      <c r="M7" s="139" t="s">
        <v>140</v>
      </c>
      <c r="N7" s="530">
        <v>91025</v>
      </c>
      <c r="O7" s="529">
        <v>82428</v>
      </c>
      <c r="P7" s="133"/>
      <c r="Q7" s="133"/>
      <c r="R7" s="134"/>
    </row>
    <row r="8" spans="1:18">
      <c r="L8" s="132"/>
      <c r="M8" s="139" t="s">
        <v>141</v>
      </c>
      <c r="N8" s="514">
        <v>46238</v>
      </c>
      <c r="O8" s="144">
        <v>35305</v>
      </c>
      <c r="P8" s="133"/>
      <c r="Q8" s="133"/>
      <c r="R8" s="134"/>
    </row>
    <row r="9" spans="1:18">
      <c r="L9" s="132"/>
      <c r="M9" s="139" t="s">
        <v>142</v>
      </c>
      <c r="N9" s="514">
        <v>55472</v>
      </c>
      <c r="O9" s="144">
        <v>47840</v>
      </c>
      <c r="P9" s="133"/>
      <c r="Q9" s="133"/>
      <c r="R9" s="134"/>
    </row>
    <row r="10" spans="1:18">
      <c r="L10" s="132"/>
      <c r="M10" s="142" t="s">
        <v>144</v>
      </c>
      <c r="N10" s="514">
        <v>39457</v>
      </c>
      <c r="O10" s="144">
        <v>31666</v>
      </c>
      <c r="P10" s="133"/>
      <c r="Q10" s="133"/>
      <c r="R10" s="134"/>
    </row>
    <row r="11" spans="1:18">
      <c r="L11" s="132"/>
      <c r="M11" s="142" t="s">
        <v>145</v>
      </c>
      <c r="N11" s="514">
        <v>21551</v>
      </c>
      <c r="O11" s="144">
        <v>15762</v>
      </c>
      <c r="P11" s="133"/>
      <c r="Q11" s="133"/>
      <c r="R11" s="134"/>
    </row>
    <row r="12" spans="1:18">
      <c r="L12" s="132"/>
      <c r="M12" s="142" t="s">
        <v>146</v>
      </c>
      <c r="N12" s="514">
        <v>27500</v>
      </c>
      <c r="O12" s="144">
        <v>21876</v>
      </c>
      <c r="P12" s="133"/>
      <c r="Q12" s="133"/>
      <c r="R12" s="134"/>
    </row>
    <row r="13" spans="1:18">
      <c r="L13" s="132"/>
      <c r="M13" s="142" t="s">
        <v>147</v>
      </c>
      <c r="N13" s="514">
        <v>153</v>
      </c>
      <c r="O13" s="144">
        <v>263</v>
      </c>
      <c r="P13" s="133"/>
      <c r="Q13" s="133"/>
      <c r="R13" s="134"/>
    </row>
    <row r="14" spans="1:18">
      <c r="L14" s="132"/>
      <c r="M14" s="142" t="s">
        <v>148</v>
      </c>
      <c r="N14" s="514">
        <v>83</v>
      </c>
      <c r="O14" s="144">
        <v>98</v>
      </c>
      <c r="P14" s="133"/>
      <c r="Q14" s="133"/>
      <c r="R14" s="134"/>
    </row>
    <row r="15" spans="1:18">
      <c r="L15" s="132"/>
      <c r="M15" s="142" t="s">
        <v>149</v>
      </c>
      <c r="N15" s="514">
        <v>99</v>
      </c>
      <c r="O15" s="144">
        <v>124</v>
      </c>
      <c r="P15" s="133"/>
      <c r="Q15" s="133"/>
      <c r="R15" s="134"/>
    </row>
    <row r="16" spans="1:18">
      <c r="L16" s="132"/>
      <c r="M16" s="142" t="s">
        <v>150</v>
      </c>
      <c r="N16" s="514">
        <v>8615</v>
      </c>
      <c r="O16" s="144">
        <v>8635</v>
      </c>
      <c r="P16" s="133"/>
      <c r="Q16" s="133"/>
      <c r="R16" s="134"/>
    </row>
    <row r="17" spans="2:28">
      <c r="L17" s="132"/>
      <c r="M17" s="142" t="s">
        <v>151</v>
      </c>
      <c r="N17" s="514">
        <v>3806</v>
      </c>
      <c r="O17" s="144">
        <v>2583</v>
      </c>
      <c r="P17" s="133"/>
      <c r="Q17" s="133"/>
      <c r="R17" s="134"/>
    </row>
    <row r="18" spans="2:28">
      <c r="L18" s="132"/>
      <c r="M18" s="142" t="s">
        <v>152</v>
      </c>
      <c r="N18" s="514">
        <v>3583</v>
      </c>
      <c r="O18" s="144">
        <v>3180</v>
      </c>
      <c r="P18" s="133"/>
      <c r="Q18" s="133"/>
      <c r="R18" s="134"/>
    </row>
    <row r="19" spans="2:28">
      <c r="L19" s="132"/>
      <c r="M19" s="142" t="s">
        <v>153</v>
      </c>
      <c r="N19" s="514">
        <v>30686</v>
      </c>
      <c r="O19" s="144">
        <v>31085</v>
      </c>
      <c r="P19" s="133"/>
      <c r="Q19" s="133"/>
      <c r="R19" s="134"/>
    </row>
    <row r="20" spans="2:28">
      <c r="L20" s="132"/>
      <c r="M20" s="142" t="s">
        <v>154</v>
      </c>
      <c r="N20" s="514">
        <v>14338</v>
      </c>
      <c r="O20" s="144">
        <v>11399</v>
      </c>
      <c r="P20" s="133"/>
      <c r="Q20" s="133"/>
      <c r="R20" s="134"/>
    </row>
    <row r="21" spans="2:28">
      <c r="L21" s="132"/>
      <c r="M21" s="142" t="s">
        <v>155</v>
      </c>
      <c r="N21" s="514">
        <v>17393</v>
      </c>
      <c r="O21" s="144">
        <v>16249</v>
      </c>
      <c r="P21" s="133"/>
      <c r="Q21" s="133"/>
      <c r="R21" s="134"/>
    </row>
    <row r="22" spans="2:28">
      <c r="L22" s="132"/>
      <c r="M22" s="370" t="s">
        <v>156</v>
      </c>
      <c r="N22" s="514">
        <v>12114</v>
      </c>
      <c r="O22" s="144">
        <v>10779</v>
      </c>
      <c r="P22" s="133"/>
      <c r="Q22" s="133"/>
      <c r="R22" s="134"/>
    </row>
    <row r="23" spans="2:28">
      <c r="L23" s="132"/>
      <c r="M23" s="370" t="s">
        <v>157</v>
      </c>
      <c r="N23" s="514">
        <v>6460</v>
      </c>
      <c r="O23" s="144">
        <v>5463</v>
      </c>
      <c r="P23" s="133"/>
      <c r="Q23" s="133"/>
      <c r="R23" s="134"/>
    </row>
    <row r="24" spans="2:28" ht="14.25" thickBot="1">
      <c r="L24" s="132"/>
      <c r="M24" s="145" t="s">
        <v>158</v>
      </c>
      <c r="N24" s="531">
        <v>6897</v>
      </c>
      <c r="O24" s="147">
        <v>6411</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795" t="str">
        <f>N5</f>
        <v>令和2年2月審査分</v>
      </c>
      <c r="O27" s="799" t="str">
        <f>O5</f>
        <v>令和3年2月審査分</v>
      </c>
      <c r="P27" s="793" t="s">
        <v>114</v>
      </c>
      <c r="Q27" s="152"/>
      <c r="R27" s="134"/>
    </row>
    <row r="28" spans="2:28" ht="14.25" thickBot="1">
      <c r="B28" s="167"/>
      <c r="C28" s="167"/>
      <c r="L28" s="132"/>
      <c r="M28" s="138"/>
      <c r="N28" s="796"/>
      <c r="O28" s="800"/>
      <c r="P28" s="794"/>
      <c r="Q28" s="133"/>
      <c r="R28" s="134"/>
      <c r="AB28" s="487"/>
    </row>
    <row r="29" spans="2:28" ht="14.25" thickTop="1">
      <c r="L29" s="132"/>
      <c r="M29" s="139" t="s">
        <v>111</v>
      </c>
      <c r="N29" s="153">
        <v>0</v>
      </c>
      <c r="O29" s="154">
        <v>0</v>
      </c>
      <c r="P29" s="485" t="s">
        <v>196</v>
      </c>
      <c r="Q29" s="152"/>
      <c r="R29" s="134"/>
    </row>
    <row r="30" spans="2:28">
      <c r="L30" s="132"/>
      <c r="M30" s="142" t="s">
        <v>111</v>
      </c>
      <c r="N30" s="523">
        <v>19.273499999999999</v>
      </c>
      <c r="O30" s="156">
        <v>16.557300000000001</v>
      </c>
      <c r="P30" s="484">
        <v>-14.092925519495665</v>
      </c>
      <c r="Q30" s="157"/>
      <c r="R30" s="134"/>
    </row>
    <row r="31" spans="2:28">
      <c r="L31" s="132"/>
      <c r="M31" s="142" t="s">
        <v>143</v>
      </c>
      <c r="N31" s="523">
        <v>3.9457</v>
      </c>
      <c r="O31" s="156">
        <v>3.1665999999999999</v>
      </c>
      <c r="P31" s="484">
        <v>-19.745545784018049</v>
      </c>
      <c r="Q31" s="157"/>
      <c r="R31" s="134"/>
    </row>
    <row r="32" spans="2:28">
      <c r="L32" s="132"/>
      <c r="M32" s="142" t="s">
        <v>145</v>
      </c>
      <c r="N32" s="523">
        <v>2.1551</v>
      </c>
      <c r="O32" s="156">
        <v>1.5762</v>
      </c>
      <c r="P32" s="484">
        <v>-26.861862558581961</v>
      </c>
      <c r="Q32" s="157"/>
      <c r="R32" s="134"/>
    </row>
    <row r="33" spans="12:18" ht="13.5" customHeight="1">
      <c r="L33" s="132"/>
      <c r="M33" s="142" t="s">
        <v>146</v>
      </c>
      <c r="N33" s="523">
        <v>2.75</v>
      </c>
      <c r="O33" s="156">
        <v>2.1876000000000002</v>
      </c>
      <c r="P33" s="484">
        <v>-20.450909090909093</v>
      </c>
      <c r="Q33" s="157"/>
      <c r="R33" s="134"/>
    </row>
    <row r="34" spans="12:18">
      <c r="L34" s="132"/>
      <c r="M34" s="142" t="s">
        <v>150</v>
      </c>
      <c r="N34" s="523">
        <v>0.86150000000000004</v>
      </c>
      <c r="O34" s="156">
        <v>0.86350000000000005</v>
      </c>
      <c r="P34" s="484">
        <v>0.23215322112595516</v>
      </c>
      <c r="Q34" s="157"/>
      <c r="R34" s="134"/>
    </row>
    <row r="35" spans="12:18">
      <c r="L35" s="132"/>
      <c r="M35" s="142" t="s">
        <v>151</v>
      </c>
      <c r="N35" s="523">
        <v>0.38059999999999999</v>
      </c>
      <c r="O35" s="156">
        <v>0.25829999999999997</v>
      </c>
      <c r="P35" s="484">
        <v>-32.133473462953233</v>
      </c>
      <c r="Q35" s="157"/>
      <c r="R35" s="134"/>
    </row>
    <row r="36" spans="12:18">
      <c r="L36" s="132"/>
      <c r="M36" s="142" t="s">
        <v>152</v>
      </c>
      <c r="N36" s="523">
        <v>0.35830000000000001</v>
      </c>
      <c r="O36" s="156">
        <v>0.318</v>
      </c>
      <c r="P36" s="484">
        <v>-11.247557912363931</v>
      </c>
      <c r="Q36" s="157"/>
      <c r="R36" s="134"/>
    </row>
    <row r="37" spans="12:18">
      <c r="L37" s="132"/>
      <c r="M37" s="142" t="s">
        <v>153</v>
      </c>
      <c r="N37" s="523">
        <v>3.0686</v>
      </c>
      <c r="O37" s="156">
        <v>3.1084999999999998</v>
      </c>
      <c r="P37" s="484">
        <v>1.3002672228377747</v>
      </c>
      <c r="Q37" s="157"/>
      <c r="R37" s="134"/>
    </row>
    <row r="38" spans="12:18">
      <c r="L38" s="132"/>
      <c r="M38" s="370" t="s">
        <v>154</v>
      </c>
      <c r="N38" s="523">
        <v>1.4338</v>
      </c>
      <c r="O38" s="156">
        <v>1.1398999999999999</v>
      </c>
      <c r="P38" s="484">
        <v>-20.497977402706098</v>
      </c>
      <c r="Q38" s="157"/>
      <c r="R38" s="134"/>
    </row>
    <row r="39" spans="12:18">
      <c r="L39" s="132"/>
      <c r="M39" s="370" t="s">
        <v>155</v>
      </c>
      <c r="N39" s="523">
        <v>1.7393000000000001</v>
      </c>
      <c r="O39" s="156">
        <v>1.6249</v>
      </c>
      <c r="P39" s="484">
        <v>-6.5773587075260167</v>
      </c>
      <c r="Q39" s="157"/>
      <c r="R39" s="134"/>
    </row>
    <row r="40" spans="12:18">
      <c r="L40" s="132"/>
      <c r="M40" s="370" t="s">
        <v>156</v>
      </c>
      <c r="N40" s="532">
        <v>1.2266999999999999</v>
      </c>
      <c r="O40" s="372">
        <v>1.1042000000000001</v>
      </c>
      <c r="P40" s="484">
        <v>-9.986141680932576</v>
      </c>
      <c r="Q40" s="157"/>
      <c r="R40" s="134"/>
    </row>
    <row r="41" spans="12:18">
      <c r="L41" s="132"/>
      <c r="M41" s="370" t="s">
        <v>157</v>
      </c>
      <c r="N41" s="532">
        <v>0.65429999999999999</v>
      </c>
      <c r="O41" s="372">
        <v>0.55610000000000004</v>
      </c>
      <c r="P41" s="484">
        <v>-15.008405930001516</v>
      </c>
      <c r="Q41" s="157"/>
      <c r="R41" s="134"/>
    </row>
    <row r="42" spans="12:18" ht="14.25" thickBot="1">
      <c r="L42" s="132"/>
      <c r="M42" s="145" t="s">
        <v>158</v>
      </c>
      <c r="N42" s="525">
        <v>0.6996</v>
      </c>
      <c r="O42" s="159">
        <v>0.65349999999999997</v>
      </c>
      <c r="P42" s="519">
        <v>-6.5894797026872567</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令和2年2月審査分</v>
      </c>
      <c r="O45" s="162"/>
      <c r="P45" s="163" t="str">
        <f>O5</f>
        <v>令和3年2月審査分</v>
      </c>
      <c r="Q45" s="439"/>
      <c r="R45" s="134"/>
    </row>
    <row r="46" spans="12:18" ht="14.25" thickTop="1">
      <c r="L46" s="132"/>
      <c r="M46" s="139" t="s">
        <v>111</v>
      </c>
      <c r="N46" s="164" t="s">
        <v>261</v>
      </c>
      <c r="O46" s="165"/>
      <c r="P46" s="527" t="s">
        <v>262</v>
      </c>
      <c r="Q46" s="440"/>
      <c r="R46" s="134"/>
    </row>
    <row r="47" spans="12:18">
      <c r="L47" s="132"/>
      <c r="M47" s="142" t="s">
        <v>143</v>
      </c>
      <c r="N47" s="166" t="s">
        <v>263</v>
      </c>
      <c r="O47" s="143"/>
      <c r="P47" s="528" t="s">
        <v>264</v>
      </c>
      <c r="Q47" s="386"/>
      <c r="R47" s="134"/>
    </row>
    <row r="48" spans="12:18">
      <c r="L48" s="132"/>
      <c r="M48" s="142" t="s">
        <v>145</v>
      </c>
      <c r="N48" s="166" t="s">
        <v>265</v>
      </c>
      <c r="O48" s="143"/>
      <c r="P48" s="528" t="s">
        <v>266</v>
      </c>
      <c r="Q48" s="386"/>
      <c r="R48" s="134"/>
    </row>
    <row r="49" spans="1:18">
      <c r="L49" s="132"/>
      <c r="M49" s="142" t="s">
        <v>146</v>
      </c>
      <c r="N49" s="166" t="s">
        <v>267</v>
      </c>
      <c r="O49" s="143"/>
      <c r="P49" s="528" t="s">
        <v>268</v>
      </c>
      <c r="Q49" s="386"/>
      <c r="R49" s="134"/>
    </row>
    <row r="50" spans="1:18">
      <c r="L50" s="132"/>
      <c r="M50" s="142" t="s">
        <v>150</v>
      </c>
      <c r="N50" s="166" t="s">
        <v>269</v>
      </c>
      <c r="O50" s="143"/>
      <c r="P50" s="528" t="s">
        <v>270</v>
      </c>
      <c r="Q50" s="386"/>
      <c r="R50" s="134"/>
    </row>
    <row r="51" spans="1:18">
      <c r="L51" s="132"/>
      <c r="M51" s="142" t="s">
        <v>151</v>
      </c>
      <c r="N51" s="166" t="s">
        <v>271</v>
      </c>
      <c r="O51" s="143"/>
      <c r="P51" s="528" t="s">
        <v>272</v>
      </c>
      <c r="Q51" s="386"/>
      <c r="R51" s="134"/>
    </row>
    <row r="52" spans="1:18">
      <c r="L52" s="132"/>
      <c r="M52" s="142" t="s">
        <v>152</v>
      </c>
      <c r="N52" s="166" t="s">
        <v>273</v>
      </c>
      <c r="O52" s="143"/>
      <c r="P52" s="528" t="s">
        <v>274</v>
      </c>
      <c r="Q52" s="386"/>
      <c r="R52" s="134"/>
    </row>
    <row r="53" spans="1:18">
      <c r="L53" s="132"/>
      <c r="M53" s="142" t="s">
        <v>153</v>
      </c>
      <c r="N53" s="166" t="s">
        <v>275</v>
      </c>
      <c r="O53" s="143"/>
      <c r="P53" s="528" t="s">
        <v>276</v>
      </c>
      <c r="Q53" s="386"/>
      <c r="R53" s="134"/>
    </row>
    <row r="54" spans="1:18">
      <c r="L54" s="132"/>
      <c r="M54" s="370" t="s">
        <v>154</v>
      </c>
      <c r="N54" s="166" t="s">
        <v>277</v>
      </c>
      <c r="O54" s="371"/>
      <c r="P54" s="528" t="s">
        <v>278</v>
      </c>
      <c r="Q54" s="441"/>
      <c r="R54" s="134"/>
    </row>
    <row r="55" spans="1:18">
      <c r="L55" s="132"/>
      <c r="M55" s="370" t="s">
        <v>155</v>
      </c>
      <c r="N55" s="166" t="s">
        <v>279</v>
      </c>
      <c r="O55" s="371"/>
      <c r="P55" s="528" t="s">
        <v>280</v>
      </c>
      <c r="Q55" s="441"/>
      <c r="R55" s="134"/>
    </row>
    <row r="56" spans="1:18">
      <c r="L56" s="132"/>
      <c r="M56" s="370" t="s">
        <v>156</v>
      </c>
      <c r="N56" s="166" t="s">
        <v>281</v>
      </c>
      <c r="O56" s="371"/>
      <c r="P56" s="528" t="s">
        <v>282</v>
      </c>
      <c r="Q56" s="441"/>
      <c r="R56" s="134"/>
    </row>
    <row r="57" spans="1:18">
      <c r="L57" s="132"/>
      <c r="M57" s="370" t="s">
        <v>157</v>
      </c>
      <c r="N57" s="166" t="s">
        <v>283</v>
      </c>
      <c r="O57" s="371"/>
      <c r="P57" s="528" t="s">
        <v>284</v>
      </c>
      <c r="Q57" s="441"/>
      <c r="R57" s="134"/>
    </row>
    <row r="58" spans="1:18" ht="14.25" thickBot="1">
      <c r="L58" s="132"/>
      <c r="M58" s="145" t="s">
        <v>158</v>
      </c>
      <c r="N58" s="168" t="s">
        <v>285</v>
      </c>
      <c r="O58" s="146"/>
      <c r="P58" s="522" t="s">
        <v>286</v>
      </c>
      <c r="Q58" s="442"/>
      <c r="R58" s="134"/>
    </row>
    <row r="59" spans="1:18">
      <c r="L59" s="132"/>
      <c r="M59" s="133"/>
      <c r="N59" s="133"/>
      <c r="O59" s="133"/>
      <c r="P59" s="133"/>
      <c r="Q59" s="133"/>
      <c r="R59" s="134"/>
    </row>
    <row r="60" spans="1:18" ht="14.25" thickBot="1">
      <c r="A60" s="176" t="s">
        <v>117</v>
      </c>
      <c r="B60" s="177" t="s">
        <v>334</v>
      </c>
      <c r="L60" s="132"/>
      <c r="M60" s="148" t="s">
        <v>116</v>
      </c>
      <c r="N60" s="133"/>
      <c r="O60" s="133"/>
      <c r="P60" s="133"/>
      <c r="Q60" s="133"/>
      <c r="R60" s="134"/>
    </row>
    <row r="61" spans="1:18" ht="14.25" thickBot="1">
      <c r="A61" s="176" t="s">
        <v>118</v>
      </c>
      <c r="B61" s="177" t="s">
        <v>119</v>
      </c>
      <c r="L61" s="132"/>
      <c r="M61" s="169" t="str">
        <f>N5</f>
        <v>令和2年2月審査分</v>
      </c>
      <c r="N61" s="170"/>
      <c r="O61" s="171" t="str">
        <f>O5</f>
        <v>令和3年2月審査分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206</v>
      </c>
      <c r="L4" s="132"/>
      <c r="M4" s="136" t="s">
        <v>123</v>
      </c>
      <c r="N4" s="133"/>
      <c r="O4" s="133"/>
      <c r="P4" s="133"/>
      <c r="Q4" s="133"/>
      <c r="R4" s="134"/>
    </row>
    <row r="5" spans="1:18" ht="13.5" customHeight="1">
      <c r="L5" s="132"/>
      <c r="M5" s="137"/>
      <c r="N5" s="795" t="s">
        <v>207</v>
      </c>
      <c r="O5" s="797" t="s">
        <v>206</v>
      </c>
      <c r="P5" s="133"/>
      <c r="Q5" s="133"/>
      <c r="R5" s="134"/>
    </row>
    <row r="6" spans="1:18" ht="14.25" thickBot="1">
      <c r="L6" s="132"/>
      <c r="M6" s="138"/>
      <c r="N6" s="796"/>
      <c r="O6" s="798"/>
      <c r="P6" s="133"/>
      <c r="Q6" s="133"/>
      <c r="R6" s="134"/>
    </row>
    <row r="7" spans="1:18" ht="14.25" thickTop="1">
      <c r="L7" s="132"/>
      <c r="M7" s="139" t="s">
        <v>140</v>
      </c>
      <c r="N7" s="530">
        <v>34515.135999999999</v>
      </c>
      <c r="O7" s="529">
        <v>33077.184000000001</v>
      </c>
      <c r="P7" s="133"/>
      <c r="Q7" s="133"/>
      <c r="R7" s="134"/>
    </row>
    <row r="8" spans="1:18">
      <c r="L8" s="132"/>
      <c r="M8" s="139" t="s">
        <v>141</v>
      </c>
      <c r="N8" s="514">
        <v>14620.833000000001</v>
      </c>
      <c r="O8" s="144">
        <v>10982.67</v>
      </c>
      <c r="P8" s="133"/>
      <c r="Q8" s="133"/>
      <c r="R8" s="134"/>
    </row>
    <row r="9" spans="1:18">
      <c r="L9" s="132"/>
      <c r="M9" s="139" t="s">
        <v>142</v>
      </c>
      <c r="N9" s="514">
        <v>22001.535</v>
      </c>
      <c r="O9" s="144">
        <v>20360.37</v>
      </c>
      <c r="P9" s="133"/>
      <c r="Q9" s="133"/>
      <c r="R9" s="134"/>
    </row>
    <row r="10" spans="1:18">
      <c r="L10" s="132"/>
      <c r="M10" s="142" t="s">
        <v>143</v>
      </c>
      <c r="N10" s="514">
        <v>20173.254000000001</v>
      </c>
      <c r="O10" s="144">
        <v>18607.288</v>
      </c>
      <c r="P10" s="133"/>
      <c r="Q10" s="133"/>
      <c r="R10" s="134"/>
    </row>
    <row r="11" spans="1:18">
      <c r="L11" s="132"/>
      <c r="M11" s="142" t="s">
        <v>145</v>
      </c>
      <c r="N11" s="514">
        <v>9440.5889999999999</v>
      </c>
      <c r="O11" s="144">
        <v>6647.4409999999998</v>
      </c>
      <c r="P11" s="133"/>
      <c r="Q11" s="133"/>
      <c r="R11" s="134"/>
    </row>
    <row r="12" spans="1:18">
      <c r="L12" s="132"/>
      <c r="M12" s="142" t="s">
        <v>146</v>
      </c>
      <c r="N12" s="514">
        <v>15656.615</v>
      </c>
      <c r="O12" s="144">
        <v>14103.067999999999</v>
      </c>
      <c r="P12" s="133"/>
      <c r="Q12" s="133"/>
      <c r="R12" s="134"/>
    </row>
    <row r="13" spans="1:18">
      <c r="L13" s="132"/>
      <c r="M13" s="142" t="s">
        <v>147</v>
      </c>
      <c r="N13" s="514">
        <v>24.988</v>
      </c>
      <c r="O13" s="144">
        <v>72.927000000000007</v>
      </c>
      <c r="P13" s="133"/>
      <c r="Q13" s="133"/>
      <c r="R13" s="134"/>
    </row>
    <row r="14" spans="1:18">
      <c r="L14" s="132"/>
      <c r="M14" s="142" t="s">
        <v>148</v>
      </c>
      <c r="N14" s="514">
        <v>12.837999999999999</v>
      </c>
      <c r="O14" s="144">
        <v>21.268999999999998</v>
      </c>
      <c r="P14" s="133"/>
      <c r="Q14" s="133"/>
      <c r="R14" s="134"/>
    </row>
    <row r="15" spans="1:18">
      <c r="L15" s="132"/>
      <c r="M15" s="142" t="s">
        <v>149</v>
      </c>
      <c r="N15" s="514">
        <v>22.67</v>
      </c>
      <c r="O15" s="144">
        <v>44.893000000000001</v>
      </c>
      <c r="P15" s="133"/>
      <c r="Q15" s="133"/>
      <c r="R15" s="134"/>
    </row>
    <row r="16" spans="1:18">
      <c r="L16" s="132"/>
      <c r="M16" s="142" t="s">
        <v>150</v>
      </c>
      <c r="N16" s="514">
        <v>2012.67</v>
      </c>
      <c r="O16" s="144">
        <v>2079.9949999999999</v>
      </c>
      <c r="P16" s="133"/>
      <c r="Q16" s="133"/>
      <c r="R16" s="134"/>
    </row>
    <row r="17" spans="2:28">
      <c r="L17" s="132"/>
      <c r="M17" s="142" t="s">
        <v>151</v>
      </c>
      <c r="N17" s="514">
        <v>846.04300000000001</v>
      </c>
      <c r="O17" s="144">
        <v>550.27800000000002</v>
      </c>
      <c r="P17" s="133"/>
      <c r="Q17" s="133"/>
      <c r="R17" s="134"/>
    </row>
    <row r="18" spans="2:28">
      <c r="L18" s="132"/>
      <c r="M18" s="142" t="s">
        <v>152</v>
      </c>
      <c r="N18" s="514">
        <v>565.68100000000004</v>
      </c>
      <c r="O18" s="144">
        <v>685.18399999999997</v>
      </c>
      <c r="P18" s="133"/>
      <c r="Q18" s="133"/>
      <c r="R18" s="134"/>
    </row>
    <row r="19" spans="2:28">
      <c r="L19" s="132"/>
      <c r="M19" s="142" t="s">
        <v>153</v>
      </c>
      <c r="N19" s="514">
        <v>8528.0930000000008</v>
      </c>
      <c r="O19" s="144">
        <v>9107.77</v>
      </c>
      <c r="P19" s="133"/>
      <c r="Q19" s="133"/>
      <c r="R19" s="134"/>
    </row>
    <row r="20" spans="2:28">
      <c r="L20" s="132"/>
      <c r="M20" s="370" t="s">
        <v>154</v>
      </c>
      <c r="N20" s="514">
        <v>2894.0010000000002</v>
      </c>
      <c r="O20" s="144">
        <v>2565.9479999999999</v>
      </c>
      <c r="P20" s="133"/>
      <c r="Q20" s="133"/>
      <c r="R20" s="134"/>
    </row>
    <row r="21" spans="2:28">
      <c r="L21" s="132"/>
      <c r="M21" s="370" t="s">
        <v>155</v>
      </c>
      <c r="N21" s="514">
        <v>3980.748</v>
      </c>
      <c r="O21" s="144">
        <v>3794.1909999999998</v>
      </c>
      <c r="P21" s="133"/>
      <c r="Q21" s="133"/>
      <c r="R21" s="134"/>
    </row>
    <row r="22" spans="2:28">
      <c r="L22" s="132"/>
      <c r="M22" s="370" t="s">
        <v>156</v>
      </c>
      <c r="N22" s="514">
        <v>3776.1309999999999</v>
      </c>
      <c r="O22" s="144">
        <v>3209.2040000000002</v>
      </c>
      <c r="P22" s="133"/>
      <c r="Q22" s="133"/>
      <c r="R22" s="134"/>
    </row>
    <row r="23" spans="2:28">
      <c r="L23" s="132"/>
      <c r="M23" s="370" t="s">
        <v>157</v>
      </c>
      <c r="N23" s="514">
        <v>1427.3619999999999</v>
      </c>
      <c r="O23" s="144">
        <v>1197.7339999999999</v>
      </c>
      <c r="P23" s="133"/>
      <c r="Q23" s="133"/>
      <c r="R23" s="134"/>
    </row>
    <row r="24" spans="2:28" ht="14.25" thickBot="1">
      <c r="L24" s="132"/>
      <c r="M24" s="145" t="s">
        <v>158</v>
      </c>
      <c r="N24" s="531">
        <v>1775.8209999999999</v>
      </c>
      <c r="O24" s="147">
        <v>1733.0339999999999</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795" t="str">
        <f>N5</f>
        <v>令和2年2月審査分</v>
      </c>
      <c r="O27" s="799" t="str">
        <f>O5</f>
        <v>令和3年2月審査分</v>
      </c>
      <c r="P27" s="793" t="s">
        <v>114</v>
      </c>
      <c r="Q27" s="152"/>
      <c r="R27" s="134"/>
    </row>
    <row r="28" spans="2:28" ht="14.25" thickBot="1">
      <c r="B28" s="167"/>
      <c r="C28" s="167"/>
      <c r="L28" s="132"/>
      <c r="M28" s="138"/>
      <c r="N28" s="796"/>
      <c r="O28" s="800"/>
      <c r="P28" s="794"/>
      <c r="Q28" s="133"/>
      <c r="R28" s="134"/>
      <c r="AB28" s="487"/>
    </row>
    <row r="29" spans="2:28" ht="14.25" thickTop="1">
      <c r="L29" s="132"/>
      <c r="M29" s="139" t="s">
        <v>111</v>
      </c>
      <c r="N29" s="153">
        <v>0</v>
      </c>
      <c r="O29" s="154">
        <v>0</v>
      </c>
      <c r="P29" s="485" t="s">
        <v>18</v>
      </c>
      <c r="Q29" s="152"/>
      <c r="R29" s="134"/>
    </row>
    <row r="30" spans="2:28">
      <c r="L30" s="132"/>
      <c r="M30" s="142" t="s">
        <v>111</v>
      </c>
      <c r="N30" s="523">
        <v>71.137504000000007</v>
      </c>
      <c r="O30" s="156">
        <v>64.420224000000005</v>
      </c>
      <c r="P30" s="518">
        <v>-9.4426703528985172</v>
      </c>
      <c r="Q30" s="157"/>
      <c r="R30" s="134"/>
    </row>
    <row r="31" spans="2:28">
      <c r="L31" s="132"/>
      <c r="M31" s="142" t="s">
        <v>143</v>
      </c>
      <c r="N31" s="523">
        <v>20.173254</v>
      </c>
      <c r="O31" s="156">
        <v>18.607288</v>
      </c>
      <c r="P31" s="518">
        <v>-7.7625850544488202</v>
      </c>
      <c r="Q31" s="157"/>
      <c r="R31" s="134"/>
    </row>
    <row r="32" spans="2:28">
      <c r="L32" s="132"/>
      <c r="M32" s="142" t="s">
        <v>145</v>
      </c>
      <c r="N32" s="523">
        <v>9.4405889999999992</v>
      </c>
      <c r="O32" s="156">
        <v>6.6474409999999997</v>
      </c>
      <c r="P32" s="518">
        <v>-29.586586175926101</v>
      </c>
      <c r="Q32" s="157"/>
      <c r="R32" s="134"/>
    </row>
    <row r="33" spans="12:18" ht="13.5" customHeight="1">
      <c r="L33" s="132"/>
      <c r="M33" s="142" t="s">
        <v>146</v>
      </c>
      <c r="N33" s="523">
        <v>15.656615</v>
      </c>
      <c r="O33" s="156">
        <v>14.103067999999999</v>
      </c>
      <c r="P33" s="518">
        <v>-9.9226237599890084</v>
      </c>
      <c r="Q33" s="157"/>
      <c r="R33" s="134"/>
    </row>
    <row r="34" spans="12:18">
      <c r="L34" s="132"/>
      <c r="M34" s="142" t="s">
        <v>150</v>
      </c>
      <c r="N34" s="524">
        <v>2.01267</v>
      </c>
      <c r="O34" s="156">
        <v>2.0799949999999998</v>
      </c>
      <c r="P34" s="518">
        <v>3.345059050912468</v>
      </c>
      <c r="Q34" s="157"/>
      <c r="R34" s="134"/>
    </row>
    <row r="35" spans="12:18">
      <c r="L35" s="132"/>
      <c r="M35" s="142" t="s">
        <v>151</v>
      </c>
      <c r="N35" s="524">
        <v>0.84604299999999999</v>
      </c>
      <c r="O35" s="156">
        <v>0.55027800000000004</v>
      </c>
      <c r="P35" s="518">
        <v>-34.958625034424955</v>
      </c>
      <c r="Q35" s="157"/>
      <c r="R35" s="134"/>
    </row>
    <row r="36" spans="12:18">
      <c r="L36" s="132"/>
      <c r="M36" s="142" t="s">
        <v>152</v>
      </c>
      <c r="N36" s="524">
        <v>0.56568099999999999</v>
      </c>
      <c r="O36" s="156">
        <v>0.68518400000000002</v>
      </c>
      <c r="P36" s="518">
        <v>21.125510667673126</v>
      </c>
      <c r="Q36" s="157"/>
      <c r="R36" s="134"/>
    </row>
    <row r="37" spans="12:18">
      <c r="L37" s="132"/>
      <c r="M37" s="142" t="s">
        <v>153</v>
      </c>
      <c r="N37" s="524">
        <v>8.5280930000000001</v>
      </c>
      <c r="O37" s="156">
        <v>9.1077700000000004</v>
      </c>
      <c r="P37" s="518">
        <v>6.7972640542264315</v>
      </c>
      <c r="Q37" s="157"/>
      <c r="R37" s="134"/>
    </row>
    <row r="38" spans="12:18">
      <c r="L38" s="132"/>
      <c r="M38" s="370" t="s">
        <v>154</v>
      </c>
      <c r="N38" s="524">
        <v>2.8940010000000003</v>
      </c>
      <c r="O38" s="156">
        <v>2.5659479999999997</v>
      </c>
      <c r="P38" s="518">
        <v>-11.335621514989128</v>
      </c>
      <c r="Q38" s="157"/>
      <c r="R38" s="134"/>
    </row>
    <row r="39" spans="12:18">
      <c r="L39" s="132"/>
      <c r="M39" s="370" t="s">
        <v>155</v>
      </c>
      <c r="N39" s="524">
        <v>3.9807480000000002</v>
      </c>
      <c r="O39" s="156">
        <v>3.7941909999999996</v>
      </c>
      <c r="P39" s="518">
        <v>-4.686481033212857</v>
      </c>
      <c r="Q39" s="157"/>
      <c r="R39" s="134"/>
    </row>
    <row r="40" spans="12:18">
      <c r="L40" s="132"/>
      <c r="M40" s="370" t="s">
        <v>156</v>
      </c>
      <c r="N40" s="520">
        <v>3.8011189999999995</v>
      </c>
      <c r="O40" s="156">
        <v>3.2821310000000001</v>
      </c>
      <c r="P40" s="518">
        <v>-13.653558333743291</v>
      </c>
      <c r="Q40" s="157"/>
      <c r="R40" s="134"/>
    </row>
    <row r="41" spans="12:18">
      <c r="L41" s="132"/>
      <c r="M41" s="370" t="s">
        <v>157</v>
      </c>
      <c r="N41" s="520">
        <v>1.4401999999999999</v>
      </c>
      <c r="O41" s="156">
        <v>1.2190029999999998</v>
      </c>
      <c r="P41" s="518">
        <v>-15.358769615331212</v>
      </c>
      <c r="Q41" s="157"/>
      <c r="R41" s="134"/>
    </row>
    <row r="42" spans="12:18" ht="14.25" thickBot="1">
      <c r="L42" s="132"/>
      <c r="M42" s="145" t="s">
        <v>158</v>
      </c>
      <c r="N42" s="521">
        <v>1.7984910000000001</v>
      </c>
      <c r="O42" s="159">
        <v>1.7779269999999998</v>
      </c>
      <c r="P42" s="519">
        <v>-1.1434029972905222</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令和2年2月審査分</v>
      </c>
      <c r="O45" s="162"/>
      <c r="P45" s="163" t="str">
        <f>O5</f>
        <v>令和3年2月審査分</v>
      </c>
      <c r="Q45" s="439"/>
      <c r="R45" s="134"/>
    </row>
    <row r="46" spans="12:18" ht="14.25" thickTop="1">
      <c r="L46" s="132"/>
      <c r="M46" s="179" t="s">
        <v>111</v>
      </c>
      <c r="N46" s="526" t="s">
        <v>287</v>
      </c>
      <c r="O46" s="165"/>
      <c r="P46" s="527" t="s">
        <v>288</v>
      </c>
      <c r="Q46" s="440"/>
      <c r="R46" s="134"/>
    </row>
    <row r="47" spans="12:18">
      <c r="L47" s="132"/>
      <c r="M47" s="142" t="s">
        <v>143</v>
      </c>
      <c r="N47" s="166" t="s">
        <v>289</v>
      </c>
      <c r="O47" s="143"/>
      <c r="P47" s="528" t="s">
        <v>290</v>
      </c>
      <c r="Q47" s="386"/>
      <c r="R47" s="134"/>
    </row>
    <row r="48" spans="12:18">
      <c r="L48" s="132"/>
      <c r="M48" s="142" t="s">
        <v>145</v>
      </c>
      <c r="N48" s="166" t="s">
        <v>291</v>
      </c>
      <c r="O48" s="143"/>
      <c r="P48" s="528" t="s">
        <v>292</v>
      </c>
      <c r="Q48" s="386"/>
      <c r="R48" s="134"/>
    </row>
    <row r="49" spans="1:18">
      <c r="L49" s="132"/>
      <c r="M49" s="142" t="s">
        <v>146</v>
      </c>
      <c r="N49" s="166" t="s">
        <v>293</v>
      </c>
      <c r="O49" s="143"/>
      <c r="P49" s="528" t="s">
        <v>294</v>
      </c>
      <c r="Q49" s="386"/>
      <c r="R49" s="134"/>
    </row>
    <row r="50" spans="1:18">
      <c r="L50" s="132"/>
      <c r="M50" s="142" t="s">
        <v>150</v>
      </c>
      <c r="N50" s="166" t="s">
        <v>295</v>
      </c>
      <c r="O50" s="143"/>
      <c r="P50" s="528" t="s">
        <v>296</v>
      </c>
      <c r="Q50" s="386"/>
      <c r="R50" s="134"/>
    </row>
    <row r="51" spans="1:18">
      <c r="L51" s="132"/>
      <c r="M51" s="142" t="s">
        <v>151</v>
      </c>
      <c r="N51" s="166" t="s">
        <v>297</v>
      </c>
      <c r="O51" s="143"/>
      <c r="P51" s="528" t="s">
        <v>298</v>
      </c>
      <c r="Q51" s="386"/>
      <c r="R51" s="134"/>
    </row>
    <row r="52" spans="1:18">
      <c r="L52" s="132"/>
      <c r="M52" s="142" t="s">
        <v>152</v>
      </c>
      <c r="N52" s="166" t="s">
        <v>299</v>
      </c>
      <c r="O52" s="143"/>
      <c r="P52" s="528" t="s">
        <v>300</v>
      </c>
      <c r="Q52" s="386"/>
      <c r="R52" s="134"/>
    </row>
    <row r="53" spans="1:18">
      <c r="L53" s="132"/>
      <c r="M53" s="142" t="s">
        <v>153</v>
      </c>
      <c r="N53" s="166" t="s">
        <v>301</v>
      </c>
      <c r="O53" s="143"/>
      <c r="P53" s="528" t="s">
        <v>302</v>
      </c>
      <c r="Q53" s="386"/>
      <c r="R53" s="134"/>
    </row>
    <row r="54" spans="1:18">
      <c r="L54" s="132"/>
      <c r="M54" s="370" t="s">
        <v>154</v>
      </c>
      <c r="N54" s="166" t="s">
        <v>303</v>
      </c>
      <c r="O54" s="371"/>
      <c r="P54" s="528" t="s">
        <v>304</v>
      </c>
      <c r="Q54" s="441"/>
      <c r="R54" s="134"/>
    </row>
    <row r="55" spans="1:18">
      <c r="L55" s="132"/>
      <c r="M55" s="370" t="s">
        <v>155</v>
      </c>
      <c r="N55" s="166" t="s">
        <v>305</v>
      </c>
      <c r="O55" s="371"/>
      <c r="P55" s="528" t="s">
        <v>306</v>
      </c>
      <c r="Q55" s="441"/>
      <c r="R55" s="134"/>
    </row>
    <row r="56" spans="1:18">
      <c r="L56" s="132"/>
      <c r="M56" s="370" t="s">
        <v>156</v>
      </c>
      <c r="N56" s="166" t="s">
        <v>307</v>
      </c>
      <c r="O56" s="371"/>
      <c r="P56" s="528" t="s">
        <v>308</v>
      </c>
      <c r="Q56" s="441"/>
      <c r="R56" s="134"/>
    </row>
    <row r="57" spans="1:18">
      <c r="L57" s="132"/>
      <c r="M57" s="370" t="s">
        <v>157</v>
      </c>
      <c r="N57" s="166" t="s">
        <v>309</v>
      </c>
      <c r="O57" s="371"/>
      <c r="P57" s="528" t="s">
        <v>310</v>
      </c>
      <c r="Q57" s="441"/>
      <c r="R57" s="134"/>
    </row>
    <row r="58" spans="1:18" ht="14.25" thickBot="1">
      <c r="L58" s="132"/>
      <c r="M58" s="145" t="s">
        <v>158</v>
      </c>
      <c r="N58" s="168" t="s">
        <v>311</v>
      </c>
      <c r="O58" s="146"/>
      <c r="P58" s="522" t="s">
        <v>312</v>
      </c>
      <c r="Q58" s="442"/>
      <c r="R58" s="134"/>
    </row>
    <row r="59" spans="1:18">
      <c r="L59" s="132"/>
      <c r="M59" s="133"/>
      <c r="N59" s="133"/>
      <c r="O59" s="133"/>
      <c r="P59" s="133"/>
      <c r="Q59" s="133"/>
      <c r="R59" s="134"/>
    </row>
    <row r="60" spans="1:18" ht="14.25" thickBot="1">
      <c r="A60" s="176" t="s">
        <v>117</v>
      </c>
      <c r="B60" s="177" t="s">
        <v>334</v>
      </c>
      <c r="L60" s="132"/>
      <c r="M60" s="148" t="s">
        <v>116</v>
      </c>
      <c r="N60" s="133"/>
      <c r="O60" s="133"/>
      <c r="P60" s="133"/>
      <c r="Q60" s="133"/>
      <c r="R60" s="134"/>
    </row>
    <row r="61" spans="1:18" ht="14.25" thickBot="1">
      <c r="A61" s="176" t="s">
        <v>118</v>
      </c>
      <c r="B61" s="177" t="s">
        <v>119</v>
      </c>
      <c r="L61" s="132"/>
      <c r="M61" s="169" t="str">
        <f>N5</f>
        <v>令和2年2月審査分</v>
      </c>
      <c r="N61" s="170"/>
      <c r="O61" s="171" t="str">
        <f>O5</f>
        <v>令和3年2月審査分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206</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202</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206</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43" t="s">
        <v>0</v>
      </c>
      <c r="B5" s="644"/>
      <c r="C5" s="644"/>
      <c r="D5" s="644"/>
      <c r="E5" s="645"/>
      <c r="F5" s="418" t="s">
        <v>25</v>
      </c>
      <c r="G5" s="395"/>
      <c r="H5" s="423"/>
      <c r="I5" s="395"/>
      <c r="J5" s="395"/>
      <c r="K5" s="395"/>
      <c r="L5" s="395"/>
      <c r="M5" s="397"/>
      <c r="O5" s="428" t="s">
        <v>105</v>
      </c>
      <c r="P5" s="395"/>
      <c r="Q5" s="423"/>
      <c r="R5" s="395"/>
      <c r="S5" s="395"/>
      <c r="T5" s="395"/>
      <c r="U5" s="395"/>
      <c r="V5" s="397"/>
      <c r="X5" s="428" t="s">
        <v>26</v>
      </c>
      <c r="Y5" s="395"/>
      <c r="Z5" s="423"/>
      <c r="AA5" s="395"/>
      <c r="AB5" s="395"/>
      <c r="AC5" s="395"/>
      <c r="AD5" s="395"/>
      <c r="AE5" s="397"/>
    </row>
    <row r="6" spans="1:62" ht="21" customHeight="1">
      <c r="A6" s="646"/>
      <c r="B6" s="647"/>
      <c r="C6" s="647"/>
      <c r="D6" s="647"/>
      <c r="E6" s="648"/>
      <c r="F6" s="634" t="s">
        <v>13</v>
      </c>
      <c r="G6" s="625" t="s">
        <v>132</v>
      </c>
      <c r="H6" s="627" t="s">
        <v>14</v>
      </c>
      <c r="I6" s="629" t="s">
        <v>131</v>
      </c>
      <c r="J6" s="398" t="s">
        <v>129</v>
      </c>
      <c r="K6" s="399"/>
      <c r="L6" s="399"/>
      <c r="M6" s="400"/>
      <c r="O6" s="623" t="s">
        <v>13</v>
      </c>
      <c r="P6" s="625" t="s">
        <v>132</v>
      </c>
      <c r="Q6" s="627" t="s">
        <v>14</v>
      </c>
      <c r="R6" s="629" t="s">
        <v>131</v>
      </c>
      <c r="S6" s="398" t="s">
        <v>129</v>
      </c>
      <c r="T6" s="399"/>
      <c r="U6" s="399"/>
      <c r="V6" s="400"/>
      <c r="X6" s="623" t="s">
        <v>13</v>
      </c>
      <c r="Y6" s="625" t="s">
        <v>132</v>
      </c>
      <c r="Z6" s="627" t="s">
        <v>14</v>
      </c>
      <c r="AA6" s="629" t="s">
        <v>131</v>
      </c>
      <c r="AB6" s="398" t="s">
        <v>129</v>
      </c>
      <c r="AC6" s="399"/>
      <c r="AD6" s="399"/>
      <c r="AE6" s="400"/>
    </row>
    <row r="7" spans="1:62" ht="31.5" customHeight="1" thickBot="1">
      <c r="A7" s="649"/>
      <c r="B7" s="650"/>
      <c r="C7" s="650"/>
      <c r="D7" s="650"/>
      <c r="E7" s="651"/>
      <c r="F7" s="635"/>
      <c r="G7" s="626"/>
      <c r="H7" s="628"/>
      <c r="I7" s="630"/>
      <c r="J7" s="401" t="s">
        <v>13</v>
      </c>
      <c r="K7" s="402" t="s">
        <v>132</v>
      </c>
      <c r="L7" s="403" t="s">
        <v>14</v>
      </c>
      <c r="M7" s="404" t="s">
        <v>133</v>
      </c>
      <c r="O7" s="624"/>
      <c r="P7" s="626"/>
      <c r="Q7" s="628"/>
      <c r="R7" s="630"/>
      <c r="S7" s="401" t="s">
        <v>13</v>
      </c>
      <c r="T7" s="402" t="s">
        <v>132</v>
      </c>
      <c r="U7" s="403" t="s">
        <v>14</v>
      </c>
      <c r="V7" s="404" t="s">
        <v>133</v>
      </c>
      <c r="X7" s="624"/>
      <c r="Y7" s="626"/>
      <c r="Z7" s="628"/>
      <c r="AA7" s="630"/>
      <c r="AB7" s="401" t="s">
        <v>13</v>
      </c>
      <c r="AC7" s="402" t="s">
        <v>132</v>
      </c>
      <c r="AD7" s="403" t="s">
        <v>14</v>
      </c>
      <c r="AE7" s="404" t="s">
        <v>133</v>
      </c>
    </row>
    <row r="8" spans="1:62" ht="12" customHeight="1" thickTop="1">
      <c r="A8" s="652" t="s">
        <v>1</v>
      </c>
      <c r="B8" s="28"/>
      <c r="C8" s="11"/>
      <c r="D8" s="11"/>
      <c r="E8" s="12"/>
      <c r="F8" s="419" t="s">
        <v>15</v>
      </c>
      <c r="G8" s="396" t="s">
        <v>15</v>
      </c>
      <c r="H8" s="424" t="s">
        <v>16</v>
      </c>
      <c r="I8" s="405" t="s">
        <v>130</v>
      </c>
      <c r="J8" s="406" t="s">
        <v>23</v>
      </c>
      <c r="K8" s="396" t="s">
        <v>23</v>
      </c>
      <c r="L8" s="396" t="s">
        <v>193</v>
      </c>
      <c r="M8" s="407" t="s">
        <v>23</v>
      </c>
      <c r="O8" s="429" t="s">
        <v>15</v>
      </c>
      <c r="P8" s="396" t="s">
        <v>15</v>
      </c>
      <c r="Q8" s="424" t="s">
        <v>16</v>
      </c>
      <c r="R8" s="405" t="s">
        <v>130</v>
      </c>
      <c r="S8" s="406" t="s">
        <v>23</v>
      </c>
      <c r="T8" s="396" t="s">
        <v>23</v>
      </c>
      <c r="U8" s="396" t="s">
        <v>23</v>
      </c>
      <c r="V8" s="407" t="s">
        <v>23</v>
      </c>
      <c r="X8" s="429" t="s">
        <v>15</v>
      </c>
      <c r="Y8" s="396" t="s">
        <v>15</v>
      </c>
      <c r="Z8" s="424" t="s">
        <v>16</v>
      </c>
      <c r="AA8" s="405" t="s">
        <v>130</v>
      </c>
      <c r="AB8" s="406" t="s">
        <v>193</v>
      </c>
      <c r="AC8" s="396" t="s">
        <v>23</v>
      </c>
      <c r="AD8" s="396" t="s">
        <v>193</v>
      </c>
      <c r="AE8" s="407" t="s">
        <v>23</v>
      </c>
    </row>
    <row r="9" spans="1:62" ht="42" customHeight="1">
      <c r="A9" s="653"/>
      <c r="B9" s="631" t="s">
        <v>2</v>
      </c>
      <c r="C9" s="632"/>
      <c r="D9" s="632"/>
      <c r="E9" s="633"/>
      <c r="F9" s="443">
        <v>55237719</v>
      </c>
      <c r="G9" s="112" t="s">
        <v>22</v>
      </c>
      <c r="H9" s="445">
        <v>118209286.351</v>
      </c>
      <c r="I9" s="408" t="s">
        <v>22</v>
      </c>
      <c r="J9" s="374">
        <v>-11.715017157306264</v>
      </c>
      <c r="K9" s="297" t="s">
        <v>203</v>
      </c>
      <c r="L9" s="374">
        <v>-3.8936531796220777</v>
      </c>
      <c r="M9" s="298" t="s">
        <v>204</v>
      </c>
      <c r="O9" s="462">
        <v>23542449</v>
      </c>
      <c r="P9" s="112" t="s">
        <v>22</v>
      </c>
      <c r="Q9" s="445">
        <v>46781663.339000002</v>
      </c>
      <c r="R9" s="408" t="s">
        <v>22</v>
      </c>
      <c r="S9" s="374">
        <v>-12.407725147514753</v>
      </c>
      <c r="T9" s="297" t="s">
        <v>203</v>
      </c>
      <c r="U9" s="374">
        <v>-5.3437927156894602</v>
      </c>
      <c r="V9" s="298" t="s">
        <v>204</v>
      </c>
      <c r="X9" s="462">
        <v>62206</v>
      </c>
      <c r="Y9" s="112" t="s">
        <v>22</v>
      </c>
      <c r="Z9" s="445">
        <v>153217.864</v>
      </c>
      <c r="AA9" s="408" t="s">
        <v>22</v>
      </c>
      <c r="AB9" s="374">
        <v>-16.325679620139084</v>
      </c>
      <c r="AC9" s="297" t="s">
        <v>203</v>
      </c>
      <c r="AD9" s="374">
        <v>-3.2185871212501098</v>
      </c>
      <c r="AE9" s="298" t="s">
        <v>204</v>
      </c>
    </row>
    <row r="10" spans="1:62" ht="45" customHeight="1">
      <c r="A10" s="653"/>
      <c r="B10" s="664" t="s">
        <v>3</v>
      </c>
      <c r="C10" s="647"/>
      <c r="D10" s="647"/>
      <c r="E10" s="648"/>
      <c r="F10" s="447">
        <v>628566</v>
      </c>
      <c r="G10" s="448">
        <v>113.79289575661153</v>
      </c>
      <c r="H10" s="449">
        <v>287688.603</v>
      </c>
      <c r="I10" s="450">
        <v>24.337225262130712</v>
      </c>
      <c r="J10" s="380">
        <v>-14.126104562519473</v>
      </c>
      <c r="K10" s="385">
        <v>-2.7310277779736225</v>
      </c>
      <c r="L10" s="380">
        <v>-12.741791814286216</v>
      </c>
      <c r="M10" s="390">
        <v>-9.206612182649323</v>
      </c>
      <c r="O10" s="463">
        <v>255604</v>
      </c>
      <c r="P10" s="448">
        <v>108.57154240835352</v>
      </c>
      <c r="Q10" s="449">
        <v>114612.474</v>
      </c>
      <c r="R10" s="450">
        <v>24.499443974334312</v>
      </c>
      <c r="S10" s="380">
        <v>-15.831969520849043</v>
      </c>
      <c r="T10" s="385">
        <v>-3.909299511973046</v>
      </c>
      <c r="U10" s="380">
        <v>-14.252339824026492</v>
      </c>
      <c r="V10" s="390">
        <v>-9.4114769267896179</v>
      </c>
      <c r="X10" s="463">
        <v>661</v>
      </c>
      <c r="Y10" s="448">
        <v>106.25984631707553</v>
      </c>
      <c r="Z10" s="449">
        <v>408.08100000000002</v>
      </c>
      <c r="AA10" s="450">
        <v>26.634035310660643</v>
      </c>
      <c r="AB10" s="380">
        <v>-25.646794150731154</v>
      </c>
      <c r="AC10" s="385">
        <v>-11.139755289647397</v>
      </c>
      <c r="AD10" s="380">
        <v>3.228278934227788</v>
      </c>
      <c r="AE10" s="390">
        <v>6.6612646620014999</v>
      </c>
    </row>
    <row r="11" spans="1:62" ht="49.5" customHeight="1">
      <c r="A11" s="653"/>
      <c r="B11" s="465"/>
      <c r="C11" s="655" t="s">
        <v>7</v>
      </c>
      <c r="D11" s="656"/>
      <c r="E11" s="657"/>
      <c r="F11" s="451">
        <v>420382</v>
      </c>
      <c r="G11" s="435">
        <v>76.104156292188677</v>
      </c>
      <c r="H11" s="436">
        <v>236001.41899999999</v>
      </c>
      <c r="I11" s="437">
        <v>19.96471058113308</v>
      </c>
      <c r="J11" s="377">
        <v>-12.022501773647051</v>
      </c>
      <c r="K11" s="378">
        <v>-0.34828643155391603</v>
      </c>
      <c r="L11" s="377">
        <v>-11.838134847439008</v>
      </c>
      <c r="M11" s="379">
        <v>-8.2663444513868711</v>
      </c>
      <c r="O11" s="434">
        <v>171013</v>
      </c>
      <c r="P11" s="435">
        <v>72.640276294110265</v>
      </c>
      <c r="Q11" s="436">
        <v>93970.206000000006</v>
      </c>
      <c r="R11" s="437">
        <v>20.086974103304449</v>
      </c>
      <c r="S11" s="377">
        <v>-14.903664337891371</v>
      </c>
      <c r="T11" s="378">
        <v>-2.8494969386056397</v>
      </c>
      <c r="U11" s="377">
        <v>-13.742377824336572</v>
      </c>
      <c r="V11" s="379">
        <v>-8.8727251488336094</v>
      </c>
      <c r="X11" s="434">
        <v>437</v>
      </c>
      <c r="Y11" s="435">
        <v>70.25045815516188</v>
      </c>
      <c r="Z11" s="436">
        <v>360.16500000000002</v>
      </c>
      <c r="AA11" s="437">
        <v>23.506723732945396</v>
      </c>
      <c r="AB11" s="377">
        <v>-28.006589785831963</v>
      </c>
      <c r="AC11" s="378">
        <v>-13.959970170853381</v>
      </c>
      <c r="AD11" s="377">
        <v>10.337232171851156</v>
      </c>
      <c r="AE11" s="379">
        <v>14.006635044772835</v>
      </c>
    </row>
    <row r="12" spans="1:62" ht="49.5" customHeight="1">
      <c r="A12" s="653"/>
      <c r="B12" s="465"/>
      <c r="C12" s="661" t="s">
        <v>126</v>
      </c>
      <c r="D12" s="662"/>
      <c r="E12" s="663"/>
      <c r="F12" s="451">
        <v>116776</v>
      </c>
      <c r="G12" s="435">
        <v>21.140626751803421</v>
      </c>
      <c r="H12" s="436">
        <v>27738.269</v>
      </c>
      <c r="I12" s="437">
        <v>2.3465389104572112</v>
      </c>
      <c r="J12" s="377">
        <v>-20.297580452513401</v>
      </c>
      <c r="K12" s="378">
        <v>-9.7214305523506113</v>
      </c>
      <c r="L12" s="377">
        <v>-13.899411226429507</v>
      </c>
      <c r="M12" s="379">
        <v>-10.411131395419801</v>
      </c>
      <c r="O12" s="434">
        <v>47877</v>
      </c>
      <c r="P12" s="435">
        <v>20.336456925105793</v>
      </c>
      <c r="Q12" s="436">
        <v>10859.588</v>
      </c>
      <c r="R12" s="437">
        <v>2.321334305987961</v>
      </c>
      <c r="S12" s="377">
        <v>-18.989847715736047</v>
      </c>
      <c r="T12" s="378">
        <v>-7.5145012266279139</v>
      </c>
      <c r="U12" s="377">
        <v>-15.424849713757567</v>
      </c>
      <c r="V12" s="379">
        <v>-10.650180571664464</v>
      </c>
      <c r="X12" s="434">
        <v>144</v>
      </c>
      <c r="Y12" s="435">
        <v>23.148892389801627</v>
      </c>
      <c r="Z12" s="436">
        <v>30.532</v>
      </c>
      <c r="AA12" s="437">
        <v>1.992718029276273</v>
      </c>
      <c r="AB12" s="377">
        <v>-18.181818181818173</v>
      </c>
      <c r="AC12" s="378">
        <v>-2.2182893786919067</v>
      </c>
      <c r="AD12" s="377">
        <v>-31.864943875387738</v>
      </c>
      <c r="AE12" s="379">
        <v>-29.599027232663445</v>
      </c>
    </row>
    <row r="13" spans="1:62" ht="49.5" customHeight="1" thickBot="1">
      <c r="A13" s="654"/>
      <c r="B13" s="243"/>
      <c r="C13" s="658" t="s">
        <v>8</v>
      </c>
      <c r="D13" s="659"/>
      <c r="E13" s="660"/>
      <c r="F13" s="452">
        <v>91408</v>
      </c>
      <c r="G13" s="412">
        <v>16.548112712619435</v>
      </c>
      <c r="H13" s="433">
        <v>23948.915000000001</v>
      </c>
      <c r="I13" s="413">
        <v>2.0259757705404171</v>
      </c>
      <c r="J13" s="381">
        <v>-15.06411447686304</v>
      </c>
      <c r="K13" s="382">
        <v>-3.7935073573318618</v>
      </c>
      <c r="L13" s="381">
        <v>-19.609897325942924</v>
      </c>
      <c r="M13" s="383">
        <v>-16.35297216706654</v>
      </c>
      <c r="O13" s="431">
        <v>36714</v>
      </c>
      <c r="P13" s="412">
        <v>15.594809189137459</v>
      </c>
      <c r="Q13" s="433">
        <v>9782.68</v>
      </c>
      <c r="R13" s="413">
        <v>2.0911355650419061</v>
      </c>
      <c r="S13" s="381">
        <v>-15.830257456612941</v>
      </c>
      <c r="T13" s="382">
        <v>-3.9073449283765171</v>
      </c>
      <c r="U13" s="381">
        <v>-17.661202007337934</v>
      </c>
      <c r="V13" s="383">
        <v>-13.012785579557132</v>
      </c>
      <c r="X13" s="431">
        <v>80</v>
      </c>
      <c r="Y13" s="412">
        <v>12.860495772112014</v>
      </c>
      <c r="Z13" s="433">
        <v>17.384</v>
      </c>
      <c r="AA13" s="413">
        <v>1.1345935484389733</v>
      </c>
      <c r="AB13" s="381">
        <v>-24.528301886792448</v>
      </c>
      <c r="AC13" s="382">
        <v>-9.8030342277242113</v>
      </c>
      <c r="AD13" s="381">
        <v>-27.825292701154197</v>
      </c>
      <c r="AE13" s="383">
        <v>-25.425032398247751</v>
      </c>
    </row>
    <row r="14" spans="1:62" ht="45.75" customHeight="1">
      <c r="A14" s="653" t="s">
        <v>30</v>
      </c>
      <c r="B14" s="674" t="s">
        <v>4</v>
      </c>
      <c r="C14" s="668" t="s">
        <v>5</v>
      </c>
      <c r="D14" s="664" t="s">
        <v>6</v>
      </c>
      <c r="E14" s="633"/>
      <c r="F14" s="453">
        <v>556288</v>
      </c>
      <c r="G14" s="297">
        <v>96.800554057512429</v>
      </c>
      <c r="H14" s="425" t="s">
        <v>22</v>
      </c>
      <c r="I14" s="408" t="s">
        <v>22</v>
      </c>
      <c r="J14" s="374">
        <v>6.0309122133548811</v>
      </c>
      <c r="K14" s="297">
        <v>16.058426367671473</v>
      </c>
      <c r="L14" s="297" t="s">
        <v>204</v>
      </c>
      <c r="M14" s="298" t="s">
        <v>204</v>
      </c>
      <c r="O14" s="432">
        <v>106091</v>
      </c>
      <c r="P14" s="297">
        <v>42.767334776966443</v>
      </c>
      <c r="Q14" s="425" t="s">
        <v>22</v>
      </c>
      <c r="R14" s="408" t="s">
        <v>22</v>
      </c>
      <c r="S14" s="374">
        <v>-18.49811784589383</v>
      </c>
      <c r="T14" s="297">
        <v>-12.177233681268831</v>
      </c>
      <c r="U14" s="297" t="s">
        <v>204</v>
      </c>
      <c r="V14" s="298" t="s">
        <v>204</v>
      </c>
      <c r="X14" s="432">
        <v>1867</v>
      </c>
      <c r="Y14" s="297">
        <v>278.37695450343438</v>
      </c>
      <c r="Z14" s="425" t="s">
        <v>22</v>
      </c>
      <c r="AA14" s="408" t="s">
        <v>22</v>
      </c>
      <c r="AB14" s="374">
        <v>25.47043010752688</v>
      </c>
      <c r="AC14" s="297">
        <v>39.387407019832324</v>
      </c>
      <c r="AD14" s="297" t="s">
        <v>204</v>
      </c>
      <c r="AE14" s="298" t="s">
        <v>204</v>
      </c>
    </row>
    <row r="15" spans="1:62" ht="45.75" customHeight="1">
      <c r="A15" s="653"/>
      <c r="B15" s="674"/>
      <c r="C15" s="668"/>
      <c r="D15" s="113"/>
      <c r="E15" s="242" t="s">
        <v>7</v>
      </c>
      <c r="F15" s="453">
        <v>306789</v>
      </c>
      <c r="G15" s="297">
        <v>53.384838750341871</v>
      </c>
      <c r="H15" s="425" t="s">
        <v>22</v>
      </c>
      <c r="I15" s="408" t="s">
        <v>22</v>
      </c>
      <c r="J15" s="374">
        <v>4.4992846924177314</v>
      </c>
      <c r="K15" s="297">
        <v>14.38195036505347</v>
      </c>
      <c r="L15" s="297" t="s">
        <v>204</v>
      </c>
      <c r="M15" s="298" t="s">
        <v>204</v>
      </c>
      <c r="O15" s="432">
        <v>56201</v>
      </c>
      <c r="P15" s="297">
        <v>22.655710491938912</v>
      </c>
      <c r="Q15" s="425" t="s">
        <v>22</v>
      </c>
      <c r="R15" s="408" t="s">
        <v>22</v>
      </c>
      <c r="S15" s="374">
        <v>-18.730659108656042</v>
      </c>
      <c r="T15" s="297">
        <v>-12.427809697911158</v>
      </c>
      <c r="U15" s="297" t="s">
        <v>204</v>
      </c>
      <c r="V15" s="298" t="s">
        <v>204</v>
      </c>
      <c r="X15" s="432">
        <v>1003</v>
      </c>
      <c r="Y15" s="297">
        <v>149.55119730420176</v>
      </c>
      <c r="Z15" s="425" t="s">
        <v>22</v>
      </c>
      <c r="AA15" s="408" t="s">
        <v>22</v>
      </c>
      <c r="AB15" s="374">
        <v>27.284263959390856</v>
      </c>
      <c r="AC15" s="297">
        <v>41.402428385101018</v>
      </c>
      <c r="AD15" s="297" t="s">
        <v>204</v>
      </c>
      <c r="AE15" s="298" t="s">
        <v>204</v>
      </c>
    </row>
    <row r="16" spans="1:62" ht="45.75" customHeight="1">
      <c r="A16" s="653"/>
      <c r="B16" s="674"/>
      <c r="C16" s="668"/>
      <c r="D16" s="113"/>
      <c r="E16" s="242" t="s">
        <v>126</v>
      </c>
      <c r="F16" s="453">
        <v>119795</v>
      </c>
      <c r="G16" s="297">
        <v>20.845717278315732</v>
      </c>
      <c r="H16" s="425" t="s">
        <v>22</v>
      </c>
      <c r="I16" s="408" t="s">
        <v>22</v>
      </c>
      <c r="J16" s="374">
        <v>4.5176544491654766</v>
      </c>
      <c r="K16" s="297">
        <v>14.402057379285438</v>
      </c>
      <c r="L16" s="297" t="s">
        <v>204</v>
      </c>
      <c r="M16" s="298" t="s">
        <v>204</v>
      </c>
      <c r="O16" s="432">
        <v>23583</v>
      </c>
      <c r="P16" s="297">
        <v>9.5067635901744687</v>
      </c>
      <c r="Q16" s="425" t="s">
        <v>22</v>
      </c>
      <c r="R16" s="408" t="s">
        <v>22</v>
      </c>
      <c r="S16" s="374">
        <v>-15.141592601921488</v>
      </c>
      <c r="T16" s="297">
        <v>-8.5603928874951549</v>
      </c>
      <c r="U16" s="297" t="s">
        <v>204</v>
      </c>
      <c r="V16" s="298" t="s">
        <v>204</v>
      </c>
      <c r="X16" s="432">
        <v>388</v>
      </c>
      <c r="Y16" s="297">
        <v>57.852307631136874</v>
      </c>
      <c r="Z16" s="425" t="s">
        <v>22</v>
      </c>
      <c r="AA16" s="408" t="s">
        <v>22</v>
      </c>
      <c r="AB16" s="374">
        <v>40.579710144927532</v>
      </c>
      <c r="AC16" s="297">
        <v>56.172583930001025</v>
      </c>
      <c r="AD16" s="297" t="s">
        <v>204</v>
      </c>
      <c r="AE16" s="298" t="s">
        <v>204</v>
      </c>
    </row>
    <row r="17" spans="1:44" ht="45.75" customHeight="1">
      <c r="A17" s="653"/>
      <c r="B17" s="674"/>
      <c r="C17" s="668"/>
      <c r="D17" s="8"/>
      <c r="E17" s="242" t="s">
        <v>8</v>
      </c>
      <c r="F17" s="453">
        <v>129704</v>
      </c>
      <c r="G17" s="297">
        <v>22.569998028854826</v>
      </c>
      <c r="H17" s="425" t="s">
        <v>22</v>
      </c>
      <c r="I17" s="408" t="s">
        <v>22</v>
      </c>
      <c r="J17" s="374">
        <v>11.381708887934721</v>
      </c>
      <c r="K17" s="297">
        <v>21.915256502411069</v>
      </c>
      <c r="L17" s="297" t="s">
        <v>204</v>
      </c>
      <c r="M17" s="298" t="s">
        <v>204</v>
      </c>
      <c r="O17" s="432">
        <v>26307</v>
      </c>
      <c r="P17" s="297">
        <v>10.604860694853063</v>
      </c>
      <c r="Q17" s="425" t="s">
        <v>22</v>
      </c>
      <c r="R17" s="408" t="s">
        <v>22</v>
      </c>
      <c r="S17" s="374">
        <v>-20.821670428893896</v>
      </c>
      <c r="T17" s="297">
        <v>-14.68098954717945</v>
      </c>
      <c r="U17" s="297" t="s">
        <v>204</v>
      </c>
      <c r="V17" s="298" t="s">
        <v>204</v>
      </c>
      <c r="X17" s="432">
        <v>476</v>
      </c>
      <c r="Y17" s="297">
        <v>70.973449568095759</v>
      </c>
      <c r="Z17" s="425" t="s">
        <v>22</v>
      </c>
      <c r="AA17" s="408" t="s">
        <v>22</v>
      </c>
      <c r="AB17" s="374">
        <v>12.264150943396231</v>
      </c>
      <c r="AC17" s="297">
        <v>24.716308757949662</v>
      </c>
      <c r="AD17" s="297" t="s">
        <v>204</v>
      </c>
      <c r="AE17" s="298" t="s">
        <v>204</v>
      </c>
    </row>
    <row r="18" spans="1:44" ht="45.75" customHeight="1">
      <c r="A18" s="653"/>
      <c r="B18" s="674"/>
      <c r="C18" s="668"/>
      <c r="D18" s="655" t="s">
        <v>3</v>
      </c>
      <c r="E18" s="657"/>
      <c r="F18" s="453">
        <v>165573</v>
      </c>
      <c r="G18" s="297">
        <v>28.811619407509252</v>
      </c>
      <c r="H18" s="453">
        <v>64420.224000000002</v>
      </c>
      <c r="I18" s="414">
        <v>5.4000100499437105</v>
      </c>
      <c r="J18" s="374">
        <v>-14.09292551949568</v>
      </c>
      <c r="K18" s="297">
        <v>-5.9685551134785015</v>
      </c>
      <c r="L18" s="297">
        <v>-9.4426703528985172</v>
      </c>
      <c r="M18" s="379">
        <v>-6.8093761512091504</v>
      </c>
      <c r="O18" s="432">
        <v>69304</v>
      </c>
      <c r="P18" s="297">
        <v>27.937783312277972</v>
      </c>
      <c r="Q18" s="453">
        <v>39357.796999999999</v>
      </c>
      <c r="R18" s="414">
        <v>8.1938469604495161</v>
      </c>
      <c r="S18" s="374">
        <v>-21.697473674696084</v>
      </c>
      <c r="T18" s="297">
        <v>-15.624715774898178</v>
      </c>
      <c r="U18" s="297">
        <v>-13.060749241812402</v>
      </c>
      <c r="V18" s="379">
        <v>-10.998991997623108</v>
      </c>
      <c r="X18" s="432">
        <v>485</v>
      </c>
      <c r="Y18" s="297">
        <v>72.315384538921094</v>
      </c>
      <c r="Z18" s="453">
        <v>139.089</v>
      </c>
      <c r="AA18" s="414">
        <v>9.1154977985609804</v>
      </c>
      <c r="AB18" s="374">
        <v>44.776119402985074</v>
      </c>
      <c r="AC18" s="297">
        <v>60.834452107015977</v>
      </c>
      <c r="AD18" s="297">
        <v>129.91437450409941</v>
      </c>
      <c r="AE18" s="379">
        <v>148.45577759303771</v>
      </c>
    </row>
    <row r="19" spans="1:44" ht="45.75" customHeight="1">
      <c r="A19" s="653"/>
      <c r="B19" s="674"/>
      <c r="C19" s="668"/>
      <c r="D19" s="114"/>
      <c r="E19" s="242" t="s">
        <v>7</v>
      </c>
      <c r="F19" s="453">
        <v>82428</v>
      </c>
      <c r="G19" s="297">
        <v>14.343426552168363</v>
      </c>
      <c r="H19" s="453">
        <v>33077.184000000001</v>
      </c>
      <c r="I19" s="414">
        <v>2.7726871304240932</v>
      </c>
      <c r="J19" s="374">
        <v>-9.4446580609722588</v>
      </c>
      <c r="K19" s="297">
        <v>-0.88069351433689747</v>
      </c>
      <c r="L19" s="297">
        <v>-4.1661490193751405</v>
      </c>
      <c r="M19" s="298">
        <v>-1.3794201582628034</v>
      </c>
      <c r="O19" s="432">
        <v>31666</v>
      </c>
      <c r="P19" s="297">
        <v>12.765177282214509</v>
      </c>
      <c r="Q19" s="453">
        <v>18607.288</v>
      </c>
      <c r="R19" s="414">
        <v>3.8738263277542893</v>
      </c>
      <c r="S19" s="374">
        <v>-19.745545784018049</v>
      </c>
      <c r="T19" s="297">
        <v>-13.521405980286332</v>
      </c>
      <c r="U19" s="297">
        <v>-7.7625850544488202</v>
      </c>
      <c r="V19" s="298">
        <v>-5.5751822784779677</v>
      </c>
      <c r="X19" s="432">
        <v>263</v>
      </c>
      <c r="Y19" s="297">
        <v>39.214321925229378</v>
      </c>
      <c r="Z19" s="453">
        <v>72.927000000000007</v>
      </c>
      <c r="AA19" s="414">
        <v>4.7794283369328747</v>
      </c>
      <c r="AB19" s="374">
        <v>71.895424836601308</v>
      </c>
      <c r="AC19" s="297">
        <v>90.961786980508634</v>
      </c>
      <c r="AD19" s="297">
        <v>191.84808708179929</v>
      </c>
      <c r="AE19" s="298">
        <v>215.38412320390216</v>
      </c>
    </row>
    <row r="20" spans="1:44" ht="45.75" customHeight="1">
      <c r="A20" s="653"/>
      <c r="B20" s="674"/>
      <c r="C20" s="668"/>
      <c r="D20" s="114"/>
      <c r="E20" s="242" t="s">
        <v>126</v>
      </c>
      <c r="F20" s="453">
        <v>35305</v>
      </c>
      <c r="G20" s="297">
        <v>6.1434788472885922</v>
      </c>
      <c r="H20" s="453">
        <v>10982.67</v>
      </c>
      <c r="I20" s="414">
        <v>0.92061971680221555</v>
      </c>
      <c r="J20" s="374">
        <v>-23.645053851810204</v>
      </c>
      <c r="K20" s="297">
        <v>-16.424043608001142</v>
      </c>
      <c r="L20" s="297">
        <v>-24.883418065167689</v>
      </c>
      <c r="M20" s="298">
        <v>-22.69912154902093</v>
      </c>
      <c r="O20" s="432">
        <v>15762</v>
      </c>
      <c r="P20" s="297">
        <v>6.3539671673803158</v>
      </c>
      <c r="Q20" s="453">
        <v>6647.4409999999998</v>
      </c>
      <c r="R20" s="414">
        <v>1.3839218245019531</v>
      </c>
      <c r="S20" s="374">
        <v>-26.861862558581976</v>
      </c>
      <c r="T20" s="297">
        <v>-21.189629199486035</v>
      </c>
      <c r="U20" s="297">
        <v>-29.586586175926101</v>
      </c>
      <c r="V20" s="298">
        <v>-27.91673780739491</v>
      </c>
      <c r="X20" s="432">
        <v>98</v>
      </c>
      <c r="Y20" s="297">
        <v>14.612180793431477</v>
      </c>
      <c r="Z20" s="453">
        <v>21.268999999999998</v>
      </c>
      <c r="AA20" s="414">
        <v>1.3939098180128802</v>
      </c>
      <c r="AB20" s="374">
        <v>18.07228915662651</v>
      </c>
      <c r="AC20" s="297">
        <v>31.168676255703247</v>
      </c>
      <c r="AD20" s="297">
        <v>65.672223087708375</v>
      </c>
      <c r="AE20" s="298">
        <v>79.032829511448654</v>
      </c>
    </row>
    <row r="21" spans="1:44" ht="45.75" customHeight="1">
      <c r="A21" s="653"/>
      <c r="B21" s="674"/>
      <c r="C21" s="668"/>
      <c r="D21" s="114"/>
      <c r="E21" s="242" t="s">
        <v>8</v>
      </c>
      <c r="F21" s="453">
        <v>47840</v>
      </c>
      <c r="G21" s="297">
        <v>8.324714008052295</v>
      </c>
      <c r="H21" s="453">
        <v>20360.37</v>
      </c>
      <c r="I21" s="414">
        <v>1.7067032027174014</v>
      </c>
      <c r="J21" s="374">
        <v>-13.758292471877709</v>
      </c>
      <c r="K21" s="297">
        <v>-5.6022752795465465</v>
      </c>
      <c r="L21" s="297">
        <v>-7.4593204519593854</v>
      </c>
      <c r="M21" s="298">
        <v>-4.768352908814208</v>
      </c>
      <c r="O21" s="432">
        <v>21876</v>
      </c>
      <c r="P21" s="297">
        <v>8.818638862683148</v>
      </c>
      <c r="Q21" s="453">
        <v>14103.067999999999</v>
      </c>
      <c r="R21" s="414">
        <v>2.9360988081932748</v>
      </c>
      <c r="S21" s="374">
        <v>-20.450909090909093</v>
      </c>
      <c r="T21" s="297">
        <v>-14.281473787723826</v>
      </c>
      <c r="U21" s="297">
        <v>-9.9226237599889942</v>
      </c>
      <c r="V21" s="298">
        <v>-7.786446125827382</v>
      </c>
      <c r="X21" s="432">
        <v>124</v>
      </c>
      <c r="Y21" s="297">
        <v>18.488881820260236</v>
      </c>
      <c r="Z21" s="453">
        <v>44.893000000000001</v>
      </c>
      <c r="AA21" s="414">
        <v>2.9421596436152258</v>
      </c>
      <c r="AB21" s="374">
        <v>25.25252525252526</v>
      </c>
      <c r="AC21" s="297">
        <v>39.145332511203634</v>
      </c>
      <c r="AD21" s="297">
        <v>98.028231142479029</v>
      </c>
      <c r="AE21" s="298">
        <v>113.99818197535606</v>
      </c>
    </row>
    <row r="22" spans="1:44" ht="45.75" customHeight="1">
      <c r="A22" s="653"/>
      <c r="B22" s="674"/>
      <c r="C22" s="668"/>
      <c r="D22" s="655" t="s">
        <v>20</v>
      </c>
      <c r="E22" s="663"/>
      <c r="F22" s="453">
        <v>2860</v>
      </c>
      <c r="G22" s="297">
        <v>0.49767312004660458</v>
      </c>
      <c r="H22" s="453">
        <v>51009.398000000001</v>
      </c>
      <c r="I22" s="414">
        <v>4.2758507303789965</v>
      </c>
      <c r="J22" s="374">
        <v>-5.329361138695802</v>
      </c>
      <c r="K22" s="297">
        <v>3.6237936664776527</v>
      </c>
      <c r="L22" s="297">
        <v>-12.209895760197355</v>
      </c>
      <c r="M22" s="298">
        <v>-9.6570690220275708</v>
      </c>
      <c r="O22" s="432">
        <v>994</v>
      </c>
      <c r="P22" s="297">
        <v>0.40070063217713703</v>
      </c>
      <c r="Q22" s="453">
        <v>25087.472000000002</v>
      </c>
      <c r="R22" s="414">
        <v>5.2229271417951155</v>
      </c>
      <c r="S22" s="374">
        <v>-9.3892433910665432</v>
      </c>
      <c r="T22" s="297">
        <v>-2.3619198317020675</v>
      </c>
      <c r="U22" s="297">
        <v>-10.307936481037572</v>
      </c>
      <c r="V22" s="298">
        <v>-8.1808965066438333</v>
      </c>
      <c r="X22" s="432">
        <v>7</v>
      </c>
      <c r="Y22" s="297">
        <v>1.0437271995308199</v>
      </c>
      <c r="Z22" s="453">
        <v>87.373999999999995</v>
      </c>
      <c r="AA22" s="414">
        <v>5.7262436616228962</v>
      </c>
      <c r="AB22" s="374">
        <v>16.666666666666671</v>
      </c>
      <c r="AC22" s="297">
        <v>29.607144395516315</v>
      </c>
      <c r="AD22" s="297">
        <v>478.44422376696457</v>
      </c>
      <c r="AE22" s="620" t="s">
        <v>208</v>
      </c>
    </row>
    <row r="23" spans="1:44" ht="45.75" customHeight="1">
      <c r="A23" s="653"/>
      <c r="B23" s="674"/>
      <c r="C23" s="668"/>
      <c r="D23" s="113"/>
      <c r="E23" s="242" t="s">
        <v>7</v>
      </c>
      <c r="F23" s="453">
        <v>1113</v>
      </c>
      <c r="G23" s="297">
        <v>0.19367488902512969</v>
      </c>
      <c r="H23" s="453">
        <v>24094.204000000002</v>
      </c>
      <c r="I23" s="414">
        <v>2.0196909552098723</v>
      </c>
      <c r="J23" s="374">
        <v>0.99818511796733844</v>
      </c>
      <c r="K23" s="297">
        <v>10.549746164550001</v>
      </c>
      <c r="L23" s="297">
        <v>-0.42945477922171449</v>
      </c>
      <c r="M23" s="298">
        <v>2.4659324899336355</v>
      </c>
      <c r="O23" s="432">
        <v>429</v>
      </c>
      <c r="P23" s="297">
        <v>0.17293820040643035</v>
      </c>
      <c r="Q23" s="453">
        <v>13863.718999999999</v>
      </c>
      <c r="R23" s="414">
        <v>2.886269060960811</v>
      </c>
      <c r="S23" s="374">
        <v>2.1428571428571388</v>
      </c>
      <c r="T23" s="297">
        <v>10.064553564825118</v>
      </c>
      <c r="U23" s="297">
        <v>-6.6000740800924689</v>
      </c>
      <c r="V23" s="298">
        <v>-4.385102451136035</v>
      </c>
      <c r="X23" s="432">
        <v>1</v>
      </c>
      <c r="Y23" s="297">
        <v>0.14910388564725999</v>
      </c>
      <c r="Z23" s="453">
        <v>37.459000000000003</v>
      </c>
      <c r="AA23" s="414">
        <v>2.4549564094665701</v>
      </c>
      <c r="AB23" s="618" t="s">
        <v>22</v>
      </c>
      <c r="AC23" s="619" t="s">
        <v>22</v>
      </c>
      <c r="AD23" s="619" t="s">
        <v>22</v>
      </c>
      <c r="AE23" s="620" t="s">
        <v>22</v>
      </c>
    </row>
    <row r="24" spans="1:44" ht="45.75" customHeight="1">
      <c r="A24" s="653"/>
      <c r="B24" s="674"/>
      <c r="C24" s="668"/>
      <c r="D24" s="113"/>
      <c r="E24" s="242" t="s">
        <v>126</v>
      </c>
      <c r="F24" s="453">
        <v>250</v>
      </c>
      <c r="G24" s="297">
        <v>4.3502895108968924E-2</v>
      </c>
      <c r="H24" s="453">
        <v>871.89300000000003</v>
      </c>
      <c r="I24" s="414">
        <v>7.3086224637709599E-2</v>
      </c>
      <c r="J24" s="374">
        <v>19.617224880382778</v>
      </c>
      <c r="K24" s="297">
        <v>30.929618507389876</v>
      </c>
      <c r="L24" s="297">
        <v>39.784013608168749</v>
      </c>
      <c r="M24" s="298">
        <v>43.848758383193598</v>
      </c>
      <c r="O24" s="432">
        <v>43</v>
      </c>
      <c r="P24" s="297">
        <v>1.7334131975469711E-2</v>
      </c>
      <c r="Q24" s="453">
        <v>244.429</v>
      </c>
      <c r="R24" s="414">
        <v>5.0887345617838191E-2</v>
      </c>
      <c r="S24" s="374">
        <v>22.857142857142861</v>
      </c>
      <c r="T24" s="297">
        <v>32.385337154894586</v>
      </c>
      <c r="U24" s="297">
        <v>78.712748223320574</v>
      </c>
      <c r="V24" s="298">
        <v>82.950906478252506</v>
      </c>
      <c r="X24" s="432">
        <v>1</v>
      </c>
      <c r="Y24" s="297">
        <v>0.14910388564725999</v>
      </c>
      <c r="Z24" s="453">
        <v>4.5620000000000003</v>
      </c>
      <c r="AA24" s="414">
        <v>0.29898051576354129</v>
      </c>
      <c r="AB24" s="621" t="s">
        <v>22</v>
      </c>
      <c r="AC24" s="619" t="s">
        <v>22</v>
      </c>
      <c r="AD24" s="619" t="s">
        <v>22</v>
      </c>
      <c r="AE24" s="620" t="s">
        <v>22</v>
      </c>
    </row>
    <row r="25" spans="1:44" ht="45.75" customHeight="1">
      <c r="A25" s="653"/>
      <c r="B25" s="674"/>
      <c r="C25" s="668"/>
      <c r="D25" s="8"/>
      <c r="E25" s="16" t="s">
        <v>8</v>
      </c>
      <c r="F25" s="453">
        <v>1497</v>
      </c>
      <c r="G25" s="297">
        <v>0.26049533591250595</v>
      </c>
      <c r="H25" s="453">
        <v>26043.300999999999</v>
      </c>
      <c r="I25" s="414">
        <v>2.1830735505314149</v>
      </c>
      <c r="J25" s="374">
        <v>-12.456140350877192</v>
      </c>
      <c r="K25" s="297">
        <v>-4.1769765350582588</v>
      </c>
      <c r="L25" s="297">
        <v>-21.749464409322712</v>
      </c>
      <c r="M25" s="298">
        <v>-19.474036429577581</v>
      </c>
      <c r="O25" s="432">
        <v>522</v>
      </c>
      <c r="P25" s="297">
        <v>0.21042829979523694</v>
      </c>
      <c r="Q25" s="453">
        <v>10979.324000000001</v>
      </c>
      <c r="R25" s="414">
        <v>2.2857707352164662</v>
      </c>
      <c r="S25" s="374">
        <v>-18.691588785046733</v>
      </c>
      <c r="T25" s="297">
        <v>-12.385709272624666</v>
      </c>
      <c r="U25" s="297">
        <v>-15.4819308410258</v>
      </c>
      <c r="V25" s="298">
        <v>-13.477591721080074</v>
      </c>
      <c r="X25" s="432">
        <v>5</v>
      </c>
      <c r="Y25" s="297">
        <v>0.7455194282362998</v>
      </c>
      <c r="Z25" s="453">
        <v>45.353000000000002</v>
      </c>
      <c r="AA25" s="414">
        <v>2.972306736392786</v>
      </c>
      <c r="AB25" s="374">
        <v>-16.666666666666657</v>
      </c>
      <c r="AC25" s="297">
        <v>-7.4234682889169505</v>
      </c>
      <c r="AD25" s="297">
        <v>200.25157232704402</v>
      </c>
      <c r="AE25" s="298">
        <v>224.4653059946794</v>
      </c>
    </row>
    <row r="26" spans="1:44" ht="45.75" customHeight="1">
      <c r="A26" s="653"/>
      <c r="B26" s="674"/>
      <c r="C26" s="669"/>
      <c r="D26" s="631" t="s">
        <v>9</v>
      </c>
      <c r="E26" s="633"/>
      <c r="F26" s="453">
        <v>724721</v>
      </c>
      <c r="G26" s="297">
        <v>126.1098465850683</v>
      </c>
      <c r="H26" s="425" t="s">
        <v>22</v>
      </c>
      <c r="I26" s="408" t="s">
        <v>22</v>
      </c>
      <c r="J26" s="374">
        <v>0.59938673214854532</v>
      </c>
      <c r="K26" s="297">
        <v>10.113232773031044</v>
      </c>
      <c r="L26" s="297" t="s">
        <v>204</v>
      </c>
      <c r="M26" s="298" t="s">
        <v>204</v>
      </c>
      <c r="O26" s="432">
        <v>176389</v>
      </c>
      <c r="P26" s="297">
        <v>71.105818721421542</v>
      </c>
      <c r="Q26" s="425" t="s">
        <v>22</v>
      </c>
      <c r="R26" s="408" t="s">
        <v>22</v>
      </c>
      <c r="S26" s="374">
        <v>-19.741098851097718</v>
      </c>
      <c r="T26" s="297">
        <v>-13.516614165172712</v>
      </c>
      <c r="U26" s="297" t="s">
        <v>204</v>
      </c>
      <c r="V26" s="298" t="s">
        <v>204</v>
      </c>
      <c r="X26" s="432">
        <v>2359</v>
      </c>
      <c r="Y26" s="297">
        <v>351.73606624188625</v>
      </c>
      <c r="Z26" s="425" t="s">
        <v>22</v>
      </c>
      <c r="AA26" s="408" t="s">
        <v>22</v>
      </c>
      <c r="AB26" s="374">
        <v>28.977583378895588</v>
      </c>
      <c r="AC26" s="297">
        <v>43.283568052342218</v>
      </c>
      <c r="AD26" s="297" t="s">
        <v>204</v>
      </c>
      <c r="AE26" s="298" t="s">
        <v>204</v>
      </c>
    </row>
    <row r="27" spans="1:44" ht="43.5" customHeight="1">
      <c r="A27" s="653"/>
      <c r="B27" s="674"/>
      <c r="C27" s="677" t="s">
        <v>10</v>
      </c>
      <c r="D27" s="631" t="s">
        <v>6</v>
      </c>
      <c r="E27" s="633"/>
      <c r="F27" s="453">
        <v>11761</v>
      </c>
      <c r="G27" s="297">
        <v>2.0465501975063343</v>
      </c>
      <c r="H27" s="425" t="s">
        <v>22</v>
      </c>
      <c r="I27" s="408" t="s">
        <v>22</v>
      </c>
      <c r="J27" s="374">
        <v>-13.292539074019459</v>
      </c>
      <c r="K27" s="297">
        <v>-5.0924748326537213</v>
      </c>
      <c r="L27" s="297" t="s">
        <v>204</v>
      </c>
      <c r="M27" s="298" t="s">
        <v>204</v>
      </c>
      <c r="O27" s="432">
        <v>5895</v>
      </c>
      <c r="P27" s="297">
        <v>2.3763885580324171</v>
      </c>
      <c r="Q27" s="425" t="s">
        <v>22</v>
      </c>
      <c r="R27" s="408" t="s">
        <v>22</v>
      </c>
      <c r="S27" s="374">
        <v>-10.722398909586545</v>
      </c>
      <c r="T27" s="297">
        <v>-3.7984683196023781</v>
      </c>
      <c r="U27" s="297" t="s">
        <v>204</v>
      </c>
      <c r="V27" s="298" t="s">
        <v>204</v>
      </c>
      <c r="X27" s="432">
        <v>22</v>
      </c>
      <c r="Y27" s="297">
        <v>3.2802854842397196</v>
      </c>
      <c r="Z27" s="425" t="s">
        <v>22</v>
      </c>
      <c r="AA27" s="408" t="s">
        <v>22</v>
      </c>
      <c r="AB27" s="374">
        <v>-8.3333333333333428</v>
      </c>
      <c r="AC27" s="297">
        <v>1.83418488219138</v>
      </c>
      <c r="AD27" s="297" t="s">
        <v>204</v>
      </c>
      <c r="AE27" s="298" t="s">
        <v>204</v>
      </c>
      <c r="AR27" s="3"/>
    </row>
    <row r="28" spans="1:44" ht="45.75" customHeight="1">
      <c r="A28" s="653"/>
      <c r="B28" s="674"/>
      <c r="C28" s="674"/>
      <c r="D28" s="631" t="s">
        <v>3</v>
      </c>
      <c r="E28" s="633"/>
      <c r="F28" s="453">
        <v>5655</v>
      </c>
      <c r="G28" s="297">
        <v>0.98403548736487723</v>
      </c>
      <c r="H28" s="384">
        <v>-9767.9699999999993</v>
      </c>
      <c r="I28" s="414">
        <v>-0.81879777641798723</v>
      </c>
      <c r="J28" s="374">
        <v>-25.198412698412696</v>
      </c>
      <c r="K28" s="297">
        <v>-18.124306102755767</v>
      </c>
      <c r="L28" s="297">
        <v>-28.659336989918728</v>
      </c>
      <c r="M28" s="298">
        <v>-26.584839486721478</v>
      </c>
      <c r="O28" s="432">
        <v>2694</v>
      </c>
      <c r="P28" s="297">
        <v>1.0860035242305905</v>
      </c>
      <c r="Q28" s="384">
        <v>-5413.817</v>
      </c>
      <c r="R28" s="414">
        <v>-1.127095298801402</v>
      </c>
      <c r="S28" s="374">
        <v>-15.495608531994989</v>
      </c>
      <c r="T28" s="297">
        <v>-8.9418645477589962</v>
      </c>
      <c r="U28" s="297">
        <v>-11.538359727841367</v>
      </c>
      <c r="V28" s="298">
        <v>-9.4404991404378507</v>
      </c>
      <c r="X28" s="432">
        <v>15</v>
      </c>
      <c r="Y28" s="297">
        <v>2.2365582847088996</v>
      </c>
      <c r="Z28" s="384">
        <v>-46.616999999999997</v>
      </c>
      <c r="AA28" s="414">
        <v>-3.0551457043728631</v>
      </c>
      <c r="AB28" s="618">
        <v>0</v>
      </c>
      <c r="AC28" s="297">
        <v>11.091838053299668</v>
      </c>
      <c r="AD28" s="297">
        <v>157.85165108689637</v>
      </c>
      <c r="AE28" s="298">
        <v>178.64605078575096</v>
      </c>
    </row>
    <row r="29" spans="1:44" ht="42.75" customHeight="1" thickBot="1">
      <c r="A29" s="653"/>
      <c r="B29" s="675"/>
      <c r="C29" s="675"/>
      <c r="D29" s="658" t="s">
        <v>9</v>
      </c>
      <c r="E29" s="660"/>
      <c r="F29" s="454">
        <v>17416</v>
      </c>
      <c r="G29" s="387">
        <v>3.0305856848712112</v>
      </c>
      <c r="H29" s="426" t="s">
        <v>22</v>
      </c>
      <c r="I29" s="409" t="s">
        <v>22</v>
      </c>
      <c r="J29" s="375">
        <v>-17.553493656504443</v>
      </c>
      <c r="K29" s="382">
        <v>-9.7563947532166821</v>
      </c>
      <c r="L29" s="387" t="s">
        <v>204</v>
      </c>
      <c r="M29" s="388" t="s">
        <v>204</v>
      </c>
      <c r="O29" s="438">
        <v>8589</v>
      </c>
      <c r="P29" s="387">
        <v>3.4623920822630083</v>
      </c>
      <c r="Q29" s="426" t="s">
        <v>22</v>
      </c>
      <c r="R29" s="409" t="s">
        <v>22</v>
      </c>
      <c r="S29" s="375">
        <v>-12.276580533142678</v>
      </c>
      <c r="T29" s="382">
        <v>-5.4731846075569308</v>
      </c>
      <c r="U29" s="387" t="s">
        <v>204</v>
      </c>
      <c r="V29" s="388" t="s">
        <v>204</v>
      </c>
      <c r="X29" s="438">
        <v>37</v>
      </c>
      <c r="Y29" s="387">
        <v>5.5168437689486192</v>
      </c>
      <c r="Z29" s="426" t="s">
        <v>22</v>
      </c>
      <c r="AA29" s="409" t="s">
        <v>22</v>
      </c>
      <c r="AB29" s="375">
        <v>-5.1282051282051384</v>
      </c>
      <c r="AC29" s="382">
        <v>5.3948207172330314</v>
      </c>
      <c r="AD29" s="387" t="s">
        <v>204</v>
      </c>
      <c r="AE29" s="388" t="s">
        <v>204</v>
      </c>
    </row>
    <row r="30" spans="1:44" ht="47.25" customHeight="1">
      <c r="A30" s="653"/>
      <c r="B30" s="673" t="s">
        <v>24</v>
      </c>
      <c r="C30" s="631" t="s">
        <v>11</v>
      </c>
      <c r="D30" s="632"/>
      <c r="E30" s="633"/>
      <c r="F30" s="443">
        <v>91853</v>
      </c>
      <c r="G30" s="444">
        <v>16.628673606163932</v>
      </c>
      <c r="H30" s="445">
        <v>295405.538</v>
      </c>
      <c r="I30" s="446">
        <v>24.99004495491576</v>
      </c>
      <c r="J30" s="374">
        <v>-11.269428800510056</v>
      </c>
      <c r="K30" s="297">
        <v>0.50471591254670045</v>
      </c>
      <c r="L30" s="297">
        <v>-8.0305582137844311</v>
      </c>
      <c r="M30" s="391">
        <v>-4.3045076324607265</v>
      </c>
      <c r="O30" s="462">
        <v>40594</v>
      </c>
      <c r="P30" s="444">
        <v>17.242896013069839</v>
      </c>
      <c r="Q30" s="445">
        <v>113943.93</v>
      </c>
      <c r="R30" s="446">
        <v>24.356536699927361</v>
      </c>
      <c r="S30" s="374">
        <v>-14.486739272397884</v>
      </c>
      <c r="T30" s="297">
        <v>-2.373513107616418</v>
      </c>
      <c r="U30" s="297">
        <v>-12.883044681658149</v>
      </c>
      <c r="V30" s="391">
        <v>-7.9648785666255293</v>
      </c>
      <c r="X30" s="462">
        <v>340</v>
      </c>
      <c r="Y30" s="444">
        <v>54.657107031476066</v>
      </c>
      <c r="Z30" s="445">
        <v>780.024</v>
      </c>
      <c r="AA30" s="446">
        <v>50.909468363297378</v>
      </c>
      <c r="AB30" s="374">
        <v>-17.073170731707322</v>
      </c>
      <c r="AC30" s="297">
        <v>-0.89333395021890283</v>
      </c>
      <c r="AD30" s="297">
        <v>-18.057647822606569</v>
      </c>
      <c r="AE30" s="391">
        <v>-15.332552253548087</v>
      </c>
    </row>
    <row r="31" spans="1:44" ht="50.25" customHeight="1">
      <c r="A31" s="653"/>
      <c r="B31" s="674"/>
      <c r="C31" s="631" t="s">
        <v>21</v>
      </c>
      <c r="D31" s="632"/>
      <c r="E31" s="633"/>
      <c r="F31" s="443">
        <v>16334</v>
      </c>
      <c r="G31" s="444">
        <v>2.9570373823727221</v>
      </c>
      <c r="H31" s="445">
        <v>72678.823999999993</v>
      </c>
      <c r="I31" s="446">
        <v>6.1483176359084046</v>
      </c>
      <c r="J31" s="374">
        <v>-3.9232986294923791</v>
      </c>
      <c r="K31" s="297">
        <v>8.8256442680598894</v>
      </c>
      <c r="L31" s="297">
        <v>4.081978515287517</v>
      </c>
      <c r="M31" s="298">
        <v>8.2987564908860492</v>
      </c>
      <c r="O31" s="462">
        <v>10000</v>
      </c>
      <c r="P31" s="444">
        <v>4.2476464534339646</v>
      </c>
      <c r="Q31" s="445">
        <v>29897.53</v>
      </c>
      <c r="R31" s="446">
        <v>6.3908651095515081</v>
      </c>
      <c r="S31" s="374">
        <v>-5.624764061910156</v>
      </c>
      <c r="T31" s="297">
        <v>7.7437891606626579</v>
      </c>
      <c r="U31" s="297">
        <v>6.3809429873439569</v>
      </c>
      <c r="V31" s="298">
        <v>12.386652750428567</v>
      </c>
      <c r="X31" s="462">
        <v>6</v>
      </c>
      <c r="Y31" s="444">
        <v>0.96453718290840118</v>
      </c>
      <c r="Z31" s="445">
        <v>43.944000000000003</v>
      </c>
      <c r="AA31" s="446">
        <v>2.8680728769329407</v>
      </c>
      <c r="AB31" s="618">
        <v>0</v>
      </c>
      <c r="AC31" s="297">
        <v>19.510979648265447</v>
      </c>
      <c r="AD31" s="297">
        <v>431.23791102514508</v>
      </c>
      <c r="AE31" s="298">
        <v>448.90489322644316</v>
      </c>
    </row>
    <row r="32" spans="1:44" ht="45" customHeight="1" thickBot="1">
      <c r="A32" s="654"/>
      <c r="B32" s="675"/>
      <c r="C32" s="665" t="s">
        <v>12</v>
      </c>
      <c r="D32" s="666"/>
      <c r="E32" s="667"/>
      <c r="F32" s="457">
        <v>43075</v>
      </c>
      <c r="G32" s="458">
        <v>7.7981134593917609</v>
      </c>
      <c r="H32" s="455">
        <v>646020.41299999994</v>
      </c>
      <c r="I32" s="456">
        <v>54.650563669064475</v>
      </c>
      <c r="J32" s="375">
        <v>-0.54948860619214202</v>
      </c>
      <c r="K32" s="297">
        <v>12.647143592935706</v>
      </c>
      <c r="L32" s="297">
        <v>-2.8660082984389987</v>
      </c>
      <c r="M32" s="388">
        <v>1.0692788927912744</v>
      </c>
      <c r="O32" s="464">
        <v>16261</v>
      </c>
      <c r="P32" s="458">
        <v>6.9070978979289706</v>
      </c>
      <c r="Q32" s="455">
        <v>238666.39</v>
      </c>
      <c r="R32" s="456">
        <v>51.017080831547389</v>
      </c>
      <c r="S32" s="375">
        <v>-5.1117465133920774</v>
      </c>
      <c r="T32" s="297">
        <v>8.3294772814267901</v>
      </c>
      <c r="U32" s="297">
        <v>-6.1088717832517858</v>
      </c>
      <c r="V32" s="388">
        <v>-0.80827141664818214</v>
      </c>
      <c r="X32" s="464">
        <v>75</v>
      </c>
      <c r="Y32" s="458">
        <v>12.056714786355014</v>
      </c>
      <c r="Z32" s="455">
        <v>1187.5840000000001</v>
      </c>
      <c r="AA32" s="456">
        <v>77.509499806106163</v>
      </c>
      <c r="AB32" s="375">
        <v>-11.764705882352942</v>
      </c>
      <c r="AC32" s="297">
        <v>5.4508643955283134</v>
      </c>
      <c r="AD32" s="297">
        <v>20.922550893338069</v>
      </c>
      <c r="AE32" s="388">
        <v>24.943981800340936</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0" t="s">
        <v>29</v>
      </c>
      <c r="B34" s="671"/>
      <c r="C34" s="671"/>
      <c r="D34" s="671"/>
      <c r="E34" s="672"/>
      <c r="F34" s="420" t="s">
        <v>22</v>
      </c>
      <c r="G34" s="181" t="s">
        <v>22</v>
      </c>
      <c r="H34" s="461">
        <v>1407455.03</v>
      </c>
      <c r="I34" s="409" t="s">
        <v>22</v>
      </c>
      <c r="J34" s="389" t="s">
        <v>203</v>
      </c>
      <c r="K34" s="387" t="s">
        <v>203</v>
      </c>
      <c r="L34" s="389">
        <v>-6.2544834226704467</v>
      </c>
      <c r="M34" s="388" t="s">
        <v>204</v>
      </c>
      <c r="O34" s="422" t="s">
        <v>22</v>
      </c>
      <c r="P34" s="181" t="s">
        <v>22</v>
      </c>
      <c r="Q34" s="461">
        <v>556151.77599999995</v>
      </c>
      <c r="R34" s="409" t="s">
        <v>22</v>
      </c>
      <c r="S34" s="389" t="s">
        <v>203</v>
      </c>
      <c r="T34" s="387" t="s">
        <v>203</v>
      </c>
      <c r="U34" s="389">
        <v>-9.4033750993273202</v>
      </c>
      <c r="V34" s="388" t="s">
        <v>204</v>
      </c>
      <c r="X34" s="422" t="s">
        <v>22</v>
      </c>
      <c r="Y34" s="181" t="s">
        <v>22</v>
      </c>
      <c r="Z34" s="461">
        <v>2599.4789999999998</v>
      </c>
      <c r="AA34" s="409" t="s">
        <v>22</v>
      </c>
      <c r="AB34" s="389" t="s">
        <v>203</v>
      </c>
      <c r="AC34" s="387" t="s">
        <v>203</v>
      </c>
      <c r="AD34" s="389">
        <v>8.5316729669404623</v>
      </c>
      <c r="AE34" s="388" t="s">
        <v>204</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161</v>
      </c>
      <c r="O36" s="481"/>
      <c r="P36" s="411"/>
      <c r="Q36" s="481"/>
      <c r="R36" s="411"/>
      <c r="S36" s="411"/>
      <c r="T36" s="411"/>
      <c r="U36" s="411"/>
      <c r="V36" s="411"/>
    </row>
    <row r="37" spans="1:62" ht="15" customHeight="1">
      <c r="A37" s="27"/>
      <c r="B37" s="1" t="s">
        <v>137</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202</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206</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43" t="s">
        <v>0</v>
      </c>
      <c r="B43" s="644"/>
      <c r="C43" s="644"/>
      <c r="D43" s="644"/>
      <c r="E43" s="645"/>
      <c r="F43" s="418" t="s">
        <v>28</v>
      </c>
      <c r="G43" s="395"/>
      <c r="H43" s="423"/>
      <c r="I43" s="395"/>
      <c r="J43" s="395"/>
      <c r="K43" s="395"/>
      <c r="L43" s="395"/>
      <c r="M43" s="397"/>
      <c r="O43" s="637" t="s">
        <v>27</v>
      </c>
      <c r="P43" s="638"/>
      <c r="Q43" s="638"/>
      <c r="R43" s="638"/>
      <c r="S43" s="638"/>
      <c r="T43" s="638"/>
      <c r="U43" s="638"/>
      <c r="V43" s="639"/>
      <c r="X43" s="428" t="s">
        <v>124</v>
      </c>
      <c r="Y43" s="395"/>
      <c r="Z43" s="423"/>
      <c r="AA43" s="395"/>
      <c r="AB43" s="395"/>
      <c r="AC43" s="395"/>
      <c r="AD43" s="395"/>
      <c r="AE43" s="397"/>
    </row>
    <row r="44" spans="1:62" ht="21" customHeight="1">
      <c r="A44" s="646"/>
      <c r="B44" s="647"/>
      <c r="C44" s="647"/>
      <c r="D44" s="647"/>
      <c r="E44" s="648"/>
      <c r="F44" s="634" t="s">
        <v>13</v>
      </c>
      <c r="G44" s="625" t="s">
        <v>132</v>
      </c>
      <c r="H44" s="627" t="s">
        <v>14</v>
      </c>
      <c r="I44" s="629" t="s">
        <v>131</v>
      </c>
      <c r="J44" s="398" t="s">
        <v>129</v>
      </c>
      <c r="K44" s="399"/>
      <c r="L44" s="399"/>
      <c r="M44" s="400"/>
      <c r="O44" s="623" t="s">
        <v>13</v>
      </c>
      <c r="P44" s="625" t="s">
        <v>132</v>
      </c>
      <c r="Q44" s="627" t="s">
        <v>14</v>
      </c>
      <c r="R44" s="629" t="s">
        <v>131</v>
      </c>
      <c r="S44" s="640" t="s">
        <v>129</v>
      </c>
      <c r="T44" s="641"/>
      <c r="U44" s="641"/>
      <c r="V44" s="642"/>
      <c r="X44" s="623" t="s">
        <v>13</v>
      </c>
      <c r="Y44" s="625" t="s">
        <v>132</v>
      </c>
      <c r="Z44" s="627" t="s">
        <v>14</v>
      </c>
      <c r="AA44" s="629" t="s">
        <v>131</v>
      </c>
      <c r="AB44" s="398" t="s">
        <v>129</v>
      </c>
      <c r="AC44" s="399"/>
      <c r="AD44" s="399"/>
      <c r="AE44" s="400"/>
    </row>
    <row r="45" spans="1:62" ht="31.5" customHeight="1" thickBot="1">
      <c r="A45" s="649"/>
      <c r="B45" s="650"/>
      <c r="C45" s="650"/>
      <c r="D45" s="650"/>
      <c r="E45" s="651"/>
      <c r="F45" s="635"/>
      <c r="G45" s="626"/>
      <c r="H45" s="628"/>
      <c r="I45" s="630"/>
      <c r="J45" s="401" t="s">
        <v>13</v>
      </c>
      <c r="K45" s="402" t="s">
        <v>132</v>
      </c>
      <c r="L45" s="403" t="s">
        <v>14</v>
      </c>
      <c r="M45" s="404" t="s">
        <v>133</v>
      </c>
      <c r="O45" s="624"/>
      <c r="P45" s="636"/>
      <c r="Q45" s="628"/>
      <c r="R45" s="630"/>
      <c r="S45" s="401" t="s">
        <v>13</v>
      </c>
      <c r="T45" s="402" t="s">
        <v>132</v>
      </c>
      <c r="U45" s="403" t="s">
        <v>14</v>
      </c>
      <c r="V45" s="404" t="s">
        <v>133</v>
      </c>
      <c r="X45" s="624"/>
      <c r="Y45" s="626"/>
      <c r="Z45" s="628"/>
      <c r="AA45" s="630"/>
      <c r="AB45" s="401" t="s">
        <v>13</v>
      </c>
      <c r="AC45" s="402" t="s">
        <v>132</v>
      </c>
      <c r="AD45" s="403" t="s">
        <v>14</v>
      </c>
      <c r="AE45" s="404" t="s">
        <v>133</v>
      </c>
    </row>
    <row r="46" spans="1:62" ht="12" customHeight="1" thickTop="1">
      <c r="A46" s="652" t="s">
        <v>1</v>
      </c>
      <c r="B46" s="28"/>
      <c r="C46" s="11"/>
      <c r="D46" s="11"/>
      <c r="E46" s="12"/>
      <c r="F46" s="419" t="s">
        <v>15</v>
      </c>
      <c r="G46" s="396" t="s">
        <v>15</v>
      </c>
      <c r="H46" s="424" t="s">
        <v>16</v>
      </c>
      <c r="I46" s="405" t="s">
        <v>130</v>
      </c>
      <c r="J46" s="406" t="s">
        <v>23</v>
      </c>
      <c r="K46" s="396" t="s">
        <v>23</v>
      </c>
      <c r="L46" s="396" t="s">
        <v>193</v>
      </c>
      <c r="M46" s="407" t="s">
        <v>193</v>
      </c>
      <c r="O46" s="429" t="s">
        <v>15</v>
      </c>
      <c r="P46" s="396" t="s">
        <v>15</v>
      </c>
      <c r="Q46" s="424" t="s">
        <v>16</v>
      </c>
      <c r="R46" s="405" t="s">
        <v>130</v>
      </c>
      <c r="S46" s="406" t="s">
        <v>23</v>
      </c>
      <c r="T46" s="396" t="s">
        <v>23</v>
      </c>
      <c r="U46" s="396" t="s">
        <v>23</v>
      </c>
      <c r="V46" s="407" t="s">
        <v>23</v>
      </c>
      <c r="X46" s="429" t="s">
        <v>15</v>
      </c>
      <c r="Y46" s="396" t="s">
        <v>15</v>
      </c>
      <c r="Z46" s="424" t="s">
        <v>16</v>
      </c>
      <c r="AA46" s="405" t="s">
        <v>130</v>
      </c>
      <c r="AB46" s="406" t="s">
        <v>23</v>
      </c>
      <c r="AC46" s="396" t="s">
        <v>23</v>
      </c>
      <c r="AD46" s="396" t="s">
        <v>193</v>
      </c>
      <c r="AE46" s="407" t="s">
        <v>23</v>
      </c>
    </row>
    <row r="47" spans="1:62" ht="49.5" customHeight="1">
      <c r="A47" s="653"/>
      <c r="B47" s="4" t="s">
        <v>2</v>
      </c>
      <c r="C47" s="4"/>
      <c r="D47" s="5"/>
      <c r="E47" s="13"/>
      <c r="F47" s="443">
        <v>5049070</v>
      </c>
      <c r="G47" s="112" t="s">
        <v>22</v>
      </c>
      <c r="H47" s="445">
        <v>8611732.8149999995</v>
      </c>
      <c r="I47" s="408" t="s">
        <v>22</v>
      </c>
      <c r="J47" s="374">
        <v>-11.151048689922874</v>
      </c>
      <c r="K47" s="297" t="s">
        <v>203</v>
      </c>
      <c r="L47" s="374">
        <v>-4.4375791527977952</v>
      </c>
      <c r="M47" s="298" t="s">
        <v>204</v>
      </c>
      <c r="O47" s="462">
        <v>16162410</v>
      </c>
      <c r="P47" s="112" t="s">
        <v>22</v>
      </c>
      <c r="Q47" s="445">
        <v>28729308.407000002</v>
      </c>
      <c r="R47" s="408" t="s">
        <v>22</v>
      </c>
      <c r="S47" s="374">
        <v>-13.785839686056562</v>
      </c>
      <c r="T47" s="297" t="s">
        <v>203</v>
      </c>
      <c r="U47" s="374">
        <v>-6.1425505552776372</v>
      </c>
      <c r="V47" s="298" t="s">
        <v>204</v>
      </c>
      <c r="X47" s="462">
        <v>2253334</v>
      </c>
      <c r="Y47" s="112" t="s">
        <v>22</v>
      </c>
      <c r="Z47" s="445">
        <v>11961852.332</v>
      </c>
      <c r="AA47" s="408" t="s">
        <v>22</v>
      </c>
      <c r="AB47" s="374">
        <v>-7.7266739311414625</v>
      </c>
      <c r="AC47" s="297" t="s">
        <v>203</v>
      </c>
      <c r="AD47" s="374">
        <v>-5.0455954314057863</v>
      </c>
      <c r="AE47" s="298" t="s">
        <v>204</v>
      </c>
    </row>
    <row r="48" spans="1:62" ht="49.5" customHeight="1">
      <c r="A48" s="653"/>
      <c r="B48" s="238" t="s">
        <v>3</v>
      </c>
      <c r="C48" s="238"/>
      <c r="D48" s="239"/>
      <c r="E48" s="240"/>
      <c r="F48" s="447">
        <v>47321</v>
      </c>
      <c r="G48" s="448">
        <v>93.722210228814419</v>
      </c>
      <c r="H48" s="449">
        <v>20845.587</v>
      </c>
      <c r="I48" s="450">
        <v>24.206030827722564</v>
      </c>
      <c r="J48" s="380">
        <v>-14.778396095593138</v>
      </c>
      <c r="K48" s="385">
        <v>-4.0826001344811118</v>
      </c>
      <c r="L48" s="380">
        <v>-13.542321241806718</v>
      </c>
      <c r="M48" s="390">
        <v>-9.5275339493196469</v>
      </c>
      <c r="O48" s="463">
        <v>161658</v>
      </c>
      <c r="P48" s="448">
        <v>100.02097459475412</v>
      </c>
      <c r="Q48" s="449">
        <v>68195.096000000005</v>
      </c>
      <c r="R48" s="450">
        <v>23.737117174524123</v>
      </c>
      <c r="S48" s="380">
        <v>-17.146474094499084</v>
      </c>
      <c r="T48" s="385">
        <v>-3.8980074690804827</v>
      </c>
      <c r="U48" s="380">
        <v>-16.482762241522337</v>
      </c>
      <c r="V48" s="390">
        <v>-11.016932323879743</v>
      </c>
      <c r="X48" s="463">
        <v>61476</v>
      </c>
      <c r="Y48" s="448">
        <v>272.82240449041285</v>
      </c>
      <c r="Z48" s="449">
        <v>34078.550000000003</v>
      </c>
      <c r="AA48" s="450">
        <v>28.489358549289271</v>
      </c>
      <c r="AB48" s="380">
        <v>-12.81854924484152</v>
      </c>
      <c r="AC48" s="385">
        <v>-5.518252707071909</v>
      </c>
      <c r="AD48" s="380">
        <v>-16.750874085835989</v>
      </c>
      <c r="AE48" s="390">
        <v>-12.327262445181702</v>
      </c>
    </row>
    <row r="49" spans="1:31" ht="49.5" customHeight="1">
      <c r="A49" s="653"/>
      <c r="B49" s="113"/>
      <c r="C49" s="655" t="s">
        <v>7</v>
      </c>
      <c r="D49" s="656"/>
      <c r="E49" s="657"/>
      <c r="F49" s="451">
        <v>31784</v>
      </c>
      <c r="G49" s="435">
        <v>62.950206671723706</v>
      </c>
      <c r="H49" s="436">
        <v>17047.810000000001</v>
      </c>
      <c r="I49" s="437">
        <v>19.796027543151315</v>
      </c>
      <c r="J49" s="377">
        <v>-13.113364861540148</v>
      </c>
      <c r="K49" s="378">
        <v>-2.208598011212203</v>
      </c>
      <c r="L49" s="377">
        <v>-13.755097260575766</v>
      </c>
      <c r="M49" s="379">
        <v>-9.7501905300997578</v>
      </c>
      <c r="O49" s="434">
        <v>107891</v>
      </c>
      <c r="P49" s="435">
        <v>66.754277363338758</v>
      </c>
      <c r="Q49" s="436">
        <v>55837.495000000003</v>
      </c>
      <c r="R49" s="437">
        <v>19.435725430270015</v>
      </c>
      <c r="S49" s="377">
        <v>-15.733856102971046</v>
      </c>
      <c r="T49" s="378">
        <v>-2.2595086582307431</v>
      </c>
      <c r="U49" s="377">
        <v>-16.740007040437305</v>
      </c>
      <c r="V49" s="379">
        <v>-11.291012645086923</v>
      </c>
      <c r="X49" s="434">
        <v>40892</v>
      </c>
      <c r="Y49" s="435">
        <v>181.47331909073398</v>
      </c>
      <c r="Z49" s="436">
        <v>28495.692999999999</v>
      </c>
      <c r="AA49" s="437">
        <v>23.822140759729283</v>
      </c>
      <c r="AB49" s="377">
        <v>-11.665082519657815</v>
      </c>
      <c r="AC49" s="378">
        <v>-4.2681983584046321</v>
      </c>
      <c r="AD49" s="377">
        <v>-14.534462588704528</v>
      </c>
      <c r="AE49" s="379">
        <v>-9.9930774147965735</v>
      </c>
    </row>
    <row r="50" spans="1:31" ht="49.5" customHeight="1">
      <c r="A50" s="653"/>
      <c r="B50" s="465"/>
      <c r="C50" s="661" t="s">
        <v>126</v>
      </c>
      <c r="D50" s="662"/>
      <c r="E50" s="663"/>
      <c r="F50" s="451">
        <v>8463</v>
      </c>
      <c r="G50" s="435">
        <v>16.761502613352558</v>
      </c>
      <c r="H50" s="436">
        <v>2052.7350000000001</v>
      </c>
      <c r="I50" s="437">
        <v>2.3836491959255013</v>
      </c>
      <c r="J50" s="377">
        <v>-20.512820512820511</v>
      </c>
      <c r="K50" s="378">
        <v>-10.536727428808561</v>
      </c>
      <c r="L50" s="377">
        <v>2.4037303116758011</v>
      </c>
      <c r="M50" s="379">
        <v>7.1589955589471401</v>
      </c>
      <c r="O50" s="434">
        <v>29180</v>
      </c>
      <c r="P50" s="435">
        <v>18.054238198387491</v>
      </c>
      <c r="Q50" s="436">
        <v>6159.9690000000001</v>
      </c>
      <c r="R50" s="437">
        <v>2.1441410676280328</v>
      </c>
      <c r="S50" s="377">
        <v>-24.366916357792704</v>
      </c>
      <c r="T50" s="378">
        <v>-12.273014819382126</v>
      </c>
      <c r="U50" s="377">
        <v>-10.861081940639266</v>
      </c>
      <c r="V50" s="379">
        <v>-5.0273381743029546</v>
      </c>
      <c r="X50" s="434">
        <v>12748</v>
      </c>
      <c r="Y50" s="435">
        <v>56.573947759187057</v>
      </c>
      <c r="Z50" s="436">
        <v>3177.3150000000001</v>
      </c>
      <c r="AA50" s="437">
        <v>2.6562065069973642</v>
      </c>
      <c r="AB50" s="377">
        <v>-10.921668646495704</v>
      </c>
      <c r="AC50" s="378">
        <v>-3.4625333793321573</v>
      </c>
      <c r="AD50" s="377">
        <v>-26.833944026262557</v>
      </c>
      <c r="AE50" s="379">
        <v>-22.946116816642331</v>
      </c>
    </row>
    <row r="51" spans="1:31" ht="49.5" customHeight="1" thickBot="1">
      <c r="A51" s="654"/>
      <c r="B51" s="466"/>
      <c r="C51" s="665" t="s">
        <v>8</v>
      </c>
      <c r="D51" s="666"/>
      <c r="E51" s="667"/>
      <c r="F51" s="452">
        <v>7074</v>
      </c>
      <c r="G51" s="412">
        <v>14.010500943738155</v>
      </c>
      <c r="H51" s="433">
        <v>1745.0419999999999</v>
      </c>
      <c r="I51" s="413">
        <v>2.0263540886457472</v>
      </c>
      <c r="J51" s="381">
        <v>-14.760814555970597</v>
      </c>
      <c r="K51" s="382">
        <v>-4.0628120116464714</v>
      </c>
      <c r="L51" s="381">
        <v>-25.407863830951371</v>
      </c>
      <c r="M51" s="383">
        <v>-21.944070160888458</v>
      </c>
      <c r="O51" s="431">
        <v>24587</v>
      </c>
      <c r="P51" s="412">
        <v>15.212459033027873</v>
      </c>
      <c r="Q51" s="433">
        <v>6197.6319999999996</v>
      </c>
      <c r="R51" s="413">
        <v>2.1572506766260768</v>
      </c>
      <c r="S51" s="381">
        <v>-13.717714766984841</v>
      </c>
      <c r="T51" s="382">
        <v>7.9018248073921882E-2</v>
      </c>
      <c r="U51" s="381">
        <v>-19.295088375693126</v>
      </c>
      <c r="V51" s="383">
        <v>-14.013312633390612</v>
      </c>
      <c r="X51" s="431">
        <v>7836</v>
      </c>
      <c r="Y51" s="412">
        <v>34.77513764049182</v>
      </c>
      <c r="Z51" s="433">
        <v>2405.5419999999999</v>
      </c>
      <c r="AA51" s="413">
        <v>2.0110112825626212</v>
      </c>
      <c r="AB51" s="381">
        <v>-20.944309927360777</v>
      </c>
      <c r="AC51" s="382">
        <v>-14.32443866427414</v>
      </c>
      <c r="AD51" s="381">
        <v>-26.012508296727262</v>
      </c>
      <c r="AE51" s="383">
        <v>-22.081032428753915</v>
      </c>
    </row>
    <row r="52" spans="1:31" ht="49.5" customHeight="1">
      <c r="A52" s="653" t="s">
        <v>30</v>
      </c>
      <c r="B52" s="674" t="s">
        <v>4</v>
      </c>
      <c r="C52" s="674" t="s">
        <v>5</v>
      </c>
      <c r="D52" s="25" t="s">
        <v>6</v>
      </c>
      <c r="E52" s="241"/>
      <c r="F52" s="453">
        <v>77671</v>
      </c>
      <c r="G52" s="297">
        <v>148.02490211684767</v>
      </c>
      <c r="H52" s="425" t="s">
        <v>22</v>
      </c>
      <c r="I52" s="408" t="s">
        <v>22</v>
      </c>
      <c r="J52" s="374">
        <v>-0.50725658729039935</v>
      </c>
      <c r="K52" s="297">
        <v>8.8112757208842538</v>
      </c>
      <c r="L52" s="297" t="s">
        <v>204</v>
      </c>
      <c r="M52" s="298" t="s">
        <v>204</v>
      </c>
      <c r="O52" s="432">
        <v>314774</v>
      </c>
      <c r="P52" s="297">
        <v>185.08446440375354</v>
      </c>
      <c r="Q52" s="425" t="s">
        <v>22</v>
      </c>
      <c r="R52" s="408" t="s">
        <v>22</v>
      </c>
      <c r="S52" s="374">
        <v>21.501524684448214</v>
      </c>
      <c r="T52" s="297">
        <v>35.057444157537873</v>
      </c>
      <c r="U52" s="297" t="s">
        <v>204</v>
      </c>
      <c r="V52" s="298" t="s">
        <v>204</v>
      </c>
      <c r="X52" s="432">
        <v>54335</v>
      </c>
      <c r="Y52" s="297">
        <v>232.57921005396238</v>
      </c>
      <c r="Z52" s="425" t="s">
        <v>22</v>
      </c>
      <c r="AA52" s="408" t="s">
        <v>22</v>
      </c>
      <c r="AB52" s="374">
        <v>-0.37039074389863913</v>
      </c>
      <c r="AC52" s="297">
        <v>5.7253478556374375</v>
      </c>
      <c r="AD52" s="297" t="s">
        <v>204</v>
      </c>
      <c r="AE52" s="298" t="s">
        <v>204</v>
      </c>
    </row>
    <row r="53" spans="1:31" ht="49.5" customHeight="1">
      <c r="A53" s="653"/>
      <c r="B53" s="674"/>
      <c r="C53" s="674"/>
      <c r="D53" s="352"/>
      <c r="E53" s="16" t="s">
        <v>7</v>
      </c>
      <c r="F53" s="453">
        <v>46107</v>
      </c>
      <c r="G53" s="297">
        <v>87.870429914659198</v>
      </c>
      <c r="H53" s="425" t="s">
        <v>22</v>
      </c>
      <c r="I53" s="408" t="s">
        <v>22</v>
      </c>
      <c r="J53" s="374">
        <v>-1.053693291557579</v>
      </c>
      <c r="K53" s="297">
        <v>8.2136595244408142</v>
      </c>
      <c r="L53" s="297" t="s">
        <v>204</v>
      </c>
      <c r="M53" s="298" t="s">
        <v>204</v>
      </c>
      <c r="O53" s="432">
        <v>174100</v>
      </c>
      <c r="P53" s="297">
        <v>102.36933562712771</v>
      </c>
      <c r="Q53" s="425" t="s">
        <v>22</v>
      </c>
      <c r="R53" s="408" t="s">
        <v>22</v>
      </c>
      <c r="S53" s="374">
        <v>18.520838155404576</v>
      </c>
      <c r="T53" s="297">
        <v>31.74420257071057</v>
      </c>
      <c r="U53" s="297" t="s">
        <v>204</v>
      </c>
      <c r="V53" s="298" t="s">
        <v>204</v>
      </c>
      <c r="X53" s="432">
        <v>28537</v>
      </c>
      <c r="Y53" s="297">
        <v>122.15170548099613</v>
      </c>
      <c r="Z53" s="425" t="s">
        <v>22</v>
      </c>
      <c r="AA53" s="408" t="s">
        <v>22</v>
      </c>
      <c r="AB53" s="374">
        <v>-2.4676168016678588</v>
      </c>
      <c r="AC53" s="297">
        <v>3.4998051063971616</v>
      </c>
      <c r="AD53" s="297" t="s">
        <v>204</v>
      </c>
      <c r="AE53" s="298" t="s">
        <v>204</v>
      </c>
    </row>
    <row r="54" spans="1:31" ht="49.5" customHeight="1">
      <c r="A54" s="653"/>
      <c r="B54" s="674"/>
      <c r="C54" s="674"/>
      <c r="D54" s="352"/>
      <c r="E54" s="16" t="s">
        <v>126</v>
      </c>
      <c r="F54" s="453">
        <v>16661</v>
      </c>
      <c r="G54" s="297">
        <v>31.75242875936706</v>
      </c>
      <c r="H54" s="425" t="s">
        <v>22</v>
      </c>
      <c r="I54" s="408" t="s">
        <v>22</v>
      </c>
      <c r="J54" s="374">
        <v>6.4736707566462144</v>
      </c>
      <c r="K54" s="297">
        <v>16.446039663995222</v>
      </c>
      <c r="L54" s="297" t="s">
        <v>204</v>
      </c>
      <c r="M54" s="298" t="s">
        <v>204</v>
      </c>
      <c r="O54" s="432">
        <v>64704</v>
      </c>
      <c r="P54" s="297">
        <v>38.04540776805095</v>
      </c>
      <c r="Q54" s="425" t="s">
        <v>22</v>
      </c>
      <c r="R54" s="408" t="s">
        <v>22</v>
      </c>
      <c r="S54" s="374">
        <v>14.536571549953976</v>
      </c>
      <c r="T54" s="297">
        <v>27.315411524903539</v>
      </c>
      <c r="U54" s="297" t="s">
        <v>204</v>
      </c>
      <c r="V54" s="298" t="s">
        <v>204</v>
      </c>
      <c r="X54" s="432">
        <v>14059</v>
      </c>
      <c r="Y54" s="297">
        <v>60.179094766700238</v>
      </c>
      <c r="Z54" s="425" t="s">
        <v>22</v>
      </c>
      <c r="AA54" s="408" t="s">
        <v>22</v>
      </c>
      <c r="AB54" s="374">
        <v>-0.97901112832794013</v>
      </c>
      <c r="AC54" s="297">
        <v>5.0794896380224657</v>
      </c>
      <c r="AD54" s="297" t="s">
        <v>204</v>
      </c>
      <c r="AE54" s="298" t="s">
        <v>204</v>
      </c>
    </row>
    <row r="55" spans="1:31" ht="49.5" customHeight="1">
      <c r="A55" s="653"/>
      <c r="B55" s="674"/>
      <c r="C55" s="674"/>
      <c r="D55" s="353"/>
      <c r="E55" s="16" t="s">
        <v>8</v>
      </c>
      <c r="F55" s="453">
        <v>14903</v>
      </c>
      <c r="G55" s="297">
        <v>28.402043442821395</v>
      </c>
      <c r="H55" s="425" t="s">
        <v>22</v>
      </c>
      <c r="I55" s="408" t="s">
        <v>22</v>
      </c>
      <c r="J55" s="374">
        <v>-5.8024145123569895</v>
      </c>
      <c r="K55" s="297">
        <v>3.0201710713722463</v>
      </c>
      <c r="L55" s="297" t="s">
        <v>204</v>
      </c>
      <c r="M55" s="298" t="s">
        <v>204</v>
      </c>
      <c r="O55" s="432">
        <v>75970</v>
      </c>
      <c r="P55" s="297">
        <v>44.669721008574903</v>
      </c>
      <c r="Q55" s="425" t="s">
        <v>22</v>
      </c>
      <c r="R55" s="408" t="s">
        <v>22</v>
      </c>
      <c r="S55" s="374">
        <v>36.43057251634221</v>
      </c>
      <c r="T55" s="297">
        <v>51.652125163539353</v>
      </c>
      <c r="U55" s="297" t="s">
        <v>204</v>
      </c>
      <c r="V55" s="298" t="s">
        <v>204</v>
      </c>
      <c r="X55" s="432">
        <v>11739</v>
      </c>
      <c r="Y55" s="297">
        <v>50.248409806266032</v>
      </c>
      <c r="Z55" s="425" t="s">
        <v>22</v>
      </c>
      <c r="AA55" s="408" t="s">
        <v>22</v>
      </c>
      <c r="AB55" s="374">
        <v>5.9476534296028802</v>
      </c>
      <c r="AC55" s="297">
        <v>12.429955281063272</v>
      </c>
      <c r="AD55" s="297" t="s">
        <v>204</v>
      </c>
      <c r="AE55" s="298" t="s">
        <v>204</v>
      </c>
    </row>
    <row r="56" spans="1:31" ht="49.5" customHeight="1">
      <c r="A56" s="653"/>
      <c r="B56" s="674"/>
      <c r="C56" s="674"/>
      <c r="D56" s="22" t="s">
        <v>3</v>
      </c>
      <c r="E56" s="15"/>
      <c r="F56" s="453">
        <v>14398</v>
      </c>
      <c r="G56" s="297">
        <v>27.439617626635069</v>
      </c>
      <c r="H56" s="453">
        <v>3315.4569999999999</v>
      </c>
      <c r="I56" s="414">
        <v>3.8002206543898995</v>
      </c>
      <c r="J56" s="374">
        <v>-10.034991252186956</v>
      </c>
      <c r="K56" s="297">
        <v>-1.6088305909601104</v>
      </c>
      <c r="L56" s="297">
        <v>-3.1812052001025535</v>
      </c>
      <c r="M56" s="379">
        <v>0.98239912192849488</v>
      </c>
      <c r="O56" s="432">
        <v>58733</v>
      </c>
      <c r="P56" s="297">
        <v>34.534509990741476</v>
      </c>
      <c r="Q56" s="453">
        <v>15467.909</v>
      </c>
      <c r="R56" s="414">
        <v>5.2432987855373145</v>
      </c>
      <c r="S56" s="374">
        <v>-5.9022381722928117</v>
      </c>
      <c r="T56" s="297">
        <v>4.5962447500177035</v>
      </c>
      <c r="U56" s="297">
        <v>0.42243502854861958</v>
      </c>
      <c r="V56" s="379">
        <v>5.0326556639775504</v>
      </c>
      <c r="X56" s="432">
        <v>21622</v>
      </c>
      <c r="Y56" s="297">
        <v>92.5522716441847</v>
      </c>
      <c r="Z56" s="453">
        <v>5901.6819999999998</v>
      </c>
      <c r="AA56" s="414">
        <v>4.8930795363893473</v>
      </c>
      <c r="AB56" s="374">
        <v>-11.998371998372008</v>
      </c>
      <c r="AC56" s="297">
        <v>-6.6140798723975252</v>
      </c>
      <c r="AD56" s="297">
        <v>-13.09045750428939</v>
      </c>
      <c r="AE56" s="379">
        <v>-11.130964439861174</v>
      </c>
    </row>
    <row r="57" spans="1:31" ht="49.5" customHeight="1">
      <c r="A57" s="653"/>
      <c r="B57" s="674"/>
      <c r="C57" s="674"/>
      <c r="D57" s="23"/>
      <c r="E57" s="16" t="s">
        <v>7</v>
      </c>
      <c r="F57" s="453">
        <v>8635</v>
      </c>
      <c r="G57" s="297">
        <v>16.456528559938452</v>
      </c>
      <c r="H57" s="453">
        <v>2079.9949999999999</v>
      </c>
      <c r="I57" s="414">
        <v>2.3841177732142862</v>
      </c>
      <c r="J57" s="374">
        <v>0.23215322112595516</v>
      </c>
      <c r="K57" s="297">
        <v>9.6199389637960735</v>
      </c>
      <c r="L57" s="297">
        <v>3.345059050912468</v>
      </c>
      <c r="M57" s="298">
        <v>7.7893194387249878</v>
      </c>
      <c r="O57" s="432">
        <v>31085</v>
      </c>
      <c r="P57" s="297">
        <v>18.277718540891811</v>
      </c>
      <c r="Q57" s="453">
        <v>9107.77</v>
      </c>
      <c r="R57" s="414">
        <v>3.087344215688959</v>
      </c>
      <c r="S57" s="374">
        <v>1.3002672228377747</v>
      </c>
      <c r="T57" s="297">
        <v>12.602333337988497</v>
      </c>
      <c r="U57" s="297">
        <v>6.7972640542264315</v>
      </c>
      <c r="V57" s="298">
        <v>11.700142085516731</v>
      </c>
      <c r="X57" s="432">
        <v>10238</v>
      </c>
      <c r="Y57" s="297">
        <v>43.823427855571317</v>
      </c>
      <c r="Z57" s="453">
        <v>3094.3150000000001</v>
      </c>
      <c r="AA57" s="414">
        <v>2.5654939398026877</v>
      </c>
      <c r="AB57" s="374">
        <v>-11.93118279569893</v>
      </c>
      <c r="AC57" s="297">
        <v>-6.5427797651523605</v>
      </c>
      <c r="AD57" s="297">
        <v>-15.619770233172787</v>
      </c>
      <c r="AE57" s="298">
        <v>-13.717303941728218</v>
      </c>
    </row>
    <row r="58" spans="1:31" ht="49.5" customHeight="1">
      <c r="A58" s="653"/>
      <c r="B58" s="674"/>
      <c r="C58" s="674"/>
      <c r="D58" s="23"/>
      <c r="E58" s="16" t="s">
        <v>126</v>
      </c>
      <c r="F58" s="453">
        <v>2583</v>
      </c>
      <c r="G58" s="297">
        <v>4.9226651152658976</v>
      </c>
      <c r="H58" s="453">
        <v>550.27800000000002</v>
      </c>
      <c r="I58" s="414">
        <v>0.63073592004250545</v>
      </c>
      <c r="J58" s="374">
        <v>-32.133473462953233</v>
      </c>
      <c r="K58" s="297">
        <v>-25.777065965416327</v>
      </c>
      <c r="L58" s="297">
        <v>-34.958625034424955</v>
      </c>
      <c r="M58" s="298">
        <v>-32.161579786369501</v>
      </c>
      <c r="O58" s="432">
        <v>11399</v>
      </c>
      <c r="P58" s="297">
        <v>6.7025161218473785</v>
      </c>
      <c r="Q58" s="453">
        <v>2565.9479999999999</v>
      </c>
      <c r="R58" s="414">
        <v>0.86980289528157306</v>
      </c>
      <c r="S58" s="374">
        <v>-20.497977402706084</v>
      </c>
      <c r="T58" s="297">
        <v>-11.6279404292967</v>
      </c>
      <c r="U58" s="297">
        <v>-11.335621514989128</v>
      </c>
      <c r="V58" s="298">
        <v>-7.2651929578357795</v>
      </c>
      <c r="X58" s="432">
        <v>5152</v>
      </c>
      <c r="Y58" s="297">
        <v>22.052969360412522</v>
      </c>
      <c r="Z58" s="453">
        <v>1107.876</v>
      </c>
      <c r="AA58" s="414">
        <v>0.91853905114794143</v>
      </c>
      <c r="AB58" s="374">
        <v>-17.276814386640964</v>
      </c>
      <c r="AC58" s="297">
        <v>-12.215478510839986</v>
      </c>
      <c r="AD58" s="297">
        <v>-20.215241314694637</v>
      </c>
      <c r="AE58" s="298">
        <v>-18.416386128008426</v>
      </c>
    </row>
    <row r="59" spans="1:31" ht="49.5" customHeight="1">
      <c r="A59" s="653"/>
      <c r="B59" s="674"/>
      <c r="C59" s="674"/>
      <c r="D59" s="24"/>
      <c r="E59" s="16" t="s">
        <v>8</v>
      </c>
      <c r="F59" s="453">
        <v>3180</v>
      </c>
      <c r="G59" s="297">
        <v>6.060423951430721</v>
      </c>
      <c r="H59" s="453">
        <v>685.18399999999997</v>
      </c>
      <c r="I59" s="414">
        <v>0.78536696113310733</v>
      </c>
      <c r="J59" s="374">
        <v>-11.247557912363931</v>
      </c>
      <c r="K59" s="297">
        <v>-2.9349667559179835</v>
      </c>
      <c r="L59" s="297">
        <v>21.125510667673126</v>
      </c>
      <c r="M59" s="298">
        <v>26.334403225842792</v>
      </c>
      <c r="O59" s="432">
        <v>16249</v>
      </c>
      <c r="P59" s="297">
        <v>9.5542753280022854</v>
      </c>
      <c r="Q59" s="453">
        <v>3794.1909999999998</v>
      </c>
      <c r="R59" s="414">
        <v>1.2861516745667827</v>
      </c>
      <c r="S59" s="374">
        <v>-6.5773587075260167</v>
      </c>
      <c r="T59" s="297">
        <v>3.8458010479845512</v>
      </c>
      <c r="U59" s="297">
        <v>-4.686481033212857</v>
      </c>
      <c r="V59" s="298">
        <v>-0.31080191478565666</v>
      </c>
      <c r="X59" s="432">
        <v>6232</v>
      </c>
      <c r="Y59" s="297">
        <v>26.67587442820086</v>
      </c>
      <c r="Z59" s="453">
        <v>1699.491</v>
      </c>
      <c r="AA59" s="414">
        <v>1.4090465454387189</v>
      </c>
      <c r="AB59" s="374">
        <v>-7.2204853357153524</v>
      </c>
      <c r="AC59" s="297">
        <v>-1.5438629640315185</v>
      </c>
      <c r="AD59" s="297">
        <v>-2.041716212859086</v>
      </c>
      <c r="AE59" s="298">
        <v>0.16688565262268185</v>
      </c>
    </row>
    <row r="60" spans="1:31" ht="49.5" customHeight="1">
      <c r="A60" s="653"/>
      <c r="B60" s="674"/>
      <c r="C60" s="674"/>
      <c r="D60" s="25" t="s">
        <v>20</v>
      </c>
      <c r="E60" s="15"/>
      <c r="F60" s="453">
        <v>168</v>
      </c>
      <c r="G60" s="297">
        <v>0.32017334083030224</v>
      </c>
      <c r="H60" s="453">
        <v>1591.4939999999999</v>
      </c>
      <c r="I60" s="414">
        <v>1.824191467462132</v>
      </c>
      <c r="J60" s="374">
        <v>-10.160427807486627</v>
      </c>
      <c r="K60" s="297">
        <v>-1.746015586930838</v>
      </c>
      <c r="L60" s="297">
        <v>-47.075507556608478</v>
      </c>
      <c r="M60" s="298">
        <v>-44.79953783467554</v>
      </c>
      <c r="O60" s="432">
        <v>957</v>
      </c>
      <c r="P60" s="297">
        <v>0.56270795057530842</v>
      </c>
      <c r="Q60" s="453">
        <v>14195.957</v>
      </c>
      <c r="R60" s="414">
        <v>4.8121335661879021</v>
      </c>
      <c r="S60" s="374">
        <v>2.7926960257787385</v>
      </c>
      <c r="T60" s="297">
        <v>14.261272353245971</v>
      </c>
      <c r="U60" s="297">
        <v>-7.3616456735356053</v>
      </c>
      <c r="V60" s="298">
        <v>-3.1087787456760054</v>
      </c>
      <c r="X60" s="432">
        <v>606</v>
      </c>
      <c r="Y60" s="297">
        <v>2.593963399147901</v>
      </c>
      <c r="Z60" s="453">
        <v>9328.2129999999997</v>
      </c>
      <c r="AA60" s="414">
        <v>7.7340134797810327</v>
      </c>
      <c r="AB60" s="374">
        <v>-17.213114754098356</v>
      </c>
      <c r="AC60" s="297">
        <v>-12.147881479604706</v>
      </c>
      <c r="AD60" s="297">
        <v>-18.84125039390851</v>
      </c>
      <c r="AE60" s="298">
        <v>-17.011416725429001</v>
      </c>
    </row>
    <row r="61" spans="1:31" ht="49.5" customHeight="1">
      <c r="A61" s="653"/>
      <c r="B61" s="674"/>
      <c r="C61" s="674"/>
      <c r="D61" s="25"/>
      <c r="E61" s="16" t="s">
        <v>7</v>
      </c>
      <c r="F61" s="453">
        <v>52</v>
      </c>
      <c r="G61" s="297">
        <v>9.910127216176022E-2</v>
      </c>
      <c r="H61" s="453">
        <v>549.01700000000005</v>
      </c>
      <c r="I61" s="414">
        <v>0.62929054516803551</v>
      </c>
      <c r="J61" s="374">
        <v>-21.212121212121218</v>
      </c>
      <c r="K61" s="297">
        <v>-13.832815256792529</v>
      </c>
      <c r="L61" s="297">
        <v>-51.480720148752503</v>
      </c>
      <c r="M61" s="298">
        <v>-49.394192592733987</v>
      </c>
      <c r="O61" s="432">
        <v>379</v>
      </c>
      <c r="P61" s="297">
        <v>0.22284881219231129</v>
      </c>
      <c r="Q61" s="453">
        <v>7295.0290000000005</v>
      </c>
      <c r="R61" s="414">
        <v>2.4728627958801344</v>
      </c>
      <c r="S61" s="374">
        <v>3.5519125683060082</v>
      </c>
      <c r="T61" s="297">
        <v>15.105194650206073</v>
      </c>
      <c r="U61" s="297">
        <v>31.617073959300086</v>
      </c>
      <c r="V61" s="298">
        <v>37.659386617516788</v>
      </c>
      <c r="X61" s="432">
        <v>134</v>
      </c>
      <c r="Y61" s="297">
        <v>0.57358266581818285</v>
      </c>
      <c r="Z61" s="453">
        <v>1744.817</v>
      </c>
      <c r="AA61" s="414">
        <v>1.4466262935624543</v>
      </c>
      <c r="AB61" s="374">
        <v>-28.723404255319153</v>
      </c>
      <c r="AC61" s="297">
        <v>-24.362416601462897</v>
      </c>
      <c r="AD61" s="297">
        <v>-27.147454820421572</v>
      </c>
      <c r="AE61" s="298">
        <v>-25.504895753764728</v>
      </c>
    </row>
    <row r="62" spans="1:31" ht="49.5" customHeight="1">
      <c r="A62" s="653"/>
      <c r="B62" s="674"/>
      <c r="C62" s="674"/>
      <c r="D62" s="25"/>
      <c r="E62" s="16" t="s">
        <v>126</v>
      </c>
      <c r="F62" s="453">
        <v>12</v>
      </c>
      <c r="G62" s="297">
        <v>2.286952434502159E-2</v>
      </c>
      <c r="H62" s="453">
        <v>112.125</v>
      </c>
      <c r="I62" s="414">
        <v>0.12851915765261546</v>
      </c>
      <c r="J62" s="374">
        <v>-29.411764705882348</v>
      </c>
      <c r="K62" s="297">
        <v>-22.800440818302803</v>
      </c>
      <c r="L62" s="297">
        <v>272.17446144654298</v>
      </c>
      <c r="M62" s="298">
        <v>288.17948608490013</v>
      </c>
      <c r="O62" s="432">
        <v>130</v>
      </c>
      <c r="P62" s="297">
        <v>7.6438906556729469E-2</v>
      </c>
      <c r="Q62" s="453">
        <v>192.46299999999999</v>
      </c>
      <c r="R62" s="414">
        <v>6.5240945893906416E-2</v>
      </c>
      <c r="S62" s="374">
        <v>60.493827160493822</v>
      </c>
      <c r="T62" s="297">
        <v>78.400116012143911</v>
      </c>
      <c r="U62" s="297">
        <v>-25.134686224856949</v>
      </c>
      <c r="V62" s="298">
        <v>-21.697748907554228</v>
      </c>
      <c r="X62" s="432">
        <v>61</v>
      </c>
      <c r="Y62" s="297">
        <v>0.26110852697693399</v>
      </c>
      <c r="Z62" s="453">
        <v>312.11200000000002</v>
      </c>
      <c r="AA62" s="414">
        <v>0.25877179425485014</v>
      </c>
      <c r="AB62" s="374">
        <v>-18.666666666666671</v>
      </c>
      <c r="AC62" s="297">
        <v>-13.69036752095289</v>
      </c>
      <c r="AD62" s="297">
        <v>57.637896289262756</v>
      </c>
      <c r="AE62" s="298">
        <v>61.192055655423417</v>
      </c>
    </row>
    <row r="63" spans="1:31" ht="49.5" customHeight="1">
      <c r="A63" s="653"/>
      <c r="B63" s="674"/>
      <c r="C63" s="674"/>
      <c r="D63" s="25"/>
      <c r="E63" s="16" t="s">
        <v>8</v>
      </c>
      <c r="F63" s="453">
        <v>104</v>
      </c>
      <c r="G63" s="297">
        <v>0.19820254432352044</v>
      </c>
      <c r="H63" s="453">
        <v>930.35199999999998</v>
      </c>
      <c r="I63" s="414">
        <v>1.0663817646414813</v>
      </c>
      <c r="J63" s="374">
        <v>0</v>
      </c>
      <c r="K63" s="297">
        <v>9.3660421740710262</v>
      </c>
      <c r="L63" s="297">
        <v>-49.586221545957812</v>
      </c>
      <c r="M63" s="298">
        <v>-47.418222798452334</v>
      </c>
      <c r="O63" s="432">
        <v>448</v>
      </c>
      <c r="P63" s="297">
        <v>0.26342023182626773</v>
      </c>
      <c r="Q63" s="453">
        <v>6708.4650000000001</v>
      </c>
      <c r="R63" s="414">
        <v>2.2740298244138613</v>
      </c>
      <c r="S63" s="374">
        <v>-7.4380165289256155</v>
      </c>
      <c r="T63" s="297">
        <v>2.8891196733737701</v>
      </c>
      <c r="U63" s="297">
        <v>-29.565225608216394</v>
      </c>
      <c r="V63" s="298">
        <v>-26.331686705674656</v>
      </c>
      <c r="X63" s="432">
        <v>411</v>
      </c>
      <c r="Y63" s="297">
        <v>1.7592722063527846</v>
      </c>
      <c r="Z63" s="453">
        <v>7271.2839999999997</v>
      </c>
      <c r="AA63" s="414">
        <v>6.0286153919637284</v>
      </c>
      <c r="AB63" s="374">
        <v>-12.366737739872065</v>
      </c>
      <c r="AC63" s="297">
        <v>-7.0049837055952082</v>
      </c>
      <c r="AD63" s="297">
        <v>-18.307477028737324</v>
      </c>
      <c r="AE63" s="298">
        <v>-16.465608718525786</v>
      </c>
    </row>
    <row r="64" spans="1:31" ht="49.5" customHeight="1">
      <c r="A64" s="653"/>
      <c r="B64" s="674"/>
      <c r="C64" s="676"/>
      <c r="D64" s="6" t="s">
        <v>9</v>
      </c>
      <c r="E64" s="15"/>
      <c r="F64" s="453">
        <v>92237</v>
      </c>
      <c r="G64" s="297">
        <v>175.78469308431303</v>
      </c>
      <c r="H64" s="425" t="s">
        <v>22</v>
      </c>
      <c r="I64" s="408" t="s">
        <v>22</v>
      </c>
      <c r="J64" s="374">
        <v>-2.1441150883744626</v>
      </c>
      <c r="K64" s="297">
        <v>7.0211083622587722</v>
      </c>
      <c r="L64" s="297" t="s">
        <v>204</v>
      </c>
      <c r="M64" s="298" t="s">
        <v>204</v>
      </c>
      <c r="O64" s="432">
        <v>374464</v>
      </c>
      <c r="P64" s="297">
        <v>220.18168234507033</v>
      </c>
      <c r="Q64" s="425" t="s">
        <v>22</v>
      </c>
      <c r="R64" s="408" t="s">
        <v>22</v>
      </c>
      <c r="S64" s="374">
        <v>16.142398997574574</v>
      </c>
      <c r="T64" s="297">
        <v>29.100401066367453</v>
      </c>
      <c r="U64" s="297" t="s">
        <v>204</v>
      </c>
      <c r="V64" s="298" t="s">
        <v>204</v>
      </c>
      <c r="X64" s="432">
        <v>76563</v>
      </c>
      <c r="Y64" s="297">
        <v>327.72544509729505</v>
      </c>
      <c r="Z64" s="425" t="s">
        <v>22</v>
      </c>
      <c r="AA64" s="408" t="s">
        <v>22</v>
      </c>
      <c r="AB64" s="374">
        <v>-4.1032578063352503</v>
      </c>
      <c r="AC64" s="297">
        <v>1.7640890328663943</v>
      </c>
      <c r="AD64" s="297" t="s">
        <v>204</v>
      </c>
      <c r="AE64" s="298" t="s">
        <v>204</v>
      </c>
    </row>
    <row r="65" spans="1:62" ht="49.5" customHeight="1">
      <c r="A65" s="653"/>
      <c r="B65" s="674"/>
      <c r="C65" s="677" t="s">
        <v>10</v>
      </c>
      <c r="D65" s="6" t="s">
        <v>6</v>
      </c>
      <c r="E65" s="15"/>
      <c r="F65" s="453">
        <v>958</v>
      </c>
      <c r="G65" s="297">
        <v>1.8257503602108902</v>
      </c>
      <c r="H65" s="425" t="s">
        <v>22</v>
      </c>
      <c r="I65" s="408" t="s">
        <v>22</v>
      </c>
      <c r="J65" s="374">
        <v>-14.844444444444449</v>
      </c>
      <c r="K65" s="297">
        <v>-6.8687391975466312</v>
      </c>
      <c r="L65" s="297" t="s">
        <v>204</v>
      </c>
      <c r="M65" s="298" t="s">
        <v>204</v>
      </c>
      <c r="O65" s="432">
        <v>3378</v>
      </c>
      <c r="P65" s="297">
        <v>1.9862355872971704</v>
      </c>
      <c r="Q65" s="425" t="s">
        <v>22</v>
      </c>
      <c r="R65" s="408" t="s">
        <v>22</v>
      </c>
      <c r="S65" s="374">
        <v>-12.982998454404949</v>
      </c>
      <c r="T65" s="297">
        <v>-3.2745156283224333</v>
      </c>
      <c r="U65" s="297" t="s">
        <v>204</v>
      </c>
      <c r="V65" s="298" t="s">
        <v>204</v>
      </c>
      <c r="X65" s="432">
        <v>1385</v>
      </c>
      <c r="Y65" s="297">
        <v>5.9284477026730089</v>
      </c>
      <c r="Z65" s="425" t="s">
        <v>22</v>
      </c>
      <c r="AA65" s="408" t="s">
        <v>22</v>
      </c>
      <c r="AB65" s="374">
        <v>-23.183582917359956</v>
      </c>
      <c r="AC65" s="297">
        <v>-18.483646802132895</v>
      </c>
      <c r="AD65" s="297" t="s">
        <v>204</v>
      </c>
      <c r="AE65" s="298" t="s">
        <v>204</v>
      </c>
    </row>
    <row r="66" spans="1:62" ht="49.5" customHeight="1">
      <c r="A66" s="653"/>
      <c r="B66" s="674"/>
      <c r="C66" s="674"/>
      <c r="D66" s="6" t="s">
        <v>3</v>
      </c>
      <c r="E66" s="15"/>
      <c r="F66" s="453">
        <v>559</v>
      </c>
      <c r="G66" s="297">
        <v>1.0653386757389223</v>
      </c>
      <c r="H66" s="384">
        <v>-706.23500000000001</v>
      </c>
      <c r="I66" s="414">
        <v>-0.80949589569493752</v>
      </c>
      <c r="J66" s="374">
        <v>0.90252707581225877</v>
      </c>
      <c r="K66" s="297">
        <v>10.353100316436255</v>
      </c>
      <c r="L66" s="297">
        <v>-33.304403749953963</v>
      </c>
      <c r="M66" s="298">
        <v>-30.436220218222729</v>
      </c>
      <c r="O66" s="432">
        <v>1733</v>
      </c>
      <c r="P66" s="297">
        <v>1.0189894235600936</v>
      </c>
      <c r="Q66" s="384">
        <v>-2198.0819999999999</v>
      </c>
      <c r="R66" s="414">
        <v>-0.74510398794765553</v>
      </c>
      <c r="S66" s="374">
        <v>-7.5733333333333377</v>
      </c>
      <c r="T66" s="297">
        <v>2.738705579375079</v>
      </c>
      <c r="U66" s="297">
        <v>-14.328509457421148</v>
      </c>
      <c r="V66" s="298">
        <v>-10.395479219157437</v>
      </c>
      <c r="X66" s="432">
        <v>596</v>
      </c>
      <c r="Y66" s="297">
        <v>2.5511587225943058</v>
      </c>
      <c r="Z66" s="384">
        <v>-1272.7840000000001</v>
      </c>
      <c r="AA66" s="414">
        <v>-1.0552641339610946</v>
      </c>
      <c r="AB66" s="374">
        <v>-22.496749024707412</v>
      </c>
      <c r="AC66" s="297">
        <v>-17.754789660546891</v>
      </c>
      <c r="AD66" s="297">
        <v>-15.0155541919532</v>
      </c>
      <c r="AE66" s="298">
        <v>-13.099465033465648</v>
      </c>
    </row>
    <row r="67" spans="1:62" ht="49.5" customHeight="1" thickBot="1">
      <c r="A67" s="653"/>
      <c r="B67" s="675"/>
      <c r="C67" s="675"/>
      <c r="D67" s="26" t="s">
        <v>9</v>
      </c>
      <c r="E67" s="18"/>
      <c r="F67" s="454">
        <v>1517</v>
      </c>
      <c r="G67" s="387">
        <v>2.8910890359498129</v>
      </c>
      <c r="H67" s="426" t="s">
        <v>22</v>
      </c>
      <c r="I67" s="409" t="s">
        <v>22</v>
      </c>
      <c r="J67" s="375">
        <v>-9.6486003573555621</v>
      </c>
      <c r="K67" s="382">
        <v>-1.1862501619620218</v>
      </c>
      <c r="L67" s="387" t="s">
        <v>204</v>
      </c>
      <c r="M67" s="388" t="s">
        <v>204</v>
      </c>
      <c r="O67" s="438">
        <v>5111</v>
      </c>
      <c r="P67" s="387">
        <v>3.0052250108572642</v>
      </c>
      <c r="Q67" s="426" t="s">
        <v>22</v>
      </c>
      <c r="R67" s="409" t="s">
        <v>22</v>
      </c>
      <c r="S67" s="375">
        <v>-11.221122112211219</v>
      </c>
      <c r="T67" s="382">
        <v>-1.3160668243563407</v>
      </c>
      <c r="U67" s="387" t="s">
        <v>204</v>
      </c>
      <c r="V67" s="388" t="s">
        <v>204</v>
      </c>
      <c r="X67" s="438">
        <v>1981</v>
      </c>
      <c r="Y67" s="387">
        <v>8.4796064252673151</v>
      </c>
      <c r="Z67" s="426" t="s">
        <v>22</v>
      </c>
      <c r="AA67" s="409" t="s">
        <v>22</v>
      </c>
      <c r="AB67" s="375">
        <v>-22.978227060653182</v>
      </c>
      <c r="AC67" s="382">
        <v>-18.26572645147985</v>
      </c>
      <c r="AD67" s="387" t="s">
        <v>204</v>
      </c>
      <c r="AE67" s="388" t="s">
        <v>204</v>
      </c>
    </row>
    <row r="68" spans="1:62" ht="49.5" customHeight="1">
      <c r="A68" s="653"/>
      <c r="B68" s="673" t="s">
        <v>24</v>
      </c>
      <c r="C68" s="7" t="s">
        <v>11</v>
      </c>
      <c r="D68" s="21"/>
      <c r="E68" s="14"/>
      <c r="F68" s="443">
        <v>12570</v>
      </c>
      <c r="G68" s="444">
        <v>24.895673856769662</v>
      </c>
      <c r="H68" s="445">
        <v>23451.788</v>
      </c>
      <c r="I68" s="446">
        <v>27.232368332597883</v>
      </c>
      <c r="J68" s="374">
        <v>-2.6637757472510373</v>
      </c>
      <c r="K68" s="297">
        <v>9.5524739656766258</v>
      </c>
      <c r="L68" s="297">
        <v>-17.08143530886278</v>
      </c>
      <c r="M68" s="391">
        <v>-13.230991894064331</v>
      </c>
      <c r="O68" s="462">
        <v>20103</v>
      </c>
      <c r="P68" s="444">
        <v>12.438120305078264</v>
      </c>
      <c r="Q68" s="445">
        <v>60186.976999999999</v>
      </c>
      <c r="R68" s="446">
        <v>20.949678338005249</v>
      </c>
      <c r="S68" s="374">
        <v>-15.259452851662942</v>
      </c>
      <c r="T68" s="297">
        <v>-1.7092472515423509</v>
      </c>
      <c r="U68" s="297">
        <v>-5.7309369108279213</v>
      </c>
      <c r="V68" s="391">
        <v>0.43855191770596491</v>
      </c>
      <c r="X68" s="462">
        <v>13121</v>
      </c>
      <c r="Y68" s="444">
        <v>58.229272713232923</v>
      </c>
      <c r="Z68" s="445">
        <v>75131.421000000002</v>
      </c>
      <c r="AA68" s="446">
        <v>62.809186165098033</v>
      </c>
      <c r="AB68" s="374">
        <v>-2.9224622669428868</v>
      </c>
      <c r="AC68" s="297">
        <v>5.2065010213389655</v>
      </c>
      <c r="AD68" s="297">
        <v>0.56945086089261565</v>
      </c>
      <c r="AE68" s="391">
        <v>5.9134131984811376</v>
      </c>
    </row>
    <row r="69" spans="1:62" ht="49.5" customHeight="1">
      <c r="A69" s="653"/>
      <c r="B69" s="674"/>
      <c r="C69" s="2" t="s">
        <v>21</v>
      </c>
      <c r="D69" s="6"/>
      <c r="E69" s="15"/>
      <c r="F69" s="443">
        <v>753</v>
      </c>
      <c r="G69" s="444">
        <v>1.4913637560976574</v>
      </c>
      <c r="H69" s="445">
        <v>3925.6509999999998</v>
      </c>
      <c r="I69" s="446">
        <v>4.558491402754929</v>
      </c>
      <c r="J69" s="374">
        <v>7.7253218884120116</v>
      </c>
      <c r="K69" s="297">
        <v>21.245462439345573</v>
      </c>
      <c r="L69" s="297">
        <v>-32.184777152080954</v>
      </c>
      <c r="M69" s="298">
        <v>-29.035679248487256</v>
      </c>
      <c r="O69" s="462">
        <v>3501</v>
      </c>
      <c r="P69" s="444">
        <v>2.1661373520409395</v>
      </c>
      <c r="Q69" s="445">
        <v>17733.736000000001</v>
      </c>
      <c r="R69" s="446">
        <v>6.1726985379429147</v>
      </c>
      <c r="S69" s="374">
        <v>-4.1609635915685743</v>
      </c>
      <c r="T69" s="297">
        <v>11.163915602076969</v>
      </c>
      <c r="U69" s="297">
        <v>1.8143186684045816</v>
      </c>
      <c r="V69" s="298">
        <v>8.4776107498728379</v>
      </c>
      <c r="X69" s="462">
        <v>1387</v>
      </c>
      <c r="Y69" s="444">
        <v>6.1553236226853194</v>
      </c>
      <c r="Z69" s="445">
        <v>17304.986000000001</v>
      </c>
      <c r="AA69" s="446">
        <v>14.466811259411893</v>
      </c>
      <c r="AB69" s="374">
        <v>-0.21582733812948618</v>
      </c>
      <c r="AC69" s="297">
        <v>8.1397809236951559</v>
      </c>
      <c r="AD69" s="297">
        <v>11.301071668429174</v>
      </c>
      <c r="AE69" s="298">
        <v>17.215280506578594</v>
      </c>
    </row>
    <row r="70" spans="1:62" ht="49.5" customHeight="1" thickBot="1">
      <c r="A70" s="654"/>
      <c r="B70" s="675"/>
      <c r="C70" s="17" t="s">
        <v>12</v>
      </c>
      <c r="D70" s="26"/>
      <c r="E70" s="18"/>
      <c r="F70" s="457">
        <v>3707</v>
      </c>
      <c r="G70" s="458">
        <v>7.3419461405763835</v>
      </c>
      <c r="H70" s="455">
        <v>51266.464999999997</v>
      </c>
      <c r="I70" s="456">
        <v>59.530951669452143</v>
      </c>
      <c r="J70" s="375">
        <v>-3.8142189932537605</v>
      </c>
      <c r="K70" s="297">
        <v>8.2576435495159046</v>
      </c>
      <c r="L70" s="297">
        <v>8.1091912750478343</v>
      </c>
      <c r="M70" s="388">
        <v>13.129397849712362</v>
      </c>
      <c r="O70" s="464">
        <v>11431</v>
      </c>
      <c r="P70" s="458">
        <v>7.072583853521845</v>
      </c>
      <c r="Q70" s="455">
        <v>136388.96100000001</v>
      </c>
      <c r="R70" s="456">
        <v>47.473805866753246</v>
      </c>
      <c r="S70" s="375">
        <v>-5.5445380928772181</v>
      </c>
      <c r="T70" s="297">
        <v>9.5591044013757909</v>
      </c>
      <c r="U70" s="297">
        <v>-6.6033592081000165</v>
      </c>
      <c r="V70" s="388">
        <v>-0.49096651949163572</v>
      </c>
      <c r="X70" s="464">
        <v>3447</v>
      </c>
      <c r="Y70" s="458">
        <v>15.297332752268417</v>
      </c>
      <c r="Z70" s="455">
        <v>62717.750999999997</v>
      </c>
      <c r="AA70" s="456">
        <v>52.431470694734529</v>
      </c>
      <c r="AB70" s="375">
        <v>-3.1469513908401296</v>
      </c>
      <c r="AC70" s="297">
        <v>4.963213894428975</v>
      </c>
      <c r="AD70" s="297">
        <v>9.8512250707420321</v>
      </c>
      <c r="AE70" s="388">
        <v>15.688393360822417</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103690.20699999999</v>
      </c>
      <c r="I72" s="409" t="s">
        <v>22</v>
      </c>
      <c r="J72" s="389" t="s">
        <v>203</v>
      </c>
      <c r="K72" s="387" t="s">
        <v>203</v>
      </c>
      <c r="L72" s="389">
        <v>-6.5652070827702858</v>
      </c>
      <c r="M72" s="388" t="s">
        <v>204</v>
      </c>
      <c r="O72" s="430" t="s">
        <v>22</v>
      </c>
      <c r="P72" s="181" t="s">
        <v>22</v>
      </c>
      <c r="Q72" s="461">
        <v>309970.554</v>
      </c>
      <c r="R72" s="409" t="s">
        <v>22</v>
      </c>
      <c r="S72" s="389" t="s">
        <v>203</v>
      </c>
      <c r="T72" s="387" t="s">
        <v>203</v>
      </c>
      <c r="U72" s="389">
        <v>-8.050826749500601</v>
      </c>
      <c r="V72" s="388" t="s">
        <v>204</v>
      </c>
      <c r="X72" s="430" t="s">
        <v>22</v>
      </c>
      <c r="Y72" s="181" t="s">
        <v>22</v>
      </c>
      <c r="Z72" s="461">
        <v>203189.81899999999</v>
      </c>
      <c r="AA72" s="409" t="s">
        <v>22</v>
      </c>
      <c r="AB72" s="389" t="s">
        <v>203</v>
      </c>
      <c r="AC72" s="387" t="s">
        <v>203</v>
      </c>
      <c r="AD72" s="389">
        <v>-0.9166628565784265</v>
      </c>
      <c r="AE72" s="388"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50" zoomScaleNormal="5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201</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333</v>
      </c>
    </row>
    <row r="4" spans="1:49" s="53" customFormat="1" ht="36.75" customHeight="1" thickBot="1">
      <c r="A4" s="678"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78" t="s">
        <v>83</v>
      </c>
    </row>
    <row r="5" spans="1:49" s="53" customFormat="1" ht="36.75" customHeight="1" thickBot="1">
      <c r="A5" s="679"/>
      <c r="B5" s="681" t="s">
        <v>86</v>
      </c>
      <c r="C5" s="698" t="s">
        <v>87</v>
      </c>
      <c r="D5" s="699"/>
      <c r="E5" s="274"/>
      <c r="F5" s="274"/>
      <c r="G5" s="274"/>
      <c r="H5" s="274"/>
      <c r="I5" s="274"/>
      <c r="J5" s="275"/>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79"/>
    </row>
    <row r="6" spans="1:49" s="53" customFormat="1" ht="36.75" customHeight="1" thickBot="1">
      <c r="A6" s="679"/>
      <c r="B6" s="682"/>
      <c r="C6" s="700"/>
      <c r="D6" s="701"/>
      <c r="E6" s="276"/>
      <c r="F6" s="276"/>
      <c r="G6" s="276"/>
      <c r="H6" s="276"/>
      <c r="I6" s="276"/>
      <c r="J6" s="277"/>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79"/>
    </row>
    <row r="7" spans="1:49" s="53" customFormat="1" ht="36.75" customHeight="1">
      <c r="A7" s="679"/>
      <c r="B7" s="682"/>
      <c r="C7" s="700"/>
      <c r="D7" s="701"/>
      <c r="E7" s="694" t="s">
        <v>98</v>
      </c>
      <c r="F7" s="694"/>
      <c r="G7" s="694" t="s">
        <v>125</v>
      </c>
      <c r="H7" s="694"/>
      <c r="I7" s="694" t="s">
        <v>99</v>
      </c>
      <c r="J7" s="696"/>
      <c r="K7" s="684" t="s">
        <v>92</v>
      </c>
      <c r="L7" s="685"/>
      <c r="M7" s="470"/>
      <c r="N7" s="470"/>
      <c r="O7" s="470"/>
      <c r="P7" s="470"/>
      <c r="Q7" s="470"/>
      <c r="R7" s="473"/>
      <c r="S7" s="688" t="s">
        <v>87</v>
      </c>
      <c r="T7" s="689"/>
      <c r="U7" s="252"/>
      <c r="V7" s="253"/>
      <c r="W7" s="253"/>
      <c r="X7" s="253"/>
      <c r="Y7" s="252"/>
      <c r="Z7" s="59"/>
      <c r="AA7" s="688" t="s">
        <v>93</v>
      </c>
      <c r="AB7" s="689"/>
      <c r="AC7" s="470"/>
      <c r="AD7" s="470"/>
      <c r="AE7" s="470"/>
      <c r="AF7" s="470"/>
      <c r="AG7" s="470"/>
      <c r="AH7" s="470"/>
      <c r="AI7" s="714" t="s">
        <v>94</v>
      </c>
      <c r="AJ7" s="715"/>
      <c r="AK7" s="684" t="s">
        <v>92</v>
      </c>
      <c r="AL7" s="708"/>
      <c r="AM7" s="709" t="s">
        <v>87</v>
      </c>
      <c r="AN7" s="685"/>
      <c r="AO7" s="684" t="s">
        <v>94</v>
      </c>
      <c r="AP7" s="712"/>
      <c r="AQ7" s="60" t="s">
        <v>95</v>
      </c>
      <c r="AR7" s="61"/>
      <c r="AS7" s="60" t="s">
        <v>96</v>
      </c>
      <c r="AT7" s="61"/>
      <c r="AU7" s="60" t="s">
        <v>97</v>
      </c>
      <c r="AV7" s="61"/>
      <c r="AW7" s="679"/>
    </row>
    <row r="8" spans="1:49" s="53" customFormat="1" ht="36.75" customHeight="1" thickBot="1">
      <c r="A8" s="680"/>
      <c r="B8" s="683"/>
      <c r="C8" s="702"/>
      <c r="D8" s="703"/>
      <c r="E8" s="695"/>
      <c r="F8" s="695"/>
      <c r="G8" s="695"/>
      <c r="H8" s="695"/>
      <c r="I8" s="695"/>
      <c r="J8" s="697"/>
      <c r="K8" s="686"/>
      <c r="L8" s="687"/>
      <c r="M8" s="693" t="s">
        <v>139</v>
      </c>
      <c r="N8" s="693"/>
      <c r="O8" s="693" t="s">
        <v>125</v>
      </c>
      <c r="P8" s="693"/>
      <c r="Q8" s="693" t="s">
        <v>99</v>
      </c>
      <c r="R8" s="693"/>
      <c r="S8" s="690"/>
      <c r="T8" s="692"/>
      <c r="U8" s="704" t="s">
        <v>98</v>
      </c>
      <c r="V8" s="705"/>
      <c r="W8" s="706" t="s">
        <v>125</v>
      </c>
      <c r="X8" s="707"/>
      <c r="Y8" s="62" t="s">
        <v>99</v>
      </c>
      <c r="Z8" s="63"/>
      <c r="AA8" s="690"/>
      <c r="AB8" s="691"/>
      <c r="AC8" s="693" t="s">
        <v>139</v>
      </c>
      <c r="AD8" s="693"/>
      <c r="AE8" s="693" t="s">
        <v>125</v>
      </c>
      <c r="AF8" s="693"/>
      <c r="AG8" s="693" t="s">
        <v>99</v>
      </c>
      <c r="AH8" s="693"/>
      <c r="AI8" s="716"/>
      <c r="AJ8" s="717"/>
      <c r="AK8" s="686"/>
      <c r="AL8" s="687"/>
      <c r="AM8" s="710"/>
      <c r="AN8" s="711"/>
      <c r="AO8" s="686"/>
      <c r="AP8" s="713"/>
      <c r="AQ8" s="471"/>
      <c r="AR8" s="472"/>
      <c r="AS8" s="471"/>
      <c r="AT8" s="472"/>
      <c r="AU8" s="471"/>
      <c r="AV8" s="472"/>
      <c r="AW8" s="680"/>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100</v>
      </c>
      <c r="B10" s="70">
        <v>55237719</v>
      </c>
      <c r="C10" s="71">
        <v>628566</v>
      </c>
      <c r="D10" s="492">
        <v>113.79289575661153</v>
      </c>
      <c r="E10" s="230">
        <v>420382</v>
      </c>
      <c r="F10" s="492">
        <v>76.104156292188677</v>
      </c>
      <c r="G10" s="230">
        <v>116776</v>
      </c>
      <c r="H10" s="492">
        <v>21.140626751803421</v>
      </c>
      <c r="I10" s="230">
        <v>91408</v>
      </c>
      <c r="J10" s="493">
        <v>16.548112712619435</v>
      </c>
      <c r="K10" s="229">
        <v>556288</v>
      </c>
      <c r="L10" s="328">
        <v>96.800554057512429</v>
      </c>
      <c r="M10" s="354">
        <v>306789</v>
      </c>
      <c r="N10" s="328">
        <v>53.384838750341871</v>
      </c>
      <c r="O10" s="354">
        <v>119795</v>
      </c>
      <c r="P10" s="328">
        <v>20.845717278315732</v>
      </c>
      <c r="Q10" s="354">
        <v>129704</v>
      </c>
      <c r="R10" s="328">
        <v>22.569998028854826</v>
      </c>
      <c r="S10" s="73">
        <v>165573</v>
      </c>
      <c r="T10" s="328">
        <v>28.811619407509252</v>
      </c>
      <c r="U10" s="74">
        <v>82428</v>
      </c>
      <c r="V10" s="328">
        <v>14.343426552168363</v>
      </c>
      <c r="W10" s="354">
        <v>35305</v>
      </c>
      <c r="X10" s="328">
        <v>6.1434788472885922</v>
      </c>
      <c r="Y10" s="72">
        <v>47840</v>
      </c>
      <c r="Z10" s="328">
        <v>8.324714008052295</v>
      </c>
      <c r="AA10" s="75">
        <v>2860</v>
      </c>
      <c r="AB10" s="328">
        <v>0.49767312004660458</v>
      </c>
      <c r="AC10" s="230">
        <v>1113</v>
      </c>
      <c r="AD10" s="328">
        <v>0.19367488902512969</v>
      </c>
      <c r="AE10" s="230">
        <v>250</v>
      </c>
      <c r="AF10" s="328">
        <v>4.3502895108968924E-2</v>
      </c>
      <c r="AG10" s="230">
        <v>1497</v>
      </c>
      <c r="AH10" s="328">
        <v>0.26049533591250595</v>
      </c>
      <c r="AI10" s="70">
        <v>724721</v>
      </c>
      <c r="AJ10" s="321">
        <v>126.1098465850683</v>
      </c>
      <c r="AK10" s="497">
        <v>11761</v>
      </c>
      <c r="AL10" s="328">
        <v>2.0465501975063343</v>
      </c>
      <c r="AM10" s="74">
        <v>5655</v>
      </c>
      <c r="AN10" s="328">
        <v>0.98403548736487723</v>
      </c>
      <c r="AO10" s="70">
        <v>17416</v>
      </c>
      <c r="AP10" s="328">
        <v>3.0305856848712112</v>
      </c>
      <c r="AQ10" s="70">
        <v>91853</v>
      </c>
      <c r="AR10" s="492">
        <v>16.628673606163932</v>
      </c>
      <c r="AS10" s="74">
        <v>16334</v>
      </c>
      <c r="AT10" s="492">
        <v>2.9570373823727221</v>
      </c>
      <c r="AU10" s="70">
        <v>43075</v>
      </c>
      <c r="AV10" s="492">
        <v>7.7981134593917609</v>
      </c>
      <c r="AW10" s="468" t="s">
        <v>100</v>
      </c>
    </row>
    <row r="11" spans="1:49" s="82" customFormat="1" ht="36.75" customHeight="1">
      <c r="A11" s="77" t="s">
        <v>101</v>
      </c>
      <c r="B11" s="489">
        <v>2166163</v>
      </c>
      <c r="C11" s="79">
        <v>41382</v>
      </c>
      <c r="D11" s="329">
        <v>191.03825520055506</v>
      </c>
      <c r="E11" s="231">
        <v>25077</v>
      </c>
      <c r="F11" s="329">
        <v>115.76691135431636</v>
      </c>
      <c r="G11" s="231">
        <v>7144</v>
      </c>
      <c r="H11" s="329">
        <v>32.979974267864421</v>
      </c>
      <c r="I11" s="231">
        <v>9161</v>
      </c>
      <c r="J11" s="325">
        <v>42.291369578374294</v>
      </c>
      <c r="K11" s="494">
        <v>26300</v>
      </c>
      <c r="L11" s="329">
        <v>113.93199083230137</v>
      </c>
      <c r="M11" s="355">
        <v>13881</v>
      </c>
      <c r="N11" s="329">
        <v>60.132698279208178</v>
      </c>
      <c r="O11" s="355">
        <v>5828</v>
      </c>
      <c r="P11" s="329">
        <v>25.246982607249137</v>
      </c>
      <c r="Q11" s="355">
        <v>6591</v>
      </c>
      <c r="R11" s="329">
        <v>28.552309945844037</v>
      </c>
      <c r="S11" s="231">
        <v>6249</v>
      </c>
      <c r="T11" s="329">
        <v>27.070760863538069</v>
      </c>
      <c r="U11" s="81">
        <v>2983</v>
      </c>
      <c r="V11" s="329">
        <v>12.922400329002089</v>
      </c>
      <c r="W11" s="355">
        <v>1081</v>
      </c>
      <c r="X11" s="329">
        <v>4.6829080642478234</v>
      </c>
      <c r="Y11" s="355">
        <v>2185</v>
      </c>
      <c r="Z11" s="329">
        <v>9.4654524702881542</v>
      </c>
      <c r="AA11" s="81">
        <v>177</v>
      </c>
      <c r="AB11" s="329">
        <v>0.7667666303162487</v>
      </c>
      <c r="AC11" s="231">
        <v>57</v>
      </c>
      <c r="AD11" s="329">
        <v>0.24692484705099532</v>
      </c>
      <c r="AE11" s="231">
        <v>62</v>
      </c>
      <c r="AF11" s="329">
        <v>0.2685849213537142</v>
      </c>
      <c r="AG11" s="231">
        <v>58</v>
      </c>
      <c r="AH11" s="329">
        <v>0.25125686191153912</v>
      </c>
      <c r="AI11" s="78">
        <v>32726</v>
      </c>
      <c r="AJ11" s="322">
        <v>141.76951832615566</v>
      </c>
      <c r="AK11" s="494">
        <v>671</v>
      </c>
      <c r="AL11" s="329">
        <v>2.9067819714248748</v>
      </c>
      <c r="AM11" s="80">
        <v>283</v>
      </c>
      <c r="AN11" s="329">
        <v>1.2259602055338892</v>
      </c>
      <c r="AO11" s="79">
        <v>954</v>
      </c>
      <c r="AP11" s="329">
        <v>4.1327421769587636</v>
      </c>
      <c r="AQ11" s="78">
        <v>4623</v>
      </c>
      <c r="AR11" s="329">
        <v>21.341884244168146</v>
      </c>
      <c r="AS11" s="80">
        <v>604</v>
      </c>
      <c r="AT11" s="329">
        <v>2.7883404896122777</v>
      </c>
      <c r="AU11" s="79">
        <v>1397</v>
      </c>
      <c r="AV11" s="329">
        <v>6.4491914966694575</v>
      </c>
      <c r="AW11" s="77" t="s">
        <v>101</v>
      </c>
    </row>
    <row r="12" spans="1:49" s="82" customFormat="1" ht="36.75" customHeight="1">
      <c r="A12" s="83" t="s">
        <v>37</v>
      </c>
      <c r="B12" s="490">
        <v>521990</v>
      </c>
      <c r="C12" s="85">
        <v>4867</v>
      </c>
      <c r="D12" s="330">
        <v>93.239334086859913</v>
      </c>
      <c r="E12" s="232">
        <v>3285</v>
      </c>
      <c r="F12" s="330">
        <v>62.932240081227611</v>
      </c>
      <c r="G12" s="232">
        <v>965</v>
      </c>
      <c r="H12" s="330">
        <v>18.486944194333223</v>
      </c>
      <c r="I12" s="232">
        <v>617</v>
      </c>
      <c r="J12" s="326">
        <v>11.820149811299066</v>
      </c>
      <c r="K12" s="495">
        <v>4893</v>
      </c>
      <c r="L12" s="330">
        <v>87.081411242098071</v>
      </c>
      <c r="M12" s="356">
        <v>2637</v>
      </c>
      <c r="N12" s="330">
        <v>46.931060994361864</v>
      </c>
      <c r="O12" s="356">
        <v>1016</v>
      </c>
      <c r="P12" s="330">
        <v>18.081895324335097</v>
      </c>
      <c r="Q12" s="356">
        <v>1240</v>
      </c>
      <c r="R12" s="330">
        <v>22.068454923401102</v>
      </c>
      <c r="S12" s="232">
        <v>2021</v>
      </c>
      <c r="T12" s="330">
        <v>35.968022096930348</v>
      </c>
      <c r="U12" s="87">
        <v>1029</v>
      </c>
      <c r="V12" s="330">
        <v>18.313258158209464</v>
      </c>
      <c r="W12" s="356">
        <v>399</v>
      </c>
      <c r="X12" s="330">
        <v>7.1010592858363237</v>
      </c>
      <c r="Y12" s="356">
        <v>593</v>
      </c>
      <c r="Z12" s="330">
        <v>10.55370465288456</v>
      </c>
      <c r="AA12" s="87">
        <v>5</v>
      </c>
      <c r="AB12" s="330">
        <v>8.8985705336294768E-2</v>
      </c>
      <c r="AC12" s="232">
        <v>3</v>
      </c>
      <c r="AD12" s="330">
        <v>5.3391423201776866E-2</v>
      </c>
      <c r="AE12" s="232">
        <v>0</v>
      </c>
      <c r="AF12" s="330">
        <v>0</v>
      </c>
      <c r="AG12" s="232">
        <v>2</v>
      </c>
      <c r="AH12" s="330">
        <v>3.5594282134517909E-2</v>
      </c>
      <c r="AI12" s="84">
        <v>6919</v>
      </c>
      <c r="AJ12" s="323">
        <v>123.13841904436471</v>
      </c>
      <c r="AK12" s="495">
        <v>70</v>
      </c>
      <c r="AL12" s="330">
        <v>1.2457998747081267</v>
      </c>
      <c r="AM12" s="86">
        <v>22</v>
      </c>
      <c r="AN12" s="330">
        <v>0.39153710347969706</v>
      </c>
      <c r="AO12" s="85">
        <v>92</v>
      </c>
      <c r="AP12" s="330">
        <v>1.6373369781878238</v>
      </c>
      <c r="AQ12" s="84">
        <v>721</v>
      </c>
      <c r="AR12" s="330">
        <v>13.812525144159849</v>
      </c>
      <c r="AS12" s="86">
        <v>116</v>
      </c>
      <c r="AT12" s="330">
        <v>2.2222647943447194</v>
      </c>
      <c r="AU12" s="85">
        <v>425</v>
      </c>
      <c r="AV12" s="330">
        <v>8.1419184275560834</v>
      </c>
      <c r="AW12" s="83" t="s">
        <v>102</v>
      </c>
    </row>
    <row r="13" spans="1:49" s="82" customFormat="1" ht="36.75" customHeight="1">
      <c r="A13" s="83" t="s">
        <v>38</v>
      </c>
      <c r="B13" s="490">
        <v>433867</v>
      </c>
      <c r="C13" s="85">
        <v>3665</v>
      </c>
      <c r="D13" s="330">
        <v>84.472891462130107</v>
      </c>
      <c r="E13" s="232">
        <v>2158</v>
      </c>
      <c r="F13" s="330">
        <v>49.738744822722175</v>
      </c>
      <c r="G13" s="232">
        <v>979</v>
      </c>
      <c r="H13" s="330">
        <v>22.564518619761355</v>
      </c>
      <c r="I13" s="232">
        <v>528</v>
      </c>
      <c r="J13" s="326">
        <v>12.169628019646575</v>
      </c>
      <c r="K13" s="495">
        <v>4671</v>
      </c>
      <c r="L13" s="330">
        <v>100.81614094259098</v>
      </c>
      <c r="M13" s="356">
        <v>2448</v>
      </c>
      <c r="N13" s="330">
        <v>52.836204887061172</v>
      </c>
      <c r="O13" s="356">
        <v>1045</v>
      </c>
      <c r="P13" s="330">
        <v>22.55467079533453</v>
      </c>
      <c r="Q13" s="356">
        <v>1178</v>
      </c>
      <c r="R13" s="330">
        <v>25.425265260195285</v>
      </c>
      <c r="S13" s="232">
        <v>1685</v>
      </c>
      <c r="T13" s="330">
        <v>36.368057693912611</v>
      </c>
      <c r="U13" s="87">
        <v>758</v>
      </c>
      <c r="V13" s="330">
        <v>16.360230108003417</v>
      </c>
      <c r="W13" s="356">
        <v>475</v>
      </c>
      <c r="X13" s="330">
        <v>10.252123088788421</v>
      </c>
      <c r="Y13" s="356">
        <v>452</v>
      </c>
      <c r="Z13" s="330">
        <v>9.7557044971207727</v>
      </c>
      <c r="AA13" s="87">
        <v>10</v>
      </c>
      <c r="AB13" s="330">
        <v>0.21583417029028257</v>
      </c>
      <c r="AC13" s="232">
        <v>5</v>
      </c>
      <c r="AD13" s="330">
        <v>0.10791708514514128</v>
      </c>
      <c r="AE13" s="232">
        <v>0</v>
      </c>
      <c r="AF13" s="330">
        <v>0</v>
      </c>
      <c r="AG13" s="232">
        <v>5</v>
      </c>
      <c r="AH13" s="330">
        <v>0.10791708514514128</v>
      </c>
      <c r="AI13" s="84">
        <v>6366</v>
      </c>
      <c r="AJ13" s="323">
        <v>137.40003280679389</v>
      </c>
      <c r="AK13" s="495">
        <v>87</v>
      </c>
      <c r="AL13" s="330">
        <v>1.8777572815254582</v>
      </c>
      <c r="AM13" s="86">
        <v>64</v>
      </c>
      <c r="AN13" s="330">
        <v>1.3813386898578084</v>
      </c>
      <c r="AO13" s="85">
        <v>151</v>
      </c>
      <c r="AP13" s="330">
        <v>3.2590959713832666</v>
      </c>
      <c r="AQ13" s="84">
        <v>794</v>
      </c>
      <c r="AR13" s="330">
        <v>18.300539105301855</v>
      </c>
      <c r="AS13" s="86">
        <v>90</v>
      </c>
      <c r="AT13" s="330">
        <v>2.0743684124397568</v>
      </c>
      <c r="AU13" s="85">
        <v>253</v>
      </c>
      <c r="AV13" s="330">
        <v>5.8312800927473161</v>
      </c>
      <c r="AW13" s="83" t="s">
        <v>38</v>
      </c>
    </row>
    <row r="14" spans="1:49" s="82" customFormat="1" ht="36.75" customHeight="1">
      <c r="A14" s="83" t="s">
        <v>39</v>
      </c>
      <c r="B14" s="490">
        <v>940417</v>
      </c>
      <c r="C14" s="85">
        <v>4731</v>
      </c>
      <c r="D14" s="330">
        <v>50.307469984060262</v>
      </c>
      <c r="E14" s="232">
        <v>3039</v>
      </c>
      <c r="F14" s="330">
        <v>32.315451549684873</v>
      </c>
      <c r="G14" s="232">
        <v>1290</v>
      </c>
      <c r="H14" s="330">
        <v>13.717319019115987</v>
      </c>
      <c r="I14" s="232">
        <v>402</v>
      </c>
      <c r="J14" s="326">
        <v>4.2746994152594011</v>
      </c>
      <c r="K14" s="495">
        <v>10447</v>
      </c>
      <c r="L14" s="330">
        <v>107.31146449795314</v>
      </c>
      <c r="M14" s="356">
        <v>6143</v>
      </c>
      <c r="N14" s="330">
        <v>63.100825730920469</v>
      </c>
      <c r="O14" s="356">
        <v>2155</v>
      </c>
      <c r="P14" s="330">
        <v>22.136135349199677</v>
      </c>
      <c r="Q14" s="356">
        <v>2149</v>
      </c>
      <c r="R14" s="330">
        <v>22.074503417832997</v>
      </c>
      <c r="S14" s="232">
        <v>2992</v>
      </c>
      <c r="T14" s="330">
        <v>30.733789774851708</v>
      </c>
      <c r="U14" s="87">
        <v>1475</v>
      </c>
      <c r="V14" s="330">
        <v>15.15118312764247</v>
      </c>
      <c r="W14" s="356">
        <v>786</v>
      </c>
      <c r="X14" s="330">
        <v>8.0737830090352425</v>
      </c>
      <c r="Y14" s="356">
        <v>731</v>
      </c>
      <c r="Z14" s="330">
        <v>7.5088236381739977</v>
      </c>
      <c r="AA14" s="87">
        <v>42</v>
      </c>
      <c r="AB14" s="330">
        <v>0.43142351956676867</v>
      </c>
      <c r="AC14" s="232">
        <v>13</v>
      </c>
      <c r="AD14" s="330">
        <v>0.13353585129447601</v>
      </c>
      <c r="AE14" s="232">
        <v>1</v>
      </c>
      <c r="AF14" s="330">
        <v>1.0271988561113539E-2</v>
      </c>
      <c r="AG14" s="232">
        <v>28</v>
      </c>
      <c r="AH14" s="330">
        <v>0.28761567971117907</v>
      </c>
      <c r="AI14" s="84">
        <v>13481</v>
      </c>
      <c r="AJ14" s="323">
        <v>138.47667779237162</v>
      </c>
      <c r="AK14" s="495">
        <v>65</v>
      </c>
      <c r="AL14" s="330">
        <v>0.66767925647238013</v>
      </c>
      <c r="AM14" s="86">
        <v>59</v>
      </c>
      <c r="AN14" s="330">
        <v>0.60604732510569881</v>
      </c>
      <c r="AO14" s="85">
        <v>124</v>
      </c>
      <c r="AP14" s="330">
        <v>1.2737265815780787</v>
      </c>
      <c r="AQ14" s="84">
        <v>1699</v>
      </c>
      <c r="AR14" s="330">
        <v>18.066453498820206</v>
      </c>
      <c r="AS14" s="86">
        <v>371</v>
      </c>
      <c r="AT14" s="330">
        <v>3.9450584155752182</v>
      </c>
      <c r="AU14" s="85">
        <v>680</v>
      </c>
      <c r="AV14" s="330">
        <v>7.2308348317820705</v>
      </c>
      <c r="AW14" s="83" t="s">
        <v>39</v>
      </c>
    </row>
    <row r="15" spans="1:49" s="82" customFormat="1" ht="36.75" customHeight="1">
      <c r="A15" s="83" t="s">
        <v>40</v>
      </c>
      <c r="B15" s="490">
        <v>408788</v>
      </c>
      <c r="C15" s="85">
        <v>1745</v>
      </c>
      <c r="D15" s="330">
        <v>42.687163028268934</v>
      </c>
      <c r="E15" s="232">
        <v>1128</v>
      </c>
      <c r="F15" s="330">
        <v>27.593764983316536</v>
      </c>
      <c r="G15" s="232">
        <v>435</v>
      </c>
      <c r="H15" s="330">
        <v>10.641212560055578</v>
      </c>
      <c r="I15" s="232">
        <v>182</v>
      </c>
      <c r="J15" s="326">
        <v>4.452185484896817</v>
      </c>
      <c r="K15" s="495">
        <v>3964</v>
      </c>
      <c r="L15" s="330">
        <v>89.632831001563233</v>
      </c>
      <c r="M15" s="356">
        <v>2295</v>
      </c>
      <c r="N15" s="330">
        <v>51.893881722650761</v>
      </c>
      <c r="O15" s="356">
        <v>658</v>
      </c>
      <c r="P15" s="330">
        <v>14.878507265143444</v>
      </c>
      <c r="Q15" s="356">
        <v>1011</v>
      </c>
      <c r="R15" s="330">
        <v>22.860442013769028</v>
      </c>
      <c r="S15" s="232">
        <v>736</v>
      </c>
      <c r="T15" s="330">
        <v>16.642220892318502</v>
      </c>
      <c r="U15" s="87">
        <v>330</v>
      </c>
      <c r="V15" s="330">
        <v>7.4618653457406321</v>
      </c>
      <c r="W15" s="356">
        <v>181</v>
      </c>
      <c r="X15" s="330">
        <v>4.0927200835728925</v>
      </c>
      <c r="Y15" s="356">
        <v>225</v>
      </c>
      <c r="Z15" s="330">
        <v>5.0876354630049763</v>
      </c>
      <c r="AA15" s="87">
        <v>33</v>
      </c>
      <c r="AB15" s="330">
        <v>0.74618653457406314</v>
      </c>
      <c r="AC15" s="232">
        <v>32</v>
      </c>
      <c r="AD15" s="330">
        <v>0.72357482140515228</v>
      </c>
      <c r="AE15" s="232">
        <v>0</v>
      </c>
      <c r="AF15" s="330">
        <v>0</v>
      </c>
      <c r="AG15" s="232">
        <v>1</v>
      </c>
      <c r="AH15" s="330">
        <v>2.2611713168911009E-2</v>
      </c>
      <c r="AI15" s="84">
        <v>4733</v>
      </c>
      <c r="AJ15" s="323">
        <v>107.02123842845579</v>
      </c>
      <c r="AK15" s="495">
        <v>36</v>
      </c>
      <c r="AL15" s="330">
        <v>0.81402167408079618</v>
      </c>
      <c r="AM15" s="86">
        <v>33</v>
      </c>
      <c r="AN15" s="330">
        <v>0.74618653457406314</v>
      </c>
      <c r="AO15" s="85">
        <v>69</v>
      </c>
      <c r="AP15" s="330">
        <v>1.5602082086548594</v>
      </c>
      <c r="AQ15" s="84">
        <v>470</v>
      </c>
      <c r="AR15" s="330">
        <v>11.49740207638189</v>
      </c>
      <c r="AS15" s="86">
        <v>120</v>
      </c>
      <c r="AT15" s="330">
        <v>2.9355069131187803</v>
      </c>
      <c r="AU15" s="85">
        <v>395</v>
      </c>
      <c r="AV15" s="330">
        <v>9.6627102556826507</v>
      </c>
      <c r="AW15" s="83" t="s">
        <v>40</v>
      </c>
    </row>
    <row r="16" spans="1:49" s="82" customFormat="1" ht="36.75" customHeight="1">
      <c r="A16" s="83" t="s">
        <v>41</v>
      </c>
      <c r="B16" s="490">
        <v>426428</v>
      </c>
      <c r="C16" s="85">
        <v>2250</v>
      </c>
      <c r="D16" s="330">
        <v>52.763889800857356</v>
      </c>
      <c r="E16" s="232">
        <v>1578</v>
      </c>
      <c r="F16" s="330">
        <v>37.005074713667959</v>
      </c>
      <c r="G16" s="232">
        <v>426</v>
      </c>
      <c r="H16" s="330">
        <v>9.989963135628992</v>
      </c>
      <c r="I16" s="232">
        <v>246</v>
      </c>
      <c r="J16" s="326">
        <v>5.7688519515604035</v>
      </c>
      <c r="K16" s="495">
        <v>2984</v>
      </c>
      <c r="L16" s="330">
        <v>66.1770902483415</v>
      </c>
      <c r="M16" s="356">
        <v>1751</v>
      </c>
      <c r="N16" s="330">
        <v>38.832468171865273</v>
      </c>
      <c r="O16" s="356">
        <v>559</v>
      </c>
      <c r="P16" s="330">
        <v>12.397115767031803</v>
      </c>
      <c r="Q16" s="356">
        <v>674</v>
      </c>
      <c r="R16" s="330">
        <v>14.947506309444428</v>
      </c>
      <c r="S16" s="232">
        <v>1088</v>
      </c>
      <c r="T16" s="330">
        <v>24.12891226212988</v>
      </c>
      <c r="U16" s="87">
        <v>490</v>
      </c>
      <c r="V16" s="330">
        <v>10.866881441584228</v>
      </c>
      <c r="W16" s="356">
        <v>359</v>
      </c>
      <c r="X16" s="330">
        <v>7.9616539541402807</v>
      </c>
      <c r="Y16" s="356">
        <v>239</v>
      </c>
      <c r="Z16" s="330">
        <v>5.3003768664053688</v>
      </c>
      <c r="AA16" s="87">
        <v>4</v>
      </c>
      <c r="AB16" s="330">
        <v>8.8709236257830434E-2</v>
      </c>
      <c r="AC16" s="232">
        <v>3</v>
      </c>
      <c r="AD16" s="330">
        <v>6.6531927193372822E-2</v>
      </c>
      <c r="AE16" s="232">
        <v>0</v>
      </c>
      <c r="AF16" s="330">
        <v>0</v>
      </c>
      <c r="AG16" s="232">
        <v>1</v>
      </c>
      <c r="AH16" s="330">
        <v>2.2177309064457609E-2</v>
      </c>
      <c r="AI16" s="84">
        <v>4076</v>
      </c>
      <c r="AJ16" s="323">
        <v>90.3947117467292</v>
      </c>
      <c r="AK16" s="495">
        <v>70</v>
      </c>
      <c r="AL16" s="330">
        <v>1.5524116345120325</v>
      </c>
      <c r="AM16" s="86">
        <v>40</v>
      </c>
      <c r="AN16" s="330">
        <v>0.88709236257830437</v>
      </c>
      <c r="AO16" s="85">
        <v>110</v>
      </c>
      <c r="AP16" s="330">
        <v>2.4395039970903367</v>
      </c>
      <c r="AQ16" s="84">
        <v>753</v>
      </c>
      <c r="AR16" s="330">
        <v>17.658315120020262</v>
      </c>
      <c r="AS16" s="86">
        <v>86</v>
      </c>
      <c r="AT16" s="330">
        <v>2.0167531212772145</v>
      </c>
      <c r="AU16" s="85">
        <v>291</v>
      </c>
      <c r="AV16" s="330">
        <v>6.824129747577552</v>
      </c>
      <c r="AW16" s="83" t="s">
        <v>41</v>
      </c>
    </row>
    <row r="17" spans="1:49" s="82" customFormat="1" ht="36.75" customHeight="1">
      <c r="A17" s="83" t="s">
        <v>42</v>
      </c>
      <c r="B17" s="490">
        <v>731203</v>
      </c>
      <c r="C17" s="85">
        <v>6076</v>
      </c>
      <c r="D17" s="330">
        <v>83.095939157798867</v>
      </c>
      <c r="E17" s="232">
        <v>4060</v>
      </c>
      <c r="F17" s="330">
        <v>55.524936303598317</v>
      </c>
      <c r="G17" s="232">
        <v>1218</v>
      </c>
      <c r="H17" s="330">
        <v>16.657480891079494</v>
      </c>
      <c r="I17" s="232">
        <v>798</v>
      </c>
      <c r="J17" s="326">
        <v>10.913521963121049</v>
      </c>
      <c r="K17" s="495">
        <v>6897</v>
      </c>
      <c r="L17" s="330">
        <v>89.808117671161057</v>
      </c>
      <c r="M17" s="356">
        <v>3444</v>
      </c>
      <c r="N17" s="330">
        <v>44.845462847539309</v>
      </c>
      <c r="O17" s="356">
        <v>1376</v>
      </c>
      <c r="P17" s="330">
        <v>17.917351009934407</v>
      </c>
      <c r="Q17" s="356">
        <v>2077</v>
      </c>
      <c r="R17" s="330">
        <v>27.045303813687326</v>
      </c>
      <c r="S17" s="232">
        <v>2766</v>
      </c>
      <c r="T17" s="330">
        <v>36.017000649330356</v>
      </c>
      <c r="U17" s="87">
        <v>1213</v>
      </c>
      <c r="V17" s="330">
        <v>15.794874109775025</v>
      </c>
      <c r="W17" s="356">
        <v>587</v>
      </c>
      <c r="X17" s="330">
        <v>7.6435211067089357</v>
      </c>
      <c r="Y17" s="356">
        <v>966</v>
      </c>
      <c r="Z17" s="330">
        <v>12.578605432846393</v>
      </c>
      <c r="AA17" s="87">
        <v>27</v>
      </c>
      <c r="AB17" s="330">
        <v>0.35157592824725942</v>
      </c>
      <c r="AC17" s="232">
        <v>6</v>
      </c>
      <c r="AD17" s="330">
        <v>7.8127984054946531E-2</v>
      </c>
      <c r="AE17" s="232">
        <v>2</v>
      </c>
      <c r="AF17" s="330">
        <v>2.6042661351648847E-2</v>
      </c>
      <c r="AG17" s="232">
        <v>19</v>
      </c>
      <c r="AH17" s="330">
        <v>0.24740528284066401</v>
      </c>
      <c r="AI17" s="84">
        <v>9690</v>
      </c>
      <c r="AJ17" s="323">
        <v>126.17669424873866</v>
      </c>
      <c r="AK17" s="495">
        <v>325</v>
      </c>
      <c r="AL17" s="330">
        <v>4.2319324696429375</v>
      </c>
      <c r="AM17" s="86">
        <v>110</v>
      </c>
      <c r="AN17" s="330">
        <v>1.4323463743406863</v>
      </c>
      <c r="AO17" s="85">
        <v>435</v>
      </c>
      <c r="AP17" s="330">
        <v>5.6642788439836238</v>
      </c>
      <c r="AQ17" s="84">
        <v>1002</v>
      </c>
      <c r="AR17" s="330">
        <v>13.70344487098658</v>
      </c>
      <c r="AS17" s="86">
        <v>449</v>
      </c>
      <c r="AT17" s="330">
        <v>6.1405656158412922</v>
      </c>
      <c r="AU17" s="85">
        <v>615</v>
      </c>
      <c r="AV17" s="330">
        <v>8.4107970016534406</v>
      </c>
      <c r="AW17" s="83" t="s">
        <v>42</v>
      </c>
    </row>
    <row r="18" spans="1:49" s="82" customFormat="1" ht="36.75" customHeight="1">
      <c r="A18" s="83" t="s">
        <v>43</v>
      </c>
      <c r="B18" s="490">
        <v>1194890</v>
      </c>
      <c r="C18" s="85">
        <v>13253</v>
      </c>
      <c r="D18" s="330">
        <v>110.91397534501084</v>
      </c>
      <c r="E18" s="232">
        <v>7603</v>
      </c>
      <c r="F18" s="330">
        <v>63.629288051619817</v>
      </c>
      <c r="G18" s="232">
        <v>3718</v>
      </c>
      <c r="H18" s="330">
        <v>31.115834930412007</v>
      </c>
      <c r="I18" s="232">
        <v>1932</v>
      </c>
      <c r="J18" s="326">
        <v>16.168852362979017</v>
      </c>
      <c r="K18" s="495">
        <v>11565</v>
      </c>
      <c r="L18" s="330">
        <v>94.261628113900755</v>
      </c>
      <c r="M18" s="356">
        <v>7040</v>
      </c>
      <c r="N18" s="330">
        <v>57.380186936607117</v>
      </c>
      <c r="O18" s="356">
        <v>2398</v>
      </c>
      <c r="P18" s="330">
        <v>19.545126175281798</v>
      </c>
      <c r="Q18" s="356">
        <v>2127</v>
      </c>
      <c r="R18" s="330">
        <v>17.336315002011837</v>
      </c>
      <c r="S18" s="232">
        <v>4357</v>
      </c>
      <c r="T18" s="330">
        <v>35.512141261760966</v>
      </c>
      <c r="U18" s="87">
        <v>2214</v>
      </c>
      <c r="V18" s="330">
        <v>18.045416743984113</v>
      </c>
      <c r="W18" s="356">
        <v>1147</v>
      </c>
      <c r="X18" s="330">
        <v>9.3487321614045964</v>
      </c>
      <c r="Y18" s="356">
        <v>996</v>
      </c>
      <c r="Z18" s="330">
        <v>8.1179923563722571</v>
      </c>
      <c r="AA18" s="87">
        <v>97</v>
      </c>
      <c r="AB18" s="330">
        <v>0.79060768932541048</v>
      </c>
      <c r="AC18" s="232">
        <v>58</v>
      </c>
      <c r="AD18" s="330">
        <v>0.47273449464818357</v>
      </c>
      <c r="AE18" s="232">
        <v>8</v>
      </c>
      <c r="AF18" s="330">
        <v>6.5204757882508083E-2</v>
      </c>
      <c r="AG18" s="232">
        <v>31</v>
      </c>
      <c r="AH18" s="330">
        <v>0.25266843679471879</v>
      </c>
      <c r="AI18" s="84">
        <v>16019</v>
      </c>
      <c r="AJ18" s="323">
        <v>130.56437706498713</v>
      </c>
      <c r="AK18" s="495">
        <v>82</v>
      </c>
      <c r="AL18" s="330">
        <v>0.66834876829570788</v>
      </c>
      <c r="AM18" s="86">
        <v>68</v>
      </c>
      <c r="AN18" s="330">
        <v>0.55424044200131861</v>
      </c>
      <c r="AO18" s="85">
        <v>150</v>
      </c>
      <c r="AP18" s="330">
        <v>1.2225892102970266</v>
      </c>
      <c r="AQ18" s="84">
        <v>2149</v>
      </c>
      <c r="AR18" s="330">
        <v>17.98491911389333</v>
      </c>
      <c r="AS18" s="86">
        <v>285</v>
      </c>
      <c r="AT18" s="330">
        <v>2.3851567926754762</v>
      </c>
      <c r="AU18" s="85">
        <v>731</v>
      </c>
      <c r="AV18" s="330">
        <v>6.1177179489325377</v>
      </c>
      <c r="AW18" s="83" t="s">
        <v>43</v>
      </c>
    </row>
    <row r="19" spans="1:49" s="82" customFormat="1" ht="36.75" customHeight="1">
      <c r="A19" s="83" t="s">
        <v>44</v>
      </c>
      <c r="B19" s="490">
        <v>905344</v>
      </c>
      <c r="C19" s="85">
        <v>8339</v>
      </c>
      <c r="D19" s="330">
        <v>92.108634949809129</v>
      </c>
      <c r="E19" s="232">
        <v>5471</v>
      </c>
      <c r="F19" s="330">
        <v>60.430068570620669</v>
      </c>
      <c r="G19" s="232">
        <v>1592</v>
      </c>
      <c r="H19" s="330">
        <v>17.584476177011169</v>
      </c>
      <c r="I19" s="232">
        <v>1276</v>
      </c>
      <c r="J19" s="326">
        <v>14.094090202177293</v>
      </c>
      <c r="K19" s="495">
        <v>8885</v>
      </c>
      <c r="L19" s="330">
        <v>94.300473041314959</v>
      </c>
      <c r="M19" s="356">
        <v>4760</v>
      </c>
      <c r="N19" s="330">
        <v>50.520005816168734</v>
      </c>
      <c r="O19" s="356">
        <v>2347</v>
      </c>
      <c r="P19" s="330">
        <v>24.909759170283198</v>
      </c>
      <c r="Q19" s="356">
        <v>1778</v>
      </c>
      <c r="R19" s="330">
        <v>18.87070805486303</v>
      </c>
      <c r="S19" s="232">
        <v>2666</v>
      </c>
      <c r="T19" s="330">
        <v>28.295448635694505</v>
      </c>
      <c r="U19" s="87">
        <v>1046</v>
      </c>
      <c r="V19" s="330">
        <v>11.10166514363708</v>
      </c>
      <c r="W19" s="356">
        <v>911</v>
      </c>
      <c r="X19" s="330">
        <v>9.6688498526322935</v>
      </c>
      <c r="Y19" s="356">
        <v>709</v>
      </c>
      <c r="Z19" s="330">
        <v>7.5249336394251332</v>
      </c>
      <c r="AA19" s="87">
        <v>31</v>
      </c>
      <c r="AB19" s="330">
        <v>0.32901684460109887</v>
      </c>
      <c r="AC19" s="232">
        <v>14</v>
      </c>
      <c r="AD19" s="330">
        <v>0.14858825240049628</v>
      </c>
      <c r="AE19" s="232">
        <v>0</v>
      </c>
      <c r="AF19" s="330">
        <v>0</v>
      </c>
      <c r="AG19" s="232">
        <v>17</v>
      </c>
      <c r="AH19" s="330">
        <v>0.18042859220060262</v>
      </c>
      <c r="AI19" s="84">
        <v>11582</v>
      </c>
      <c r="AJ19" s="323">
        <v>122.92493852161057</v>
      </c>
      <c r="AK19" s="495">
        <v>96</v>
      </c>
      <c r="AL19" s="330">
        <v>1.0188908736034032</v>
      </c>
      <c r="AM19" s="86">
        <v>44</v>
      </c>
      <c r="AN19" s="330">
        <v>0.46699165040155977</v>
      </c>
      <c r="AO19" s="85">
        <v>140</v>
      </c>
      <c r="AP19" s="330">
        <v>1.4858825240049629</v>
      </c>
      <c r="AQ19" s="84">
        <v>1567</v>
      </c>
      <c r="AR19" s="330">
        <v>17.308338046090768</v>
      </c>
      <c r="AS19" s="86">
        <v>159</v>
      </c>
      <c r="AT19" s="330">
        <v>1.7562385126537539</v>
      </c>
      <c r="AU19" s="85">
        <v>707</v>
      </c>
      <c r="AV19" s="330">
        <v>7.8091863424289549</v>
      </c>
      <c r="AW19" s="83" t="s">
        <v>44</v>
      </c>
    </row>
    <row r="20" spans="1:49" s="82" customFormat="1" ht="36.75" customHeight="1">
      <c r="A20" s="83" t="s">
        <v>45</v>
      </c>
      <c r="B20" s="490">
        <v>752451</v>
      </c>
      <c r="C20" s="85">
        <v>6537</v>
      </c>
      <c r="D20" s="330">
        <v>86.876088941339688</v>
      </c>
      <c r="E20" s="232">
        <v>4385</v>
      </c>
      <c r="F20" s="330">
        <v>58.276219979772769</v>
      </c>
      <c r="G20" s="232">
        <v>1329</v>
      </c>
      <c r="H20" s="330">
        <v>17.662279670038313</v>
      </c>
      <c r="I20" s="232">
        <v>823</v>
      </c>
      <c r="J20" s="326">
        <v>10.937589291528619</v>
      </c>
      <c r="K20" s="495">
        <v>6491</v>
      </c>
      <c r="L20" s="330">
        <v>84.71855324569556</v>
      </c>
      <c r="M20" s="356">
        <v>3931</v>
      </c>
      <c r="N20" s="330">
        <v>51.306213651029005</v>
      </c>
      <c r="O20" s="356">
        <v>1310</v>
      </c>
      <c r="P20" s="330">
        <v>17.09772065195828</v>
      </c>
      <c r="Q20" s="356">
        <v>1250</v>
      </c>
      <c r="R20" s="330">
        <v>16.314618942708282</v>
      </c>
      <c r="S20" s="232">
        <v>2067</v>
      </c>
      <c r="T20" s="330">
        <v>26.977853883662412</v>
      </c>
      <c r="U20" s="87">
        <v>1253</v>
      </c>
      <c r="V20" s="330">
        <v>16.353774028170783</v>
      </c>
      <c r="W20" s="356">
        <v>383</v>
      </c>
      <c r="X20" s="330">
        <v>4.9987992440458173</v>
      </c>
      <c r="Y20" s="356">
        <v>431</v>
      </c>
      <c r="Z20" s="330">
        <v>5.6252806114458158</v>
      </c>
      <c r="AA20" s="87">
        <v>44</v>
      </c>
      <c r="AB20" s="330">
        <v>0.57427458678333154</v>
      </c>
      <c r="AC20" s="232">
        <v>12</v>
      </c>
      <c r="AD20" s="330">
        <v>0.15662034184999951</v>
      </c>
      <c r="AE20" s="232">
        <v>3</v>
      </c>
      <c r="AF20" s="330">
        <v>3.9155085462499878E-2</v>
      </c>
      <c r="AG20" s="232">
        <v>29</v>
      </c>
      <c r="AH20" s="330">
        <v>0.37849915947083212</v>
      </c>
      <c r="AI20" s="84">
        <v>8602</v>
      </c>
      <c r="AJ20" s="323">
        <v>112.27068171614131</v>
      </c>
      <c r="AK20" s="495">
        <v>79</v>
      </c>
      <c r="AL20" s="330">
        <v>1.0310839171791635</v>
      </c>
      <c r="AM20" s="86">
        <v>41</v>
      </c>
      <c r="AN20" s="330">
        <v>0.53511950132083164</v>
      </c>
      <c r="AO20" s="85">
        <v>120</v>
      </c>
      <c r="AP20" s="330">
        <v>1.5662034184999951</v>
      </c>
      <c r="AQ20" s="84">
        <v>1480</v>
      </c>
      <c r="AR20" s="330">
        <v>19.66905486204417</v>
      </c>
      <c r="AS20" s="86">
        <v>154</v>
      </c>
      <c r="AT20" s="330">
        <v>2.0466448978072989</v>
      </c>
      <c r="AU20" s="85">
        <v>892</v>
      </c>
      <c r="AV20" s="330">
        <v>11.85459252496176</v>
      </c>
      <c r="AW20" s="83" t="s">
        <v>45</v>
      </c>
    </row>
    <row r="21" spans="1:49" s="82" customFormat="1" ht="36.75" customHeight="1">
      <c r="A21" s="83" t="s">
        <v>46</v>
      </c>
      <c r="B21" s="490">
        <v>3029442</v>
      </c>
      <c r="C21" s="85">
        <v>27042</v>
      </c>
      <c r="D21" s="330">
        <v>89.263963462578261</v>
      </c>
      <c r="E21" s="232">
        <v>16560</v>
      </c>
      <c r="F21" s="330">
        <v>54.663532096009753</v>
      </c>
      <c r="G21" s="232">
        <v>7509</v>
      </c>
      <c r="H21" s="330">
        <v>24.786742905129064</v>
      </c>
      <c r="I21" s="232">
        <v>2973</v>
      </c>
      <c r="J21" s="326">
        <v>9.8136884614394333</v>
      </c>
      <c r="K21" s="495">
        <v>27585</v>
      </c>
      <c r="L21" s="330">
        <v>88.527819429992292</v>
      </c>
      <c r="M21" s="356">
        <v>15039</v>
      </c>
      <c r="N21" s="330">
        <v>48.264269581571668</v>
      </c>
      <c r="O21" s="356">
        <v>5913</v>
      </c>
      <c r="P21" s="330">
        <v>18.976436334585625</v>
      </c>
      <c r="Q21" s="356">
        <v>6633</v>
      </c>
      <c r="R21" s="330">
        <v>21.287113513835017</v>
      </c>
      <c r="S21" s="232">
        <v>5857</v>
      </c>
      <c r="T21" s="330">
        <v>18.796716998421783</v>
      </c>
      <c r="U21" s="87">
        <v>2910</v>
      </c>
      <c r="V21" s="330">
        <v>9.3389869327996227</v>
      </c>
      <c r="W21" s="356">
        <v>1272</v>
      </c>
      <c r="X21" s="330">
        <v>4.0821963500072584</v>
      </c>
      <c r="Y21" s="356">
        <v>1675</v>
      </c>
      <c r="Z21" s="330">
        <v>5.3755337156149032</v>
      </c>
      <c r="AA21" s="87">
        <v>139</v>
      </c>
      <c r="AB21" s="330">
        <v>0.44608906654953523</v>
      </c>
      <c r="AC21" s="232">
        <v>41</v>
      </c>
      <c r="AD21" s="330">
        <v>0.13158022826281254</v>
      </c>
      <c r="AE21" s="232">
        <v>9</v>
      </c>
      <c r="AF21" s="330">
        <v>2.8883464740617391E-2</v>
      </c>
      <c r="AG21" s="232">
        <v>89</v>
      </c>
      <c r="AH21" s="330">
        <v>0.28562537354610529</v>
      </c>
      <c r="AI21" s="84">
        <v>33581</v>
      </c>
      <c r="AJ21" s="323">
        <v>107.77062549496362</v>
      </c>
      <c r="AK21" s="495">
        <v>340</v>
      </c>
      <c r="AL21" s="330">
        <v>1.0911531124233236</v>
      </c>
      <c r="AM21" s="86">
        <v>154</v>
      </c>
      <c r="AN21" s="330">
        <v>0.49422817445056422</v>
      </c>
      <c r="AO21" s="85">
        <v>494</v>
      </c>
      <c r="AP21" s="330">
        <v>1.5853812868738879</v>
      </c>
      <c r="AQ21" s="84">
        <v>4899</v>
      </c>
      <c r="AR21" s="330">
        <v>16.171294911736222</v>
      </c>
      <c r="AS21" s="86">
        <v>803</v>
      </c>
      <c r="AT21" s="330">
        <v>2.650653156587913</v>
      </c>
      <c r="AU21" s="85">
        <v>2387</v>
      </c>
      <c r="AV21" s="330">
        <v>7.8793388353366725</v>
      </c>
      <c r="AW21" s="83" t="s">
        <v>46</v>
      </c>
    </row>
    <row r="22" spans="1:49" s="82" customFormat="1" ht="36.75" customHeight="1">
      <c r="A22" s="83" t="s">
        <v>47</v>
      </c>
      <c r="B22" s="490">
        <v>2611643</v>
      </c>
      <c r="C22" s="85">
        <v>37094</v>
      </c>
      <c r="D22" s="330">
        <v>142.03319519551485</v>
      </c>
      <c r="E22" s="232">
        <v>24222</v>
      </c>
      <c r="F22" s="330">
        <v>92.746213781898987</v>
      </c>
      <c r="G22" s="232">
        <v>7163</v>
      </c>
      <c r="H22" s="330">
        <v>27.427178982732325</v>
      </c>
      <c r="I22" s="232">
        <v>5709</v>
      </c>
      <c r="J22" s="326">
        <v>21.859802430883548</v>
      </c>
      <c r="K22" s="495">
        <v>23824</v>
      </c>
      <c r="L22" s="330">
        <v>88.684807726120397</v>
      </c>
      <c r="M22" s="356">
        <v>13273</v>
      </c>
      <c r="N22" s="330">
        <v>49.408724519341668</v>
      </c>
      <c r="O22" s="356">
        <v>4985</v>
      </c>
      <c r="P22" s="330">
        <v>18.556655746923695</v>
      </c>
      <c r="Q22" s="356">
        <v>5566</v>
      </c>
      <c r="R22" s="330">
        <v>20.719427459855023</v>
      </c>
      <c r="S22" s="232">
        <v>7473</v>
      </c>
      <c r="T22" s="330">
        <v>27.818232376481603</v>
      </c>
      <c r="U22" s="87">
        <v>4130</v>
      </c>
      <c r="V22" s="330">
        <v>15.373919405174497</v>
      </c>
      <c r="W22" s="356">
        <v>1288</v>
      </c>
      <c r="X22" s="330">
        <v>4.7945782551730636</v>
      </c>
      <c r="Y22" s="356">
        <v>2055</v>
      </c>
      <c r="Z22" s="330">
        <v>7.6497347161340423</v>
      </c>
      <c r="AA22" s="87">
        <v>76</v>
      </c>
      <c r="AB22" s="330">
        <v>0.2829098970443733</v>
      </c>
      <c r="AC22" s="232">
        <v>44</v>
      </c>
      <c r="AD22" s="330">
        <v>0.16378994039411088</v>
      </c>
      <c r="AE22" s="232">
        <v>3</v>
      </c>
      <c r="AF22" s="330">
        <v>1.1167495935962104E-2</v>
      </c>
      <c r="AG22" s="232">
        <v>29</v>
      </c>
      <c r="AH22" s="330">
        <v>0.10795246071430034</v>
      </c>
      <c r="AI22" s="84">
        <v>31373</v>
      </c>
      <c r="AJ22" s="323">
        <v>116.78594999964638</v>
      </c>
      <c r="AK22" s="495">
        <v>312</v>
      </c>
      <c r="AL22" s="330">
        <v>1.1614195773400589</v>
      </c>
      <c r="AM22" s="86">
        <v>228</v>
      </c>
      <c r="AN22" s="330">
        <v>0.84872969113311991</v>
      </c>
      <c r="AO22" s="85">
        <v>540</v>
      </c>
      <c r="AP22" s="330">
        <v>2.0101492684731785</v>
      </c>
      <c r="AQ22" s="84">
        <v>3761</v>
      </c>
      <c r="AR22" s="330">
        <v>14.400896294018747</v>
      </c>
      <c r="AS22" s="86">
        <v>572</v>
      </c>
      <c r="AT22" s="330">
        <v>2.1901921510711837</v>
      </c>
      <c r="AU22" s="85">
        <v>1496</v>
      </c>
      <c r="AV22" s="330">
        <v>5.7281948566477121</v>
      </c>
      <c r="AW22" s="83" t="s">
        <v>47</v>
      </c>
    </row>
    <row r="23" spans="1:49" s="82" customFormat="1" ht="36.75" customHeight="1">
      <c r="A23" s="83" t="s">
        <v>48</v>
      </c>
      <c r="B23" s="490">
        <v>7306822</v>
      </c>
      <c r="C23" s="85">
        <v>85635</v>
      </c>
      <c r="D23" s="330">
        <v>117.19869458979566</v>
      </c>
      <c r="E23" s="232">
        <v>54330</v>
      </c>
      <c r="F23" s="330">
        <v>74.355171099008572</v>
      </c>
      <c r="G23" s="232">
        <v>16141</v>
      </c>
      <c r="H23" s="330">
        <v>22.090315050784046</v>
      </c>
      <c r="I23" s="232">
        <v>15164</v>
      </c>
      <c r="J23" s="326">
        <v>20.753208440003053</v>
      </c>
      <c r="K23" s="495">
        <v>98271</v>
      </c>
      <c r="L23" s="330">
        <v>130.27864303542214</v>
      </c>
      <c r="M23" s="356">
        <v>52142</v>
      </c>
      <c r="N23" s="330">
        <v>69.125062380081431</v>
      </c>
      <c r="O23" s="356">
        <v>21122</v>
      </c>
      <c r="P23" s="330">
        <v>28.001602692495105</v>
      </c>
      <c r="Q23" s="356">
        <v>25007</v>
      </c>
      <c r="R23" s="330">
        <v>33.151977962845613</v>
      </c>
      <c r="S23" s="232">
        <v>20704</v>
      </c>
      <c r="T23" s="330">
        <v>27.447456781811319</v>
      </c>
      <c r="U23" s="87">
        <v>9519</v>
      </c>
      <c r="V23" s="330">
        <v>12.619413693298974</v>
      </c>
      <c r="W23" s="356">
        <v>3200</v>
      </c>
      <c r="X23" s="330">
        <v>4.2422653449476533</v>
      </c>
      <c r="Y23" s="356">
        <v>7985</v>
      </c>
      <c r="Z23" s="330">
        <v>10.585777743564691</v>
      </c>
      <c r="AA23" s="87">
        <v>526</v>
      </c>
      <c r="AB23" s="330">
        <v>0.69732236607577058</v>
      </c>
      <c r="AC23" s="232">
        <v>123</v>
      </c>
      <c r="AD23" s="330">
        <v>0.16306207419642543</v>
      </c>
      <c r="AE23" s="232">
        <v>14</v>
      </c>
      <c r="AF23" s="330">
        <v>1.8559910884145984E-2</v>
      </c>
      <c r="AG23" s="232">
        <v>389</v>
      </c>
      <c r="AH23" s="330">
        <v>0.5157003809951991</v>
      </c>
      <c r="AI23" s="84">
        <v>119501</v>
      </c>
      <c r="AJ23" s="323">
        <v>158.42342218330921</v>
      </c>
      <c r="AK23" s="495">
        <v>1002</v>
      </c>
      <c r="AL23" s="330">
        <v>1.3283593361367338</v>
      </c>
      <c r="AM23" s="86">
        <v>511</v>
      </c>
      <c r="AN23" s="330">
        <v>0.67743674727132841</v>
      </c>
      <c r="AO23" s="85">
        <v>1513</v>
      </c>
      <c r="AP23" s="330">
        <v>2.0057960834080624</v>
      </c>
      <c r="AQ23" s="84">
        <v>11826</v>
      </c>
      <c r="AR23" s="330">
        <v>16.18487490183831</v>
      </c>
      <c r="AS23" s="86">
        <v>1900</v>
      </c>
      <c r="AT23" s="330">
        <v>2.6003096831974282</v>
      </c>
      <c r="AU23" s="85">
        <v>4817</v>
      </c>
      <c r="AV23" s="330">
        <v>6.5924693389273754</v>
      </c>
      <c r="AW23" s="83" t="s">
        <v>48</v>
      </c>
    </row>
    <row r="24" spans="1:49" s="82" customFormat="1" ht="36.75" customHeight="1">
      <c r="A24" s="83" t="s">
        <v>49</v>
      </c>
      <c r="B24" s="490">
        <v>4158351</v>
      </c>
      <c r="C24" s="85">
        <v>51853</v>
      </c>
      <c r="D24" s="330">
        <v>124.69606341552216</v>
      </c>
      <c r="E24" s="232">
        <v>33425</v>
      </c>
      <c r="F24" s="330">
        <v>80.380420027073228</v>
      </c>
      <c r="G24" s="232">
        <v>10804</v>
      </c>
      <c r="H24" s="330">
        <v>25.981452744128624</v>
      </c>
      <c r="I24" s="232">
        <v>7624</v>
      </c>
      <c r="J24" s="326">
        <v>18.334190644320309</v>
      </c>
      <c r="K24" s="495">
        <v>42517</v>
      </c>
      <c r="L24" s="330">
        <v>100.34109411134162</v>
      </c>
      <c r="M24" s="356">
        <v>22970</v>
      </c>
      <c r="N24" s="330">
        <v>54.209726268022607</v>
      </c>
      <c r="O24" s="356">
        <v>9166</v>
      </c>
      <c r="P24" s="330">
        <v>21.631970003164788</v>
      </c>
      <c r="Q24" s="356">
        <v>10381</v>
      </c>
      <c r="R24" s="330">
        <v>24.499397840154234</v>
      </c>
      <c r="S24" s="232">
        <v>10306</v>
      </c>
      <c r="T24" s="330">
        <v>24.322396121821548</v>
      </c>
      <c r="U24" s="87">
        <v>4978</v>
      </c>
      <c r="V24" s="330">
        <v>11.748194051467852</v>
      </c>
      <c r="W24" s="356">
        <v>2653</v>
      </c>
      <c r="X24" s="330">
        <v>6.2611407831547226</v>
      </c>
      <c r="Y24" s="356">
        <v>2675</v>
      </c>
      <c r="Z24" s="330">
        <v>6.313061287198976</v>
      </c>
      <c r="AA24" s="87">
        <v>418</v>
      </c>
      <c r="AB24" s="330">
        <v>0.98648957684081207</v>
      </c>
      <c r="AC24" s="232">
        <v>132</v>
      </c>
      <c r="AD24" s="330">
        <v>0.31152302426551959</v>
      </c>
      <c r="AE24" s="232">
        <v>110</v>
      </c>
      <c r="AF24" s="330">
        <v>0.25960252022126629</v>
      </c>
      <c r="AG24" s="232">
        <v>176</v>
      </c>
      <c r="AH24" s="330">
        <v>0.41536403235402614</v>
      </c>
      <c r="AI24" s="84">
        <v>53241</v>
      </c>
      <c r="AJ24" s="323">
        <v>125.649979810004</v>
      </c>
      <c r="AK24" s="495">
        <v>681</v>
      </c>
      <c r="AL24" s="330">
        <v>1.6071756024607486</v>
      </c>
      <c r="AM24" s="86">
        <v>279</v>
      </c>
      <c r="AN24" s="330">
        <v>0.65844639219757539</v>
      </c>
      <c r="AO24" s="85">
        <v>960</v>
      </c>
      <c r="AP24" s="330">
        <v>2.265621994658324</v>
      </c>
      <c r="AQ24" s="84">
        <v>5992</v>
      </c>
      <c r="AR24" s="330">
        <v>14.409558019513023</v>
      </c>
      <c r="AS24" s="86">
        <v>1229</v>
      </c>
      <c r="AT24" s="330">
        <v>2.9554984656177412</v>
      </c>
      <c r="AU24" s="85">
        <v>2523</v>
      </c>
      <c r="AV24" s="330">
        <v>6.0673088923950864</v>
      </c>
      <c r="AW24" s="83" t="s">
        <v>49</v>
      </c>
    </row>
    <row r="25" spans="1:49" s="82" customFormat="1" ht="36.75" customHeight="1">
      <c r="A25" s="83" t="s">
        <v>50</v>
      </c>
      <c r="B25" s="490">
        <v>892707</v>
      </c>
      <c r="C25" s="85">
        <v>4070</v>
      </c>
      <c r="D25" s="330">
        <v>45.591666694671382</v>
      </c>
      <c r="E25" s="232">
        <v>2641</v>
      </c>
      <c r="F25" s="330">
        <v>29.584174874846955</v>
      </c>
      <c r="G25" s="232">
        <v>880</v>
      </c>
      <c r="H25" s="330">
        <v>9.8576576637127307</v>
      </c>
      <c r="I25" s="232">
        <v>549</v>
      </c>
      <c r="J25" s="326">
        <v>6.1498341561116918</v>
      </c>
      <c r="K25" s="495">
        <v>6043</v>
      </c>
      <c r="L25" s="330">
        <v>59.69939875799961</v>
      </c>
      <c r="M25" s="356">
        <v>3295</v>
      </c>
      <c r="N25" s="330">
        <v>32.551633113951461</v>
      </c>
      <c r="O25" s="356">
        <v>1209</v>
      </c>
      <c r="P25" s="330">
        <v>11.94383139143166</v>
      </c>
      <c r="Q25" s="356">
        <v>1539</v>
      </c>
      <c r="R25" s="330">
        <v>15.203934252616481</v>
      </c>
      <c r="S25" s="232">
        <v>1986</v>
      </c>
      <c r="T25" s="330">
        <v>19.619891764585009</v>
      </c>
      <c r="U25" s="87">
        <v>821</v>
      </c>
      <c r="V25" s="330">
        <v>8.1107407546446595</v>
      </c>
      <c r="W25" s="356">
        <v>327</v>
      </c>
      <c r="X25" s="330">
        <v>3.2304655624467764</v>
      </c>
      <c r="Y25" s="356">
        <v>838</v>
      </c>
      <c r="Z25" s="330">
        <v>8.278685447493574</v>
      </c>
      <c r="AA25" s="87">
        <v>37</v>
      </c>
      <c r="AB25" s="330">
        <v>0.36552668443587377</v>
      </c>
      <c r="AC25" s="232">
        <v>24</v>
      </c>
      <c r="AD25" s="330">
        <v>0.23709838990435059</v>
      </c>
      <c r="AE25" s="232">
        <v>0</v>
      </c>
      <c r="AF25" s="330">
        <v>0</v>
      </c>
      <c r="AG25" s="232">
        <v>13</v>
      </c>
      <c r="AH25" s="330">
        <v>0.12842829453152324</v>
      </c>
      <c r="AI25" s="84">
        <v>8066</v>
      </c>
      <c r="AJ25" s="323">
        <v>79.684817207020501</v>
      </c>
      <c r="AK25" s="495">
        <v>58</v>
      </c>
      <c r="AL25" s="330">
        <v>0.5729877756021805</v>
      </c>
      <c r="AM25" s="86">
        <v>53</v>
      </c>
      <c r="AN25" s="330">
        <v>0.52359227770544092</v>
      </c>
      <c r="AO25" s="85">
        <v>111</v>
      </c>
      <c r="AP25" s="330">
        <v>1.0965800533076215</v>
      </c>
      <c r="AQ25" s="84">
        <v>920</v>
      </c>
      <c r="AR25" s="330">
        <v>10.305733012063309</v>
      </c>
      <c r="AS25" s="86">
        <v>166</v>
      </c>
      <c r="AT25" s="330">
        <v>1.8595126956549013</v>
      </c>
      <c r="AU25" s="85">
        <v>827</v>
      </c>
      <c r="AV25" s="330">
        <v>9.2639578271482126</v>
      </c>
      <c r="AW25" s="83" t="s">
        <v>50</v>
      </c>
    </row>
    <row r="26" spans="1:49" s="82" customFormat="1" ht="36.75" customHeight="1">
      <c r="A26" s="83" t="s">
        <v>51</v>
      </c>
      <c r="B26" s="490">
        <v>420762</v>
      </c>
      <c r="C26" s="85">
        <v>1825</v>
      </c>
      <c r="D26" s="330">
        <v>43.373688688617321</v>
      </c>
      <c r="E26" s="232">
        <v>1212</v>
      </c>
      <c r="F26" s="330">
        <v>28.804882570194074</v>
      </c>
      <c r="G26" s="232">
        <v>338</v>
      </c>
      <c r="H26" s="330">
        <v>8.0330448091795361</v>
      </c>
      <c r="I26" s="232">
        <v>275</v>
      </c>
      <c r="J26" s="326">
        <v>6.5357613092437052</v>
      </c>
      <c r="K26" s="495">
        <v>3649</v>
      </c>
      <c r="L26" s="330">
        <v>75.672791045075314</v>
      </c>
      <c r="M26" s="356">
        <v>2186</v>
      </c>
      <c r="N26" s="330">
        <v>45.333165586334509</v>
      </c>
      <c r="O26" s="356">
        <v>476</v>
      </c>
      <c r="P26" s="330">
        <v>9.8712656994946144</v>
      </c>
      <c r="Q26" s="356">
        <v>987</v>
      </c>
      <c r="R26" s="330">
        <v>20.468359759246187</v>
      </c>
      <c r="S26" s="232">
        <v>667</v>
      </c>
      <c r="T26" s="330">
        <v>13.83221475118258</v>
      </c>
      <c r="U26" s="87">
        <v>310</v>
      </c>
      <c r="V26" s="330">
        <v>6.4287654765616189</v>
      </c>
      <c r="W26" s="356">
        <v>146</v>
      </c>
      <c r="X26" s="330">
        <v>3.0277411599290205</v>
      </c>
      <c r="Y26" s="356">
        <v>211</v>
      </c>
      <c r="Z26" s="330">
        <v>4.3757081146919408</v>
      </c>
      <c r="AA26" s="87">
        <v>15</v>
      </c>
      <c r="AB26" s="330">
        <v>0.31106929725298155</v>
      </c>
      <c r="AC26" s="232">
        <v>5</v>
      </c>
      <c r="AD26" s="330">
        <v>0.10368976575099385</v>
      </c>
      <c r="AE26" s="232">
        <v>0</v>
      </c>
      <c r="AF26" s="330">
        <v>0</v>
      </c>
      <c r="AG26" s="232">
        <v>10</v>
      </c>
      <c r="AH26" s="330">
        <v>0.20737953150198771</v>
      </c>
      <c r="AI26" s="84">
        <v>4331</v>
      </c>
      <c r="AJ26" s="323">
        <v>89.816075093510861</v>
      </c>
      <c r="AK26" s="495">
        <v>59</v>
      </c>
      <c r="AL26" s="330">
        <v>1.2235392358617274</v>
      </c>
      <c r="AM26" s="86">
        <v>29</v>
      </c>
      <c r="AN26" s="330">
        <v>0.60140064135576432</v>
      </c>
      <c r="AO26" s="85">
        <v>88</v>
      </c>
      <c r="AP26" s="330">
        <v>1.8249398772174918</v>
      </c>
      <c r="AQ26" s="84">
        <v>476</v>
      </c>
      <c r="AR26" s="330">
        <v>11.312808666181832</v>
      </c>
      <c r="AS26" s="86">
        <v>70</v>
      </c>
      <c r="AT26" s="330">
        <v>1.663648333262034</v>
      </c>
      <c r="AU26" s="85">
        <v>544</v>
      </c>
      <c r="AV26" s="330">
        <v>12.928924189922093</v>
      </c>
      <c r="AW26" s="83" t="s">
        <v>51</v>
      </c>
    </row>
    <row r="27" spans="1:49" s="82" customFormat="1" ht="36.75" customHeight="1">
      <c r="A27" s="83" t="s">
        <v>52</v>
      </c>
      <c r="B27" s="490">
        <v>467491</v>
      </c>
      <c r="C27" s="85">
        <v>2496</v>
      </c>
      <c r="D27" s="330">
        <v>53.391402187421789</v>
      </c>
      <c r="E27" s="232">
        <v>1773</v>
      </c>
      <c r="F27" s="330">
        <v>37.92586381342101</v>
      </c>
      <c r="G27" s="232">
        <v>446</v>
      </c>
      <c r="H27" s="330">
        <v>9.5402906152203997</v>
      </c>
      <c r="I27" s="232">
        <v>277</v>
      </c>
      <c r="J27" s="326">
        <v>5.9252477587803831</v>
      </c>
      <c r="K27" s="495">
        <v>4076</v>
      </c>
      <c r="L27" s="330">
        <v>79.311800840985299</v>
      </c>
      <c r="M27" s="356">
        <v>2644</v>
      </c>
      <c r="N27" s="330">
        <v>51.447596031296648</v>
      </c>
      <c r="O27" s="356">
        <v>696</v>
      </c>
      <c r="P27" s="330">
        <v>13.542937533200631</v>
      </c>
      <c r="Q27" s="356">
        <v>736</v>
      </c>
      <c r="R27" s="330">
        <v>14.321267276488024</v>
      </c>
      <c r="S27" s="232">
        <v>982</v>
      </c>
      <c r="T27" s="330">
        <v>19.107995197705488</v>
      </c>
      <c r="U27" s="87">
        <v>562</v>
      </c>
      <c r="V27" s="330">
        <v>10.935532893187865</v>
      </c>
      <c r="W27" s="356">
        <v>122</v>
      </c>
      <c r="X27" s="330">
        <v>2.3739057170265472</v>
      </c>
      <c r="Y27" s="356">
        <v>298</v>
      </c>
      <c r="Z27" s="330">
        <v>5.7985565874910749</v>
      </c>
      <c r="AA27" s="87">
        <v>26</v>
      </c>
      <c r="AB27" s="330">
        <v>0.50591433313680523</v>
      </c>
      <c r="AC27" s="232">
        <v>6</v>
      </c>
      <c r="AD27" s="330">
        <v>0.11674946149310889</v>
      </c>
      <c r="AE27" s="232">
        <v>0</v>
      </c>
      <c r="AF27" s="330">
        <v>0</v>
      </c>
      <c r="AG27" s="232">
        <v>20</v>
      </c>
      <c r="AH27" s="330">
        <v>0.38916487164369629</v>
      </c>
      <c r="AI27" s="84">
        <v>5084</v>
      </c>
      <c r="AJ27" s="323">
        <v>98.925710371827591</v>
      </c>
      <c r="AK27" s="495">
        <v>49</v>
      </c>
      <c r="AL27" s="330">
        <v>0.95345393552705593</v>
      </c>
      <c r="AM27" s="86">
        <v>29</v>
      </c>
      <c r="AN27" s="330">
        <v>0.56428906388335964</v>
      </c>
      <c r="AO27" s="85">
        <v>78</v>
      </c>
      <c r="AP27" s="330">
        <v>1.5177429994104157</v>
      </c>
      <c r="AQ27" s="84">
        <v>591</v>
      </c>
      <c r="AR27" s="330">
        <v>12.641954604473669</v>
      </c>
      <c r="AS27" s="86">
        <v>121</v>
      </c>
      <c r="AT27" s="330">
        <v>2.5882851220665208</v>
      </c>
      <c r="AU27" s="85">
        <v>382</v>
      </c>
      <c r="AV27" s="330">
        <v>8.1712803027224048</v>
      </c>
      <c r="AW27" s="83" t="s">
        <v>52</v>
      </c>
    </row>
    <row r="28" spans="1:49" s="82" customFormat="1" ht="36.75" customHeight="1">
      <c r="A28" s="83" t="s">
        <v>53</v>
      </c>
      <c r="B28" s="490">
        <v>316670</v>
      </c>
      <c r="C28" s="85">
        <v>2772</v>
      </c>
      <c r="D28" s="330">
        <v>87.535920674519218</v>
      </c>
      <c r="E28" s="232">
        <v>2089</v>
      </c>
      <c r="F28" s="330">
        <v>65.967726655508883</v>
      </c>
      <c r="G28" s="232">
        <v>395</v>
      </c>
      <c r="H28" s="330">
        <v>12.473552909969369</v>
      </c>
      <c r="I28" s="232">
        <v>288</v>
      </c>
      <c r="J28" s="326">
        <v>9.0946411090409569</v>
      </c>
      <c r="K28" s="495">
        <v>2580</v>
      </c>
      <c r="L28" s="330">
        <v>72.187553336249437</v>
      </c>
      <c r="M28" s="356">
        <v>1614</v>
      </c>
      <c r="N28" s="330">
        <v>45.159190342909532</v>
      </c>
      <c r="O28" s="356">
        <v>421</v>
      </c>
      <c r="P28" s="330">
        <v>11.779441842853107</v>
      </c>
      <c r="Q28" s="356">
        <v>545</v>
      </c>
      <c r="R28" s="330">
        <v>15.248921150486801</v>
      </c>
      <c r="S28" s="232">
        <v>932</v>
      </c>
      <c r="T28" s="330">
        <v>26.077054150924216</v>
      </c>
      <c r="U28" s="87">
        <v>579</v>
      </c>
      <c r="V28" s="330">
        <v>16.200229992902493</v>
      </c>
      <c r="W28" s="356">
        <v>139</v>
      </c>
      <c r="X28" s="330">
        <v>3.889174385170028</v>
      </c>
      <c r="Y28" s="356">
        <v>214</v>
      </c>
      <c r="Z28" s="330">
        <v>5.9876497728516975</v>
      </c>
      <c r="AA28" s="87">
        <v>15</v>
      </c>
      <c r="AB28" s="330">
        <v>0.41969507753633395</v>
      </c>
      <c r="AC28" s="232">
        <v>4</v>
      </c>
      <c r="AD28" s="330">
        <v>0.11191868734302238</v>
      </c>
      <c r="AE28" s="232">
        <v>0</v>
      </c>
      <c r="AF28" s="330">
        <v>0</v>
      </c>
      <c r="AG28" s="232">
        <v>11</v>
      </c>
      <c r="AH28" s="330">
        <v>0.30777639019331154</v>
      </c>
      <c r="AI28" s="84">
        <v>3527</v>
      </c>
      <c r="AJ28" s="323">
        <v>98.684302564709995</v>
      </c>
      <c r="AK28" s="495">
        <v>68</v>
      </c>
      <c r="AL28" s="330">
        <v>1.9026176848313807</v>
      </c>
      <c r="AM28" s="86">
        <v>39</v>
      </c>
      <c r="AN28" s="330">
        <v>1.0912072015944683</v>
      </c>
      <c r="AO28" s="85">
        <v>107</v>
      </c>
      <c r="AP28" s="330">
        <v>2.9938248864258488</v>
      </c>
      <c r="AQ28" s="84">
        <v>395</v>
      </c>
      <c r="AR28" s="330">
        <v>12.473552909969369</v>
      </c>
      <c r="AS28" s="86">
        <v>107</v>
      </c>
      <c r="AT28" s="330">
        <v>3.3789118009284111</v>
      </c>
      <c r="AU28" s="85">
        <v>211</v>
      </c>
      <c r="AV28" s="330">
        <v>6.6630877569709792</v>
      </c>
      <c r="AW28" s="83" t="s">
        <v>53</v>
      </c>
    </row>
    <row r="29" spans="1:49" s="82" customFormat="1" ht="36.75" customHeight="1">
      <c r="A29" s="83" t="s">
        <v>54</v>
      </c>
      <c r="B29" s="490">
        <v>358576</v>
      </c>
      <c r="C29" s="85">
        <v>4058</v>
      </c>
      <c r="D29" s="330">
        <v>113.16987193788765</v>
      </c>
      <c r="E29" s="232">
        <v>2479</v>
      </c>
      <c r="F29" s="330">
        <v>69.134576770335997</v>
      </c>
      <c r="G29" s="232">
        <v>1025</v>
      </c>
      <c r="H29" s="330">
        <v>28.585292936504395</v>
      </c>
      <c r="I29" s="232">
        <v>554</v>
      </c>
      <c r="J29" s="326">
        <v>15.450002231047254</v>
      </c>
      <c r="K29" s="495">
        <v>2929</v>
      </c>
      <c r="L29" s="330">
        <v>79.313500896304816</v>
      </c>
      <c r="M29" s="356">
        <v>1597</v>
      </c>
      <c r="N29" s="330">
        <v>43.244677682280233</v>
      </c>
      <c r="O29" s="356">
        <v>704</v>
      </c>
      <c r="P29" s="330">
        <v>19.063402059064046</v>
      </c>
      <c r="Q29" s="356">
        <v>628</v>
      </c>
      <c r="R29" s="330">
        <v>17.005421154960541</v>
      </c>
      <c r="S29" s="232">
        <v>1281</v>
      </c>
      <c r="T29" s="330">
        <v>34.687809712586713</v>
      </c>
      <c r="U29" s="87">
        <v>568</v>
      </c>
      <c r="V29" s="330">
        <v>15.380699388563036</v>
      </c>
      <c r="W29" s="356">
        <v>333</v>
      </c>
      <c r="X29" s="330">
        <v>9.0172058035061458</v>
      </c>
      <c r="Y29" s="356">
        <v>380</v>
      </c>
      <c r="Z29" s="330">
        <v>10.289904520517524</v>
      </c>
      <c r="AA29" s="87">
        <v>11</v>
      </c>
      <c r="AB29" s="330">
        <v>0.29786565717287572</v>
      </c>
      <c r="AC29" s="232">
        <v>4</v>
      </c>
      <c r="AD29" s="330">
        <v>0.10831478442650026</v>
      </c>
      <c r="AE29" s="232">
        <v>1</v>
      </c>
      <c r="AF29" s="330">
        <v>2.7078696106625066E-2</v>
      </c>
      <c r="AG29" s="232">
        <v>6</v>
      </c>
      <c r="AH29" s="330">
        <v>0.16247217663975039</v>
      </c>
      <c r="AI29" s="84">
        <v>4221</v>
      </c>
      <c r="AJ29" s="323">
        <v>114.29917626606439</v>
      </c>
      <c r="AK29" s="495">
        <v>52</v>
      </c>
      <c r="AL29" s="330">
        <v>1.4080921975445033</v>
      </c>
      <c r="AM29" s="86">
        <v>41</v>
      </c>
      <c r="AN29" s="330">
        <v>1.1102265403716276</v>
      </c>
      <c r="AO29" s="85">
        <v>93</v>
      </c>
      <c r="AP29" s="330">
        <v>2.5183187379161311</v>
      </c>
      <c r="AQ29" s="84">
        <v>469</v>
      </c>
      <c r="AR29" s="330">
        <v>13.07951452411762</v>
      </c>
      <c r="AS29" s="86">
        <v>105</v>
      </c>
      <c r="AT29" s="330">
        <v>2.9282495203248406</v>
      </c>
      <c r="AU29" s="85">
        <v>352</v>
      </c>
      <c r="AV29" s="330">
        <v>9.8166079157556556</v>
      </c>
      <c r="AW29" s="83" t="s">
        <v>54</v>
      </c>
    </row>
    <row r="30" spans="1:49" s="82" customFormat="1" ht="36.75" customHeight="1">
      <c r="A30" s="83" t="s">
        <v>55</v>
      </c>
      <c r="B30" s="490">
        <v>811042</v>
      </c>
      <c r="C30" s="85">
        <v>6945</v>
      </c>
      <c r="D30" s="330">
        <v>85.630583866186953</v>
      </c>
      <c r="E30" s="232">
        <v>4331</v>
      </c>
      <c r="F30" s="330">
        <v>53.400440421087936</v>
      </c>
      <c r="G30" s="232">
        <v>1678</v>
      </c>
      <c r="H30" s="330">
        <v>20.689434086027603</v>
      </c>
      <c r="I30" s="232">
        <v>936</v>
      </c>
      <c r="J30" s="326">
        <v>11.540709359071416</v>
      </c>
      <c r="K30" s="495">
        <v>6972</v>
      </c>
      <c r="L30" s="330">
        <v>81.850039426235767</v>
      </c>
      <c r="M30" s="356">
        <v>3982</v>
      </c>
      <c r="N30" s="330">
        <v>46.747971456579286</v>
      </c>
      <c r="O30" s="356">
        <v>2061</v>
      </c>
      <c r="P30" s="330">
        <v>24.195773272729767</v>
      </c>
      <c r="Q30" s="356">
        <v>929</v>
      </c>
      <c r="R30" s="330">
        <v>10.906294696926711</v>
      </c>
      <c r="S30" s="232">
        <v>3059</v>
      </c>
      <c r="T30" s="330">
        <v>35.912115692033161</v>
      </c>
      <c r="U30" s="87">
        <v>1421</v>
      </c>
      <c r="V30" s="330">
        <v>16.682287152134396</v>
      </c>
      <c r="W30" s="356">
        <v>808</v>
      </c>
      <c r="X30" s="330">
        <v>9.4857762272516499</v>
      </c>
      <c r="Y30" s="356">
        <v>830</v>
      </c>
      <c r="Z30" s="330">
        <v>9.7440523126471152</v>
      </c>
      <c r="AA30" s="87">
        <v>12</v>
      </c>
      <c r="AB30" s="330">
        <v>0.1408778647611631</v>
      </c>
      <c r="AC30" s="232">
        <v>8</v>
      </c>
      <c r="AD30" s="330">
        <v>9.3918576507442064E-2</v>
      </c>
      <c r="AE30" s="232">
        <v>0</v>
      </c>
      <c r="AF30" s="330">
        <v>0</v>
      </c>
      <c r="AG30" s="232">
        <v>4</v>
      </c>
      <c r="AH30" s="330">
        <v>4.6959288253721032E-2</v>
      </c>
      <c r="AI30" s="84">
        <v>10043</v>
      </c>
      <c r="AJ30" s="323">
        <v>117.90303298303009</v>
      </c>
      <c r="AK30" s="495">
        <v>86</v>
      </c>
      <c r="AL30" s="330">
        <v>1.0096246974550023</v>
      </c>
      <c r="AM30" s="86">
        <v>64</v>
      </c>
      <c r="AN30" s="330">
        <v>0.75134861205953651</v>
      </c>
      <c r="AO30" s="85">
        <v>150</v>
      </c>
      <c r="AP30" s="330">
        <v>1.7609733095145388</v>
      </c>
      <c r="AQ30" s="84">
        <v>1019</v>
      </c>
      <c r="AR30" s="330">
        <v>12.564084227450612</v>
      </c>
      <c r="AS30" s="86">
        <v>263</v>
      </c>
      <c r="AT30" s="330">
        <v>3.2427420528160069</v>
      </c>
      <c r="AU30" s="85">
        <v>787</v>
      </c>
      <c r="AV30" s="330">
        <v>9.7035665230653905</v>
      </c>
      <c r="AW30" s="83" t="s">
        <v>55</v>
      </c>
    </row>
    <row r="31" spans="1:49" s="82" customFormat="1" ht="36.75" customHeight="1">
      <c r="A31" s="83" t="s">
        <v>56</v>
      </c>
      <c r="B31" s="490">
        <v>767544</v>
      </c>
      <c r="C31" s="85">
        <v>5021</v>
      </c>
      <c r="D31" s="330">
        <v>65.416445180992881</v>
      </c>
      <c r="E31" s="232">
        <v>3109</v>
      </c>
      <c r="F31" s="330">
        <v>40.505821164649845</v>
      </c>
      <c r="G31" s="232">
        <v>995</v>
      </c>
      <c r="H31" s="330">
        <v>12.963426200973494</v>
      </c>
      <c r="I31" s="232">
        <v>917</v>
      </c>
      <c r="J31" s="326">
        <v>11.947197815369542</v>
      </c>
      <c r="K31" s="495">
        <v>6743</v>
      </c>
      <c r="L31" s="330">
        <v>83.42034550843978</v>
      </c>
      <c r="M31" s="356">
        <v>3546</v>
      </c>
      <c r="N31" s="330">
        <v>43.868981932808467</v>
      </c>
      <c r="O31" s="356">
        <v>1289</v>
      </c>
      <c r="P31" s="330">
        <v>15.946733703155699</v>
      </c>
      <c r="Q31" s="356">
        <v>1908</v>
      </c>
      <c r="R31" s="330">
        <v>23.60462987247562</v>
      </c>
      <c r="S31" s="232">
        <v>1709</v>
      </c>
      <c r="T31" s="330">
        <v>21.142721410933355</v>
      </c>
      <c r="U31" s="87">
        <v>836</v>
      </c>
      <c r="V31" s="330">
        <v>10.342489818338374</v>
      </c>
      <c r="W31" s="356">
        <v>427</v>
      </c>
      <c r="X31" s="330">
        <v>5.2825875029072797</v>
      </c>
      <c r="Y31" s="356">
        <v>446</v>
      </c>
      <c r="Z31" s="330">
        <v>5.517644089687697</v>
      </c>
      <c r="AA31" s="87">
        <v>40</v>
      </c>
      <c r="AB31" s="330">
        <v>0.49485597216930022</v>
      </c>
      <c r="AC31" s="232">
        <v>16</v>
      </c>
      <c r="AD31" s="330">
        <v>0.19794238886772009</v>
      </c>
      <c r="AE31" s="232">
        <v>0</v>
      </c>
      <c r="AF31" s="330">
        <v>0</v>
      </c>
      <c r="AG31" s="232">
        <v>24</v>
      </c>
      <c r="AH31" s="330">
        <v>0.29691358330158013</v>
      </c>
      <c r="AI31" s="84">
        <v>8492</v>
      </c>
      <c r="AJ31" s="323">
        <v>105.05792289154243</v>
      </c>
      <c r="AK31" s="495">
        <v>49</v>
      </c>
      <c r="AL31" s="330">
        <v>0.60619856590739274</v>
      </c>
      <c r="AM31" s="86">
        <v>60</v>
      </c>
      <c r="AN31" s="330">
        <v>0.74228395825395022</v>
      </c>
      <c r="AO31" s="85">
        <v>109</v>
      </c>
      <c r="AP31" s="330">
        <v>1.348482524161343</v>
      </c>
      <c r="AQ31" s="84">
        <v>1010</v>
      </c>
      <c r="AR31" s="330">
        <v>13.158854736666562</v>
      </c>
      <c r="AS31" s="86">
        <v>214</v>
      </c>
      <c r="AT31" s="330">
        <v>2.7881137758877665</v>
      </c>
      <c r="AU31" s="85">
        <v>477</v>
      </c>
      <c r="AV31" s="330">
        <v>6.2146274350395547</v>
      </c>
      <c r="AW31" s="83" t="s">
        <v>56</v>
      </c>
    </row>
    <row r="32" spans="1:49" s="82" customFormat="1" ht="36.75" customHeight="1">
      <c r="A32" s="83" t="s">
        <v>57</v>
      </c>
      <c r="B32" s="490">
        <v>1404456</v>
      </c>
      <c r="C32" s="85">
        <v>12437</v>
      </c>
      <c r="D32" s="330">
        <v>88.553859999886072</v>
      </c>
      <c r="E32" s="232">
        <v>8773</v>
      </c>
      <c r="F32" s="330">
        <v>62.465467056283714</v>
      </c>
      <c r="G32" s="232">
        <v>2222</v>
      </c>
      <c r="H32" s="330">
        <v>15.821072358265408</v>
      </c>
      <c r="I32" s="232">
        <v>1442</v>
      </c>
      <c r="J32" s="326">
        <v>10.267320585336956</v>
      </c>
      <c r="K32" s="495">
        <v>12722</v>
      </c>
      <c r="L32" s="330">
        <v>88.672477797030481</v>
      </c>
      <c r="M32" s="356">
        <v>7685</v>
      </c>
      <c r="N32" s="330">
        <v>53.564533239284643</v>
      </c>
      <c r="O32" s="356">
        <v>2899</v>
      </c>
      <c r="P32" s="330">
        <v>20.206061400219415</v>
      </c>
      <c r="Q32" s="356">
        <v>2138</v>
      </c>
      <c r="R32" s="330">
        <v>14.901883157526425</v>
      </c>
      <c r="S32" s="232">
        <v>3059</v>
      </c>
      <c r="T32" s="330">
        <v>21.321263133242905</v>
      </c>
      <c r="U32" s="87">
        <v>1620</v>
      </c>
      <c r="V32" s="330">
        <v>11.291417546862865</v>
      </c>
      <c r="W32" s="356">
        <v>589</v>
      </c>
      <c r="X32" s="330">
        <v>4.1053363796927336</v>
      </c>
      <c r="Y32" s="356">
        <v>850</v>
      </c>
      <c r="Z32" s="330">
        <v>5.924509206687306</v>
      </c>
      <c r="AA32" s="87">
        <v>61</v>
      </c>
      <c r="AB32" s="330">
        <v>0.42517066071520671</v>
      </c>
      <c r="AC32" s="232">
        <v>27</v>
      </c>
      <c r="AD32" s="330">
        <v>0.18819029244771443</v>
      </c>
      <c r="AE32" s="232">
        <v>0</v>
      </c>
      <c r="AF32" s="330">
        <v>0</v>
      </c>
      <c r="AG32" s="232">
        <v>34</v>
      </c>
      <c r="AH32" s="330">
        <v>0.23698036826749228</v>
      </c>
      <c r="AI32" s="84">
        <v>15842</v>
      </c>
      <c r="AJ32" s="323">
        <v>110.41891159098859</v>
      </c>
      <c r="AK32" s="495">
        <v>197</v>
      </c>
      <c r="AL32" s="330">
        <v>1.3730921337851756</v>
      </c>
      <c r="AM32" s="86">
        <v>282</v>
      </c>
      <c r="AN32" s="330">
        <v>1.9655430544539063</v>
      </c>
      <c r="AO32" s="85">
        <v>479</v>
      </c>
      <c r="AP32" s="330">
        <v>3.3386351882390821</v>
      </c>
      <c r="AQ32" s="84">
        <v>2201</v>
      </c>
      <c r="AR32" s="330">
        <v>15.671548272071179</v>
      </c>
      <c r="AS32" s="86">
        <v>362</v>
      </c>
      <c r="AT32" s="330">
        <v>2.5775104382052549</v>
      </c>
      <c r="AU32" s="85">
        <v>444</v>
      </c>
      <c r="AV32" s="330">
        <v>3.1613663938208103</v>
      </c>
      <c r="AW32" s="83" t="s">
        <v>57</v>
      </c>
    </row>
    <row r="33" spans="1:49" s="82" customFormat="1" ht="36.75" customHeight="1">
      <c r="A33" s="83" t="s">
        <v>58</v>
      </c>
      <c r="B33" s="490">
        <v>3187238</v>
      </c>
      <c r="C33" s="85">
        <v>27771</v>
      </c>
      <c r="D33" s="330">
        <v>87.131867780190873</v>
      </c>
      <c r="E33" s="232">
        <v>19876</v>
      </c>
      <c r="F33" s="330">
        <v>62.361204277810444</v>
      </c>
      <c r="G33" s="232">
        <v>4463</v>
      </c>
      <c r="H33" s="330">
        <v>14.002719596089154</v>
      </c>
      <c r="I33" s="232">
        <v>3432</v>
      </c>
      <c r="J33" s="326">
        <v>10.767943906291279</v>
      </c>
      <c r="K33" s="495">
        <v>38571</v>
      </c>
      <c r="L33" s="330">
        <v>117.14466003366947</v>
      </c>
      <c r="M33" s="356">
        <v>19498</v>
      </c>
      <c r="N33" s="330">
        <v>59.217717490769942</v>
      </c>
      <c r="O33" s="356">
        <v>8776</v>
      </c>
      <c r="P33" s="330">
        <v>26.653743394142836</v>
      </c>
      <c r="Q33" s="356">
        <v>10297</v>
      </c>
      <c r="R33" s="330">
        <v>31.273199148756699</v>
      </c>
      <c r="S33" s="232">
        <v>7476</v>
      </c>
      <c r="T33" s="330">
        <v>22.705490612421588</v>
      </c>
      <c r="U33" s="87">
        <v>3648</v>
      </c>
      <c r="V33" s="330">
        <v>11.079404729014705</v>
      </c>
      <c r="W33" s="356">
        <v>1296</v>
      </c>
      <c r="X33" s="330">
        <v>3.9361043116236458</v>
      </c>
      <c r="Y33" s="356">
        <v>2532</v>
      </c>
      <c r="Z33" s="330">
        <v>7.6899815717832336</v>
      </c>
      <c r="AA33" s="87">
        <v>149</v>
      </c>
      <c r="AB33" s="330">
        <v>0.45253051113574322</v>
      </c>
      <c r="AC33" s="232">
        <v>66</v>
      </c>
      <c r="AD33" s="330">
        <v>0.20044975661046346</v>
      </c>
      <c r="AE33" s="232">
        <v>4</v>
      </c>
      <c r="AF33" s="330">
        <v>1.2148470097603843E-2</v>
      </c>
      <c r="AG33" s="232">
        <v>79</v>
      </c>
      <c r="AH33" s="330">
        <v>0.23993228442767595</v>
      </c>
      <c r="AI33" s="84">
        <v>46196</v>
      </c>
      <c r="AJ33" s="323">
        <v>140.3026811572268</v>
      </c>
      <c r="AK33" s="495">
        <v>745</v>
      </c>
      <c r="AL33" s="330">
        <v>2.262652555678716</v>
      </c>
      <c r="AM33" s="86">
        <v>370</v>
      </c>
      <c r="AN33" s="330">
        <v>1.1237334840283557</v>
      </c>
      <c r="AO33" s="85">
        <v>1115</v>
      </c>
      <c r="AP33" s="330">
        <v>3.3863860397070713</v>
      </c>
      <c r="AQ33" s="84">
        <v>4326</v>
      </c>
      <c r="AR33" s="330">
        <v>13.5728803434196</v>
      </c>
      <c r="AS33" s="86">
        <v>754</v>
      </c>
      <c r="AT33" s="330">
        <v>2.3656846460791443</v>
      </c>
      <c r="AU33" s="85">
        <v>2089</v>
      </c>
      <c r="AV33" s="330">
        <v>6.5542642250123775</v>
      </c>
      <c r="AW33" s="83" t="s">
        <v>58</v>
      </c>
    </row>
    <row r="34" spans="1:49" s="82" customFormat="1" ht="36.75" customHeight="1">
      <c r="A34" s="83" t="s">
        <v>59</v>
      </c>
      <c r="B34" s="490">
        <v>743077</v>
      </c>
      <c r="C34" s="85">
        <v>4889</v>
      </c>
      <c r="D34" s="330">
        <v>65.793989048241301</v>
      </c>
      <c r="E34" s="232">
        <v>3276</v>
      </c>
      <c r="F34" s="330">
        <v>44.086951957872465</v>
      </c>
      <c r="G34" s="232">
        <v>976</v>
      </c>
      <c r="H34" s="330">
        <v>13.134574209671408</v>
      </c>
      <c r="I34" s="232">
        <v>637</v>
      </c>
      <c r="J34" s="326">
        <v>8.5724628806974241</v>
      </c>
      <c r="K34" s="495">
        <v>7661</v>
      </c>
      <c r="L34" s="330">
        <v>101.48328172991839</v>
      </c>
      <c r="M34" s="356">
        <v>3939</v>
      </c>
      <c r="N34" s="330">
        <v>52.178912248289848</v>
      </c>
      <c r="O34" s="356">
        <v>1882</v>
      </c>
      <c r="P34" s="330">
        <v>24.930366298878269</v>
      </c>
      <c r="Q34" s="356">
        <v>1840</v>
      </c>
      <c r="R34" s="330">
        <v>24.374003182750272</v>
      </c>
      <c r="S34" s="232">
        <v>2097</v>
      </c>
      <c r="T34" s="330">
        <v>27.778415583819196</v>
      </c>
      <c r="U34" s="87">
        <v>1074</v>
      </c>
      <c r="V34" s="330">
        <v>14.226999683844452</v>
      </c>
      <c r="W34" s="356">
        <v>301</v>
      </c>
      <c r="X34" s="330">
        <v>3.9872689989172998</v>
      </c>
      <c r="Y34" s="356">
        <v>722</v>
      </c>
      <c r="Z34" s="330">
        <v>9.5641469010574447</v>
      </c>
      <c r="AA34" s="87">
        <v>49</v>
      </c>
      <c r="AB34" s="330">
        <v>0.64909030214932795</v>
      </c>
      <c r="AC34" s="232">
        <v>25</v>
      </c>
      <c r="AD34" s="330">
        <v>0.33116852150475917</v>
      </c>
      <c r="AE34" s="232">
        <v>0</v>
      </c>
      <c r="AF34" s="330">
        <v>0</v>
      </c>
      <c r="AG34" s="232">
        <v>24</v>
      </c>
      <c r="AH34" s="330">
        <v>0.31792178064456877</v>
      </c>
      <c r="AI34" s="84">
        <v>9807</v>
      </c>
      <c r="AJ34" s="323">
        <v>129.9107876158869</v>
      </c>
      <c r="AK34" s="495">
        <v>66</v>
      </c>
      <c r="AL34" s="330">
        <v>0.87428489677256416</v>
      </c>
      <c r="AM34" s="86">
        <v>106</v>
      </c>
      <c r="AN34" s="330">
        <v>1.4041545311801786</v>
      </c>
      <c r="AO34" s="85">
        <v>172</v>
      </c>
      <c r="AP34" s="330">
        <v>2.2784394279527427</v>
      </c>
      <c r="AQ34" s="84">
        <v>858</v>
      </c>
      <c r="AR34" s="330">
        <v>11.546582655633266</v>
      </c>
      <c r="AS34" s="86">
        <v>132</v>
      </c>
      <c r="AT34" s="330">
        <v>1.776397331635887</v>
      </c>
      <c r="AU34" s="85">
        <v>634</v>
      </c>
      <c r="AV34" s="330">
        <v>8.5320902140693367</v>
      </c>
      <c r="AW34" s="83" t="s">
        <v>59</v>
      </c>
    </row>
    <row r="35" spans="1:49" s="82" customFormat="1" ht="36.75" customHeight="1">
      <c r="A35" s="83" t="s">
        <v>60</v>
      </c>
      <c r="B35" s="490">
        <v>520963</v>
      </c>
      <c r="C35" s="85">
        <v>5239</v>
      </c>
      <c r="D35" s="330">
        <v>100.56376364540284</v>
      </c>
      <c r="E35" s="232">
        <v>3550</v>
      </c>
      <c r="F35" s="330">
        <v>68.143035109979024</v>
      </c>
      <c r="G35" s="232">
        <v>1068</v>
      </c>
      <c r="H35" s="330">
        <v>20.50049619646693</v>
      </c>
      <c r="I35" s="232">
        <v>621</v>
      </c>
      <c r="J35" s="326">
        <v>11.920232338956893</v>
      </c>
      <c r="K35" s="495">
        <v>5252</v>
      </c>
      <c r="L35" s="330">
        <v>96.179906969930045</v>
      </c>
      <c r="M35" s="356">
        <v>2855</v>
      </c>
      <c r="N35" s="330">
        <v>52.283631835329444</v>
      </c>
      <c r="O35" s="356">
        <v>1169</v>
      </c>
      <c r="P35" s="330">
        <v>21.407903893345051</v>
      </c>
      <c r="Q35" s="356">
        <v>1228</v>
      </c>
      <c r="R35" s="330">
        <v>22.488371241255543</v>
      </c>
      <c r="S35" s="232">
        <v>1167</v>
      </c>
      <c r="T35" s="330">
        <v>21.371277881551478</v>
      </c>
      <c r="U35" s="87">
        <v>557</v>
      </c>
      <c r="V35" s="330">
        <v>10.200344284510861</v>
      </c>
      <c r="W35" s="356">
        <v>221</v>
      </c>
      <c r="X35" s="330">
        <v>4.0471743031901255</v>
      </c>
      <c r="Y35" s="356">
        <v>389</v>
      </c>
      <c r="Z35" s="330">
        <v>7.123759293850493</v>
      </c>
      <c r="AA35" s="87">
        <v>20</v>
      </c>
      <c r="AB35" s="330">
        <v>0.36626011793575797</v>
      </c>
      <c r="AC35" s="232">
        <v>10</v>
      </c>
      <c r="AD35" s="330">
        <v>0.18313005896787898</v>
      </c>
      <c r="AE35" s="232">
        <v>1</v>
      </c>
      <c r="AF35" s="330">
        <v>1.8313005896787898E-2</v>
      </c>
      <c r="AG35" s="232">
        <v>9</v>
      </c>
      <c r="AH35" s="330">
        <v>0.1648170530710911</v>
      </c>
      <c r="AI35" s="84">
        <v>6439</v>
      </c>
      <c r="AJ35" s="323">
        <v>117.91744496941728</v>
      </c>
      <c r="AK35" s="495">
        <v>70</v>
      </c>
      <c r="AL35" s="330">
        <v>1.2819104127751528</v>
      </c>
      <c r="AM35" s="86">
        <v>37</v>
      </c>
      <c r="AN35" s="330">
        <v>0.67758121818115236</v>
      </c>
      <c r="AO35" s="85">
        <v>107</v>
      </c>
      <c r="AP35" s="330">
        <v>1.9594916309563051</v>
      </c>
      <c r="AQ35" s="84">
        <v>905</v>
      </c>
      <c r="AR35" s="330">
        <v>17.371675147755216</v>
      </c>
      <c r="AS35" s="86">
        <v>183</v>
      </c>
      <c r="AT35" s="330">
        <v>3.5127254718665242</v>
      </c>
      <c r="AU35" s="85">
        <v>539</v>
      </c>
      <c r="AV35" s="330">
        <v>10.346224204022167</v>
      </c>
      <c r="AW35" s="83" t="s">
        <v>60</v>
      </c>
    </row>
    <row r="36" spans="1:49" s="82" customFormat="1" ht="36.75" customHeight="1">
      <c r="A36" s="83" t="s">
        <v>61</v>
      </c>
      <c r="B36" s="490">
        <v>938320</v>
      </c>
      <c r="C36" s="85">
        <v>11672</v>
      </c>
      <c r="D36" s="330">
        <v>124.39253133259443</v>
      </c>
      <c r="E36" s="232">
        <v>7798</v>
      </c>
      <c r="F36" s="330">
        <v>83.105976639099666</v>
      </c>
      <c r="G36" s="232">
        <v>2458</v>
      </c>
      <c r="H36" s="330">
        <v>26.195754113735184</v>
      </c>
      <c r="I36" s="232">
        <v>1416</v>
      </c>
      <c r="J36" s="326">
        <v>15.09080057975957</v>
      </c>
      <c r="K36" s="495">
        <v>10803</v>
      </c>
      <c r="L36" s="330">
        <v>111.43891645433823</v>
      </c>
      <c r="M36" s="356">
        <v>6390</v>
      </c>
      <c r="N36" s="330">
        <v>65.916382129336412</v>
      </c>
      <c r="O36" s="356">
        <v>2247</v>
      </c>
      <c r="P36" s="330">
        <v>23.179047049236139</v>
      </c>
      <c r="Q36" s="356">
        <v>2166</v>
      </c>
      <c r="R36" s="330">
        <v>22.343487275765671</v>
      </c>
      <c r="S36" s="232">
        <v>2917</v>
      </c>
      <c r="T36" s="330">
        <v>30.090467397695509</v>
      </c>
      <c r="U36" s="87">
        <v>1542</v>
      </c>
      <c r="V36" s="330">
        <v>15.906582354215454</v>
      </c>
      <c r="W36" s="356">
        <v>585</v>
      </c>
      <c r="X36" s="330">
        <v>6.0345983639533332</v>
      </c>
      <c r="Y36" s="356">
        <v>790</v>
      </c>
      <c r="Z36" s="330">
        <v>8.1492866795267229</v>
      </c>
      <c r="AA36" s="87">
        <v>3</v>
      </c>
      <c r="AB36" s="330">
        <v>3.0946658276683758E-2</v>
      </c>
      <c r="AC36" s="232">
        <v>1</v>
      </c>
      <c r="AD36" s="330">
        <v>1.0315552758894586E-2</v>
      </c>
      <c r="AE36" s="232">
        <v>0</v>
      </c>
      <c r="AF36" s="330">
        <v>0</v>
      </c>
      <c r="AG36" s="232">
        <v>2</v>
      </c>
      <c r="AH36" s="330">
        <v>2.0631105517789173E-2</v>
      </c>
      <c r="AI36" s="84">
        <v>13723</v>
      </c>
      <c r="AJ36" s="323">
        <v>141.56033051031039</v>
      </c>
      <c r="AK36" s="495">
        <v>128</v>
      </c>
      <c r="AL36" s="330">
        <v>1.3203907531385071</v>
      </c>
      <c r="AM36" s="86">
        <v>113</v>
      </c>
      <c r="AN36" s="330">
        <v>1.1656574617550883</v>
      </c>
      <c r="AO36" s="85">
        <v>241</v>
      </c>
      <c r="AP36" s="330">
        <v>2.4860482148935952</v>
      </c>
      <c r="AQ36" s="84">
        <v>1908</v>
      </c>
      <c r="AR36" s="330">
        <v>20.334214340523488</v>
      </c>
      <c r="AS36" s="86">
        <v>391</v>
      </c>
      <c r="AT36" s="330">
        <v>4.1670219115014069</v>
      </c>
      <c r="AU36" s="85">
        <v>999</v>
      </c>
      <c r="AV36" s="330">
        <v>10.646687697160884</v>
      </c>
      <c r="AW36" s="83" t="s">
        <v>61</v>
      </c>
    </row>
    <row r="37" spans="1:49" s="82" customFormat="1" ht="36.75" customHeight="1">
      <c r="A37" s="83" t="s">
        <v>62</v>
      </c>
      <c r="B37" s="490">
        <v>4340719</v>
      </c>
      <c r="C37" s="85">
        <v>85244</v>
      </c>
      <c r="D37" s="330">
        <v>196.38221225561941</v>
      </c>
      <c r="E37" s="232">
        <v>61982</v>
      </c>
      <c r="F37" s="330">
        <v>142.79201210675006</v>
      </c>
      <c r="G37" s="232">
        <v>11920</v>
      </c>
      <c r="H37" s="330">
        <v>27.460888391992203</v>
      </c>
      <c r="I37" s="232">
        <v>11342</v>
      </c>
      <c r="J37" s="326">
        <v>26.129311756877147</v>
      </c>
      <c r="K37" s="495">
        <v>48289</v>
      </c>
      <c r="L37" s="330">
        <v>106.05558681170334</v>
      </c>
      <c r="M37" s="356">
        <v>26123</v>
      </c>
      <c r="N37" s="330">
        <v>57.373109699561518</v>
      </c>
      <c r="O37" s="356">
        <v>10117</v>
      </c>
      <c r="P37" s="330">
        <v>22.219643640870647</v>
      </c>
      <c r="Q37" s="356">
        <v>12049</v>
      </c>
      <c r="R37" s="330">
        <v>26.462833471271168</v>
      </c>
      <c r="S37" s="232">
        <v>24415</v>
      </c>
      <c r="T37" s="330">
        <v>53.621883907468302</v>
      </c>
      <c r="U37" s="87">
        <v>12676</v>
      </c>
      <c r="V37" s="330">
        <v>27.839893524925994</v>
      </c>
      <c r="W37" s="356">
        <v>5304</v>
      </c>
      <c r="X37" s="330">
        <v>11.649005621348017</v>
      </c>
      <c r="Y37" s="356">
        <v>6435</v>
      </c>
      <c r="Z37" s="330">
        <v>14.132984761194287</v>
      </c>
      <c r="AA37" s="87">
        <v>149</v>
      </c>
      <c r="AB37" s="330">
        <v>0.32724393619548542</v>
      </c>
      <c r="AC37" s="232">
        <v>84</v>
      </c>
      <c r="AD37" s="330">
        <v>0.18448651436524011</v>
      </c>
      <c r="AE37" s="232">
        <v>6</v>
      </c>
      <c r="AF37" s="330">
        <v>1.3177608168945722E-2</v>
      </c>
      <c r="AG37" s="232">
        <v>59</v>
      </c>
      <c r="AH37" s="330">
        <v>0.12957981366129961</v>
      </c>
      <c r="AI37" s="84">
        <v>72853</v>
      </c>
      <c r="AJ37" s="323">
        <v>160.00471465536711</v>
      </c>
      <c r="AK37" s="495">
        <v>2407</v>
      </c>
      <c r="AL37" s="330">
        <v>5.2864171437753926</v>
      </c>
      <c r="AM37" s="86">
        <v>858</v>
      </c>
      <c r="AN37" s="330">
        <v>1.8843979681592384</v>
      </c>
      <c r="AO37" s="85">
        <v>3265</v>
      </c>
      <c r="AP37" s="330">
        <v>7.1708151119346306</v>
      </c>
      <c r="AQ37" s="84">
        <v>10650</v>
      </c>
      <c r="AR37" s="330">
        <v>24.53510582002659</v>
      </c>
      <c r="AS37" s="86">
        <v>2063</v>
      </c>
      <c r="AT37" s="330">
        <v>4.7526688550905973</v>
      </c>
      <c r="AU37" s="85">
        <v>3044</v>
      </c>
      <c r="AV37" s="330">
        <v>7.0126631094986793</v>
      </c>
      <c r="AW37" s="83" t="s">
        <v>62</v>
      </c>
    </row>
    <row r="38" spans="1:49" s="82" customFormat="1" ht="36.75" customHeight="1">
      <c r="A38" s="83" t="s">
        <v>63</v>
      </c>
      <c r="B38" s="490">
        <v>2506315</v>
      </c>
      <c r="C38" s="85">
        <v>32259</v>
      </c>
      <c r="D38" s="330">
        <v>128.7108763263995</v>
      </c>
      <c r="E38" s="232">
        <v>23600</v>
      </c>
      <c r="F38" s="330">
        <v>94.162146418147756</v>
      </c>
      <c r="G38" s="232">
        <v>3938</v>
      </c>
      <c r="H38" s="330">
        <v>15.712310703163807</v>
      </c>
      <c r="I38" s="232">
        <v>4721</v>
      </c>
      <c r="J38" s="326">
        <v>18.836419205087946</v>
      </c>
      <c r="K38" s="495">
        <v>21824</v>
      </c>
      <c r="L38" s="330">
        <v>82.415082141296708</v>
      </c>
      <c r="M38" s="356">
        <v>12850</v>
      </c>
      <c r="N38" s="330">
        <v>48.526109123701545</v>
      </c>
      <c r="O38" s="356">
        <v>5387</v>
      </c>
      <c r="P38" s="330">
        <v>20.343202322908965</v>
      </c>
      <c r="Q38" s="356">
        <v>3587</v>
      </c>
      <c r="R38" s="330">
        <v>13.545770694686183</v>
      </c>
      <c r="S38" s="232">
        <v>7319</v>
      </c>
      <c r="T38" s="330">
        <v>27.63911227053476</v>
      </c>
      <c r="U38" s="87">
        <v>3906</v>
      </c>
      <c r="V38" s="330">
        <v>14.750426633243444</v>
      </c>
      <c r="W38" s="356">
        <v>1609</v>
      </c>
      <c r="X38" s="330">
        <v>6.0761486054502569</v>
      </c>
      <c r="Y38" s="356">
        <v>1804</v>
      </c>
      <c r="Z38" s="330">
        <v>6.8125370318410585</v>
      </c>
      <c r="AA38" s="87">
        <v>113</v>
      </c>
      <c r="AB38" s="330">
        <v>0.42672765221620818</v>
      </c>
      <c r="AC38" s="232">
        <v>39</v>
      </c>
      <c r="AD38" s="330">
        <v>0.14727768527816035</v>
      </c>
      <c r="AE38" s="232">
        <v>4</v>
      </c>
      <c r="AF38" s="330">
        <v>1.5105403618272856E-2</v>
      </c>
      <c r="AG38" s="232">
        <v>70</v>
      </c>
      <c r="AH38" s="330">
        <v>0.26434456331977496</v>
      </c>
      <c r="AI38" s="84">
        <v>29256</v>
      </c>
      <c r="AJ38" s="323">
        <v>110.48092206404768</v>
      </c>
      <c r="AK38" s="495">
        <v>673</v>
      </c>
      <c r="AL38" s="330">
        <v>2.5414841587744084</v>
      </c>
      <c r="AM38" s="86">
        <v>244</v>
      </c>
      <c r="AN38" s="330">
        <v>0.92142962071464418</v>
      </c>
      <c r="AO38" s="85">
        <v>917</v>
      </c>
      <c r="AP38" s="330">
        <v>3.4629137794890523</v>
      </c>
      <c r="AQ38" s="84">
        <v>4095</v>
      </c>
      <c r="AR38" s="330">
        <v>16.338728372131996</v>
      </c>
      <c r="AS38" s="86">
        <v>699</v>
      </c>
      <c r="AT38" s="330">
        <v>2.7889550994188683</v>
      </c>
      <c r="AU38" s="85">
        <v>3294</v>
      </c>
      <c r="AV38" s="330">
        <v>13.142801283956725</v>
      </c>
      <c r="AW38" s="83" t="s">
        <v>63</v>
      </c>
    </row>
    <row r="39" spans="1:49" s="82" customFormat="1" ht="36.75" customHeight="1">
      <c r="A39" s="83" t="s">
        <v>64</v>
      </c>
      <c r="B39" s="490">
        <v>509899</v>
      </c>
      <c r="C39" s="85">
        <v>5526</v>
      </c>
      <c r="D39" s="330">
        <v>108.37440355835176</v>
      </c>
      <c r="E39" s="232">
        <v>3609</v>
      </c>
      <c r="F39" s="330">
        <v>70.778722845112455</v>
      </c>
      <c r="G39" s="232">
        <v>756</v>
      </c>
      <c r="H39" s="330">
        <v>14.826465633390141</v>
      </c>
      <c r="I39" s="232">
        <v>1161</v>
      </c>
      <c r="J39" s="326">
        <v>22.76921507984915</v>
      </c>
      <c r="K39" s="495">
        <v>5225</v>
      </c>
      <c r="L39" s="330">
        <v>98.69384131541419</v>
      </c>
      <c r="M39" s="356">
        <v>3350</v>
      </c>
      <c r="N39" s="330">
        <v>63.277391082610052</v>
      </c>
      <c r="O39" s="356">
        <v>869</v>
      </c>
      <c r="P39" s="330">
        <v>16.414344134563624</v>
      </c>
      <c r="Q39" s="356">
        <v>1006</v>
      </c>
      <c r="R39" s="330">
        <v>19.00210609824051</v>
      </c>
      <c r="S39" s="232">
        <v>936</v>
      </c>
      <c r="T39" s="330">
        <v>17.679891956215823</v>
      </c>
      <c r="U39" s="87">
        <v>531</v>
      </c>
      <c r="V39" s="330">
        <v>10.02993870593013</v>
      </c>
      <c r="W39" s="356">
        <v>151</v>
      </c>
      <c r="X39" s="330">
        <v>2.8522047920818263</v>
      </c>
      <c r="Y39" s="356">
        <v>254</v>
      </c>
      <c r="Z39" s="330">
        <v>4.7977484582038663</v>
      </c>
      <c r="AA39" s="87">
        <v>19</v>
      </c>
      <c r="AB39" s="330">
        <v>0.35888669569241521</v>
      </c>
      <c r="AC39" s="232">
        <v>8</v>
      </c>
      <c r="AD39" s="330">
        <v>0.15111018765996431</v>
      </c>
      <c r="AE39" s="232">
        <v>0</v>
      </c>
      <c r="AF39" s="330">
        <v>0</v>
      </c>
      <c r="AG39" s="232">
        <v>11</v>
      </c>
      <c r="AH39" s="330">
        <v>0.2077765080324509</v>
      </c>
      <c r="AI39" s="84">
        <v>6180</v>
      </c>
      <c r="AJ39" s="323">
        <v>116.73261996732242</v>
      </c>
      <c r="AK39" s="495">
        <v>58</v>
      </c>
      <c r="AL39" s="330">
        <v>1.0955488605347412</v>
      </c>
      <c r="AM39" s="86">
        <v>98</v>
      </c>
      <c r="AN39" s="330">
        <v>1.8510997988345625</v>
      </c>
      <c r="AO39" s="85">
        <v>156</v>
      </c>
      <c r="AP39" s="330">
        <v>2.9466486593693038</v>
      </c>
      <c r="AQ39" s="84">
        <v>884</v>
      </c>
      <c r="AR39" s="330">
        <v>17.336766693011754</v>
      </c>
      <c r="AS39" s="86">
        <v>194</v>
      </c>
      <c r="AT39" s="330">
        <v>3.8046750434890049</v>
      </c>
      <c r="AU39" s="85">
        <v>391</v>
      </c>
      <c r="AV39" s="330">
        <v>7.6681852680628904</v>
      </c>
      <c r="AW39" s="83" t="s">
        <v>64</v>
      </c>
    </row>
    <row r="40" spans="1:49" s="82" customFormat="1" ht="36.75" customHeight="1">
      <c r="A40" s="83" t="s">
        <v>65</v>
      </c>
      <c r="B40" s="490">
        <v>411768</v>
      </c>
      <c r="C40" s="85">
        <v>4937</v>
      </c>
      <c r="D40" s="330">
        <v>119.89761224767345</v>
      </c>
      <c r="E40" s="232">
        <v>3204</v>
      </c>
      <c r="F40" s="330">
        <v>77.810806084979887</v>
      </c>
      <c r="G40" s="232">
        <v>945</v>
      </c>
      <c r="H40" s="330">
        <v>22.949816401468787</v>
      </c>
      <c r="I40" s="232">
        <v>788</v>
      </c>
      <c r="J40" s="326">
        <v>19.136989761224768</v>
      </c>
      <c r="K40" s="495">
        <v>3610</v>
      </c>
      <c r="L40" s="330">
        <v>83.182598476905895</v>
      </c>
      <c r="M40" s="356">
        <v>2446</v>
      </c>
      <c r="N40" s="330">
        <v>56.361394979089148</v>
      </c>
      <c r="O40" s="356">
        <v>624</v>
      </c>
      <c r="P40" s="330">
        <v>14.378377132850215</v>
      </c>
      <c r="Q40" s="356">
        <v>540</v>
      </c>
      <c r="R40" s="330">
        <v>12.442826364966534</v>
      </c>
      <c r="S40" s="232">
        <v>1295</v>
      </c>
      <c r="T40" s="330">
        <v>29.839741004873446</v>
      </c>
      <c r="U40" s="87">
        <v>698</v>
      </c>
      <c r="V40" s="330">
        <v>16.083505190271556</v>
      </c>
      <c r="W40" s="356">
        <v>293</v>
      </c>
      <c r="X40" s="330">
        <v>6.7513854165466558</v>
      </c>
      <c r="Y40" s="356">
        <v>304</v>
      </c>
      <c r="Z40" s="330">
        <v>7.0048503980552326</v>
      </c>
      <c r="AA40" s="87">
        <v>31</v>
      </c>
      <c r="AB40" s="330">
        <v>0.71431040243326382</v>
      </c>
      <c r="AC40" s="232">
        <v>15</v>
      </c>
      <c r="AD40" s="330">
        <v>0.34563406569351485</v>
      </c>
      <c r="AE40" s="232">
        <v>4</v>
      </c>
      <c r="AF40" s="330">
        <v>9.2169084184937272E-2</v>
      </c>
      <c r="AG40" s="232">
        <v>12</v>
      </c>
      <c r="AH40" s="330">
        <v>0.27650725255481184</v>
      </c>
      <c r="AI40" s="84">
        <v>4936</v>
      </c>
      <c r="AJ40" s="323">
        <v>113.7366498842126</v>
      </c>
      <c r="AK40" s="495">
        <v>67</v>
      </c>
      <c r="AL40" s="330">
        <v>1.5438321600976996</v>
      </c>
      <c r="AM40" s="86">
        <v>73</v>
      </c>
      <c r="AN40" s="330">
        <v>1.6820857863751053</v>
      </c>
      <c r="AO40" s="85">
        <v>140</v>
      </c>
      <c r="AP40" s="330">
        <v>3.2259179464728049</v>
      </c>
      <c r="AQ40" s="84">
        <v>645</v>
      </c>
      <c r="AR40" s="330">
        <v>15.664160401002505</v>
      </c>
      <c r="AS40" s="86">
        <v>109</v>
      </c>
      <c r="AT40" s="330">
        <v>2.6471216801694157</v>
      </c>
      <c r="AU40" s="85">
        <v>376</v>
      </c>
      <c r="AV40" s="330">
        <v>9.1313555205844068</v>
      </c>
      <c r="AW40" s="83" t="s">
        <v>65</v>
      </c>
    </row>
    <row r="41" spans="1:49" s="82" customFormat="1" ht="36.75" customHeight="1">
      <c r="A41" s="83" t="s">
        <v>66</v>
      </c>
      <c r="B41" s="490">
        <v>253570</v>
      </c>
      <c r="C41" s="85">
        <v>2957</v>
      </c>
      <c r="D41" s="330">
        <v>116.61474149150136</v>
      </c>
      <c r="E41" s="232">
        <v>1914</v>
      </c>
      <c r="F41" s="330">
        <v>75.48211539219939</v>
      </c>
      <c r="G41" s="232">
        <v>442</v>
      </c>
      <c r="H41" s="330">
        <v>17.431084118783769</v>
      </c>
      <c r="I41" s="232">
        <v>601</v>
      </c>
      <c r="J41" s="326">
        <v>23.701541980518201</v>
      </c>
      <c r="K41" s="495">
        <v>1617</v>
      </c>
      <c r="L41" s="330">
        <v>58.213839557330012</v>
      </c>
      <c r="M41" s="356">
        <v>950</v>
      </c>
      <c r="N41" s="330">
        <v>34.201080754151832</v>
      </c>
      <c r="O41" s="356">
        <v>349</v>
      </c>
      <c r="P41" s="330">
        <v>12.564397034946305</v>
      </c>
      <c r="Q41" s="356">
        <v>318</v>
      </c>
      <c r="R41" s="330">
        <v>11.448361768231877</v>
      </c>
      <c r="S41" s="232">
        <v>694</v>
      </c>
      <c r="T41" s="330">
        <v>24.984789519348812</v>
      </c>
      <c r="U41" s="87">
        <v>293</v>
      </c>
      <c r="V41" s="330">
        <v>10.548333327333145</v>
      </c>
      <c r="W41" s="356">
        <v>147</v>
      </c>
      <c r="X41" s="330">
        <v>5.2921672324845463</v>
      </c>
      <c r="Y41" s="356">
        <v>254</v>
      </c>
      <c r="Z41" s="330">
        <v>9.1442889595311208</v>
      </c>
      <c r="AA41" s="87">
        <v>6</v>
      </c>
      <c r="AB41" s="330">
        <v>0.21600682581569577</v>
      </c>
      <c r="AC41" s="232">
        <v>0</v>
      </c>
      <c r="AD41" s="330">
        <v>0</v>
      </c>
      <c r="AE41" s="232">
        <v>0</v>
      </c>
      <c r="AF41" s="330">
        <v>0</v>
      </c>
      <c r="AG41" s="232">
        <v>6</v>
      </c>
      <c r="AH41" s="330">
        <v>0.21600682581569577</v>
      </c>
      <c r="AI41" s="84">
        <v>2317</v>
      </c>
      <c r="AJ41" s="323">
        <v>83.414635902494524</v>
      </c>
      <c r="AK41" s="495">
        <v>53</v>
      </c>
      <c r="AL41" s="330">
        <v>1.9080602947053125</v>
      </c>
      <c r="AM41" s="86">
        <v>24</v>
      </c>
      <c r="AN41" s="330">
        <v>0.8640273032627831</v>
      </c>
      <c r="AO41" s="85">
        <v>77</v>
      </c>
      <c r="AP41" s="330">
        <v>2.7720875979680959</v>
      </c>
      <c r="AQ41" s="84">
        <v>330</v>
      </c>
      <c r="AR41" s="330">
        <v>13.014157826241274</v>
      </c>
      <c r="AS41" s="86">
        <v>89</v>
      </c>
      <c r="AT41" s="330">
        <v>3.509878928895374</v>
      </c>
      <c r="AU41" s="85">
        <v>307</v>
      </c>
      <c r="AV41" s="330">
        <v>12.107110462594155</v>
      </c>
      <c r="AW41" s="83" t="s">
        <v>66</v>
      </c>
    </row>
    <row r="42" spans="1:49" s="82" customFormat="1" ht="36.75" customHeight="1">
      <c r="A42" s="83" t="s">
        <v>67</v>
      </c>
      <c r="B42" s="490">
        <v>255091</v>
      </c>
      <c r="C42" s="85">
        <v>2111</v>
      </c>
      <c r="D42" s="330">
        <v>82.754781626948812</v>
      </c>
      <c r="E42" s="232">
        <v>1395</v>
      </c>
      <c r="F42" s="330">
        <v>54.686366825956227</v>
      </c>
      <c r="G42" s="232">
        <v>471</v>
      </c>
      <c r="H42" s="330">
        <v>18.463999121881994</v>
      </c>
      <c r="I42" s="232">
        <v>245</v>
      </c>
      <c r="J42" s="326">
        <v>9.6044156791105912</v>
      </c>
      <c r="K42" s="495">
        <v>3017</v>
      </c>
      <c r="L42" s="330">
        <v>111.11943221174442</v>
      </c>
      <c r="M42" s="356">
        <v>1941</v>
      </c>
      <c r="N42" s="330">
        <v>71.489167359295962</v>
      </c>
      <c r="O42" s="356">
        <v>569</v>
      </c>
      <c r="P42" s="330">
        <v>20.956896562307779</v>
      </c>
      <c r="Q42" s="356">
        <v>507</v>
      </c>
      <c r="R42" s="330">
        <v>18.673368290140676</v>
      </c>
      <c r="S42" s="232">
        <v>865</v>
      </c>
      <c r="T42" s="330">
        <v>31.858902506847507</v>
      </c>
      <c r="U42" s="87">
        <v>386</v>
      </c>
      <c r="V42" s="330">
        <v>14.216805049298426</v>
      </c>
      <c r="W42" s="356">
        <v>217</v>
      </c>
      <c r="X42" s="330">
        <v>7.9923489525848659</v>
      </c>
      <c r="Y42" s="356">
        <v>262</v>
      </c>
      <c r="Z42" s="330">
        <v>9.6497485049642169</v>
      </c>
      <c r="AA42" s="87">
        <v>3</v>
      </c>
      <c r="AB42" s="330">
        <v>0.11049330349195667</v>
      </c>
      <c r="AC42" s="232">
        <v>2</v>
      </c>
      <c r="AD42" s="330">
        <v>7.3662202327971105E-2</v>
      </c>
      <c r="AE42" s="232">
        <v>0</v>
      </c>
      <c r="AF42" s="330">
        <v>0</v>
      </c>
      <c r="AG42" s="232">
        <v>1</v>
      </c>
      <c r="AH42" s="330">
        <v>3.6831101163985552E-2</v>
      </c>
      <c r="AI42" s="84">
        <v>3885</v>
      </c>
      <c r="AJ42" s="323">
        <v>143.08882802208387</v>
      </c>
      <c r="AK42" s="495">
        <v>31</v>
      </c>
      <c r="AL42" s="330">
        <v>1.1417641360835522</v>
      </c>
      <c r="AM42" s="86">
        <v>21</v>
      </c>
      <c r="AN42" s="330">
        <v>0.77345312444369663</v>
      </c>
      <c r="AO42" s="85">
        <v>52</v>
      </c>
      <c r="AP42" s="330">
        <v>1.9152172605272488</v>
      </c>
      <c r="AQ42" s="84">
        <v>328</v>
      </c>
      <c r="AR42" s="330">
        <v>12.858156501013363</v>
      </c>
      <c r="AS42" s="86">
        <v>65</v>
      </c>
      <c r="AT42" s="330">
        <v>2.5481102822130142</v>
      </c>
      <c r="AU42" s="85">
        <v>242</v>
      </c>
      <c r="AV42" s="330">
        <v>9.4868105891622996</v>
      </c>
      <c r="AW42" s="83" t="s">
        <v>67</v>
      </c>
    </row>
    <row r="43" spans="1:49" s="82" customFormat="1" ht="36.75" customHeight="1">
      <c r="A43" s="83" t="s">
        <v>68</v>
      </c>
      <c r="B43" s="490">
        <v>905652</v>
      </c>
      <c r="C43" s="85">
        <v>10860</v>
      </c>
      <c r="D43" s="330">
        <v>119.91360920088511</v>
      </c>
      <c r="E43" s="232">
        <v>7954</v>
      </c>
      <c r="F43" s="330">
        <v>87.826229059285467</v>
      </c>
      <c r="G43" s="232">
        <v>1628</v>
      </c>
      <c r="H43" s="330">
        <v>17.975999611329737</v>
      </c>
      <c r="I43" s="232">
        <v>1278</v>
      </c>
      <c r="J43" s="326">
        <v>14.111380530269905</v>
      </c>
      <c r="K43" s="495">
        <v>6701</v>
      </c>
      <c r="L43" s="330">
        <v>70.735074047866775</v>
      </c>
      <c r="M43" s="356">
        <v>4043</v>
      </c>
      <c r="N43" s="330">
        <v>42.677496549100937</v>
      </c>
      <c r="O43" s="356">
        <v>1235</v>
      </c>
      <c r="P43" s="330">
        <v>13.036534315641767</v>
      </c>
      <c r="Q43" s="356">
        <v>1423</v>
      </c>
      <c r="R43" s="330">
        <v>15.021043183124075</v>
      </c>
      <c r="S43" s="232">
        <v>2608</v>
      </c>
      <c r="T43" s="330">
        <v>27.529782587201396</v>
      </c>
      <c r="U43" s="87">
        <v>1219</v>
      </c>
      <c r="V43" s="330">
        <v>12.867639943941144</v>
      </c>
      <c r="W43" s="356">
        <v>662</v>
      </c>
      <c r="X43" s="330">
        <v>6.9880046291132381</v>
      </c>
      <c r="Y43" s="356">
        <v>727</v>
      </c>
      <c r="Z43" s="330">
        <v>7.6741380141470152</v>
      </c>
      <c r="AA43" s="87">
        <v>24</v>
      </c>
      <c r="AB43" s="330">
        <v>0.25334155755093313</v>
      </c>
      <c r="AC43" s="232">
        <v>4</v>
      </c>
      <c r="AD43" s="330">
        <v>4.2223592925155512E-2</v>
      </c>
      <c r="AE43" s="232">
        <v>4</v>
      </c>
      <c r="AF43" s="330">
        <v>4.2223592925155512E-2</v>
      </c>
      <c r="AG43" s="232">
        <v>16</v>
      </c>
      <c r="AH43" s="330">
        <v>0.16889437170062205</v>
      </c>
      <c r="AI43" s="84">
        <v>9333</v>
      </c>
      <c r="AJ43" s="323">
        <v>98.51819819261911</v>
      </c>
      <c r="AK43" s="495">
        <v>134</v>
      </c>
      <c r="AL43" s="330">
        <v>1.4144903629927097</v>
      </c>
      <c r="AM43" s="86">
        <v>42</v>
      </c>
      <c r="AN43" s="330">
        <v>0.44334772571413289</v>
      </c>
      <c r="AO43" s="85">
        <v>176</v>
      </c>
      <c r="AP43" s="330">
        <v>1.8578380887068426</v>
      </c>
      <c r="AQ43" s="84">
        <v>1416</v>
      </c>
      <c r="AR43" s="330">
        <v>15.635144625087783</v>
      </c>
      <c r="AS43" s="86">
        <v>230</v>
      </c>
      <c r="AT43" s="330">
        <v>2.5396068246964618</v>
      </c>
      <c r="AU43" s="85">
        <v>708</v>
      </c>
      <c r="AV43" s="330">
        <v>7.8175723125438914</v>
      </c>
      <c r="AW43" s="83" t="s">
        <v>68</v>
      </c>
    </row>
    <row r="44" spans="1:49" s="82" customFormat="1" ht="36.75" customHeight="1">
      <c r="A44" s="83" t="s">
        <v>69</v>
      </c>
      <c r="B44" s="490">
        <v>1271089</v>
      </c>
      <c r="C44" s="85">
        <v>9206</v>
      </c>
      <c r="D44" s="330">
        <v>72.426085034171479</v>
      </c>
      <c r="E44" s="232">
        <v>6083</v>
      </c>
      <c r="F44" s="330">
        <v>47.856601701375745</v>
      </c>
      <c r="G44" s="232">
        <v>1866</v>
      </c>
      <c r="H44" s="330">
        <v>14.680325295868347</v>
      </c>
      <c r="I44" s="232">
        <v>1257</v>
      </c>
      <c r="J44" s="326">
        <v>9.889158036927391</v>
      </c>
      <c r="K44" s="495">
        <v>8813</v>
      </c>
      <c r="L44" s="330">
        <v>66.285618585545777</v>
      </c>
      <c r="M44" s="356">
        <v>5258</v>
      </c>
      <c r="N44" s="330">
        <v>39.547235053080641</v>
      </c>
      <c r="O44" s="356">
        <v>1917</v>
      </c>
      <c r="P44" s="330">
        <v>14.418419474468539</v>
      </c>
      <c r="Q44" s="356">
        <v>1638</v>
      </c>
      <c r="R44" s="330">
        <v>12.319964057996593</v>
      </c>
      <c r="S44" s="232">
        <v>2636</v>
      </c>
      <c r="T44" s="330">
        <v>19.826266945591588</v>
      </c>
      <c r="U44" s="87">
        <v>1243</v>
      </c>
      <c r="V44" s="330">
        <v>9.3490325543893551</v>
      </c>
      <c r="W44" s="356">
        <v>412</v>
      </c>
      <c r="X44" s="330">
        <v>3.0987943784460295</v>
      </c>
      <c r="Y44" s="356">
        <v>981</v>
      </c>
      <c r="Z44" s="330">
        <v>7.3784400127562009</v>
      </c>
      <c r="AA44" s="87">
        <v>55</v>
      </c>
      <c r="AB44" s="330">
        <v>0.41367400683138744</v>
      </c>
      <c r="AC44" s="232">
        <v>9</v>
      </c>
      <c r="AD44" s="330">
        <v>6.7692110208772499E-2</v>
      </c>
      <c r="AE44" s="232">
        <v>0</v>
      </c>
      <c r="AF44" s="330">
        <v>0</v>
      </c>
      <c r="AG44" s="232">
        <v>46</v>
      </c>
      <c r="AH44" s="330">
        <v>0.34598189662261492</v>
      </c>
      <c r="AI44" s="84">
        <v>11504</v>
      </c>
      <c r="AJ44" s="323">
        <v>86.525559537968746</v>
      </c>
      <c r="AK44" s="495">
        <v>508</v>
      </c>
      <c r="AL44" s="330">
        <v>3.8208435540062693</v>
      </c>
      <c r="AM44" s="86">
        <v>100</v>
      </c>
      <c r="AN44" s="330">
        <v>0.75213455787524985</v>
      </c>
      <c r="AO44" s="85">
        <v>608</v>
      </c>
      <c r="AP44" s="330">
        <v>4.5729781118815191</v>
      </c>
      <c r="AQ44" s="84">
        <v>1968</v>
      </c>
      <c r="AR44" s="330">
        <v>15.482786807218064</v>
      </c>
      <c r="AS44" s="86">
        <v>335</v>
      </c>
      <c r="AT44" s="330">
        <v>2.6355353559034813</v>
      </c>
      <c r="AU44" s="85">
        <v>622</v>
      </c>
      <c r="AV44" s="330">
        <v>4.8934417652894489</v>
      </c>
      <c r="AW44" s="83" t="s">
        <v>69</v>
      </c>
    </row>
    <row r="45" spans="1:49" s="82" customFormat="1" ht="36.75" customHeight="1">
      <c r="A45" s="83" t="s">
        <v>70</v>
      </c>
      <c r="B45" s="490">
        <v>505637</v>
      </c>
      <c r="C45" s="85">
        <v>2600</v>
      </c>
      <c r="D45" s="330">
        <v>51.420287676732521</v>
      </c>
      <c r="E45" s="232">
        <v>1800</v>
      </c>
      <c r="F45" s="330">
        <v>35.598660699276358</v>
      </c>
      <c r="G45" s="232">
        <v>433</v>
      </c>
      <c r="H45" s="330">
        <v>8.5634556015481458</v>
      </c>
      <c r="I45" s="232">
        <v>367</v>
      </c>
      <c r="J45" s="326">
        <v>7.2581713759080131</v>
      </c>
      <c r="K45" s="495">
        <v>5399</v>
      </c>
      <c r="L45" s="330">
        <v>101.19317606750458</v>
      </c>
      <c r="M45" s="356">
        <v>2848</v>
      </c>
      <c r="N45" s="330">
        <v>53.37991580667773</v>
      </c>
      <c r="O45" s="356">
        <v>994</v>
      </c>
      <c r="P45" s="330">
        <v>18.630490278032887</v>
      </c>
      <c r="Q45" s="356">
        <v>1557</v>
      </c>
      <c r="R45" s="330">
        <v>29.182769982793968</v>
      </c>
      <c r="S45" s="232">
        <v>843</v>
      </c>
      <c r="T45" s="330">
        <v>15.800305135192879</v>
      </c>
      <c r="U45" s="87">
        <v>381</v>
      </c>
      <c r="V45" s="330">
        <v>7.1410631749804123</v>
      </c>
      <c r="W45" s="356">
        <v>58</v>
      </c>
      <c r="X45" s="330">
        <v>1.0870909820180155</v>
      </c>
      <c r="Y45" s="356">
        <v>404</v>
      </c>
      <c r="Z45" s="330">
        <v>7.5721509781944523</v>
      </c>
      <c r="AA45" s="87">
        <v>25</v>
      </c>
      <c r="AB45" s="330">
        <v>0.46857369914569635</v>
      </c>
      <c r="AC45" s="232">
        <v>15</v>
      </c>
      <c r="AD45" s="330">
        <v>0.2811442194874178</v>
      </c>
      <c r="AE45" s="232">
        <v>0</v>
      </c>
      <c r="AF45" s="330">
        <v>0</v>
      </c>
      <c r="AG45" s="232">
        <v>10</v>
      </c>
      <c r="AH45" s="330">
        <v>0.18742947965827852</v>
      </c>
      <c r="AI45" s="84">
        <v>6267</v>
      </c>
      <c r="AJ45" s="323">
        <v>117.46205490184316</v>
      </c>
      <c r="AK45" s="495">
        <v>31</v>
      </c>
      <c r="AL45" s="330">
        <v>0.58103138694066347</v>
      </c>
      <c r="AM45" s="86">
        <v>26</v>
      </c>
      <c r="AN45" s="330">
        <v>0.48731664711152417</v>
      </c>
      <c r="AO45" s="85">
        <v>57</v>
      </c>
      <c r="AP45" s="330">
        <v>1.0683480340521876</v>
      </c>
      <c r="AQ45" s="84">
        <v>668</v>
      </c>
      <c r="AR45" s="330">
        <v>13.211058526175893</v>
      </c>
      <c r="AS45" s="86">
        <v>81</v>
      </c>
      <c r="AT45" s="330">
        <v>1.6019397314674362</v>
      </c>
      <c r="AU45" s="85">
        <v>553</v>
      </c>
      <c r="AV45" s="330">
        <v>10.93669964816657</v>
      </c>
      <c r="AW45" s="83" t="s">
        <v>70</v>
      </c>
    </row>
    <row r="46" spans="1:49" s="82" customFormat="1" ht="36.75" customHeight="1">
      <c r="A46" s="83" t="s">
        <v>71</v>
      </c>
      <c r="B46" s="490">
        <v>348523</v>
      </c>
      <c r="C46" s="85">
        <v>3666</v>
      </c>
      <c r="D46" s="330">
        <v>105.18674520763335</v>
      </c>
      <c r="E46" s="232">
        <v>2419</v>
      </c>
      <c r="F46" s="330">
        <v>69.40718403089609</v>
      </c>
      <c r="G46" s="232">
        <v>704</v>
      </c>
      <c r="H46" s="330">
        <v>20.199527721269472</v>
      </c>
      <c r="I46" s="232">
        <v>543</v>
      </c>
      <c r="J46" s="326">
        <v>15.580033455467788</v>
      </c>
      <c r="K46" s="495">
        <v>1900</v>
      </c>
      <c r="L46" s="330">
        <v>52.539937265471401</v>
      </c>
      <c r="M46" s="356">
        <v>1123</v>
      </c>
      <c r="N46" s="330">
        <v>31.053868183749675</v>
      </c>
      <c r="O46" s="356">
        <v>328</v>
      </c>
      <c r="P46" s="330">
        <v>9.0700523279340111</v>
      </c>
      <c r="Q46" s="356">
        <v>449</v>
      </c>
      <c r="R46" s="330">
        <v>12.416016753787716</v>
      </c>
      <c r="S46" s="232">
        <v>554</v>
      </c>
      <c r="T46" s="330">
        <v>15.31953960266903</v>
      </c>
      <c r="U46" s="87">
        <v>266</v>
      </c>
      <c r="V46" s="330">
        <v>7.3555912171659967</v>
      </c>
      <c r="W46" s="356">
        <v>158</v>
      </c>
      <c r="X46" s="330">
        <v>4.3691105726023594</v>
      </c>
      <c r="Y46" s="356">
        <v>130</v>
      </c>
      <c r="Z46" s="330">
        <v>3.5948378129006748</v>
      </c>
      <c r="AA46" s="87">
        <v>18</v>
      </c>
      <c r="AB46" s="330">
        <v>0.49774677409393964</v>
      </c>
      <c r="AC46" s="232">
        <v>8</v>
      </c>
      <c r="AD46" s="330">
        <v>0.22122078848619536</v>
      </c>
      <c r="AE46" s="232">
        <v>0</v>
      </c>
      <c r="AF46" s="330">
        <v>0</v>
      </c>
      <c r="AG46" s="232">
        <v>10</v>
      </c>
      <c r="AH46" s="330">
        <v>0.27652598560774422</v>
      </c>
      <c r="AI46" s="84">
        <v>2472</v>
      </c>
      <c r="AJ46" s="323">
        <v>68.357223642234374</v>
      </c>
      <c r="AK46" s="495">
        <v>49</v>
      </c>
      <c r="AL46" s="330">
        <v>1.3549773294779468</v>
      </c>
      <c r="AM46" s="86">
        <v>21</v>
      </c>
      <c r="AN46" s="330">
        <v>0.58070456977626295</v>
      </c>
      <c r="AO46" s="85">
        <v>70</v>
      </c>
      <c r="AP46" s="330">
        <v>1.9356818992542095</v>
      </c>
      <c r="AQ46" s="84">
        <v>767</v>
      </c>
      <c r="AR46" s="330">
        <v>22.007155912235348</v>
      </c>
      <c r="AS46" s="86">
        <v>81</v>
      </c>
      <c r="AT46" s="330">
        <v>2.3240933883846977</v>
      </c>
      <c r="AU46" s="85">
        <v>333</v>
      </c>
      <c r="AV46" s="330">
        <v>9.5546061522482013</v>
      </c>
      <c r="AW46" s="83" t="s">
        <v>71</v>
      </c>
    </row>
    <row r="47" spans="1:49" s="82" customFormat="1" ht="36.75" customHeight="1">
      <c r="A47" s="83" t="s">
        <v>72</v>
      </c>
      <c r="B47" s="490">
        <v>487365</v>
      </c>
      <c r="C47" s="85">
        <v>5064</v>
      </c>
      <c r="D47" s="330">
        <v>103.90569696223569</v>
      </c>
      <c r="E47" s="232">
        <v>3157</v>
      </c>
      <c r="F47" s="330">
        <v>64.776912580919841</v>
      </c>
      <c r="G47" s="232">
        <v>899</v>
      </c>
      <c r="H47" s="330">
        <v>18.446133801155192</v>
      </c>
      <c r="I47" s="232">
        <v>1008</v>
      </c>
      <c r="J47" s="326">
        <v>20.682650580160661</v>
      </c>
      <c r="K47" s="495">
        <v>3172</v>
      </c>
      <c r="L47" s="330">
        <v>62.361560742886354</v>
      </c>
      <c r="M47" s="356">
        <v>1941</v>
      </c>
      <c r="N47" s="330">
        <v>38.16008493125549</v>
      </c>
      <c r="O47" s="356">
        <v>597</v>
      </c>
      <c r="P47" s="330">
        <v>11.737027668191411</v>
      </c>
      <c r="Q47" s="356">
        <v>634</v>
      </c>
      <c r="R47" s="330">
        <v>12.464448143439455</v>
      </c>
      <c r="S47" s="232">
        <v>1359</v>
      </c>
      <c r="T47" s="330">
        <v>26.717957455732208</v>
      </c>
      <c r="U47" s="87">
        <v>748</v>
      </c>
      <c r="V47" s="330">
        <v>14.705689607717211</v>
      </c>
      <c r="W47" s="356">
        <v>190</v>
      </c>
      <c r="X47" s="330">
        <v>3.735402440462928</v>
      </c>
      <c r="Y47" s="356">
        <v>421</v>
      </c>
      <c r="Z47" s="330">
        <v>8.2768654075520676</v>
      </c>
      <c r="AA47" s="87">
        <v>5</v>
      </c>
      <c r="AB47" s="330">
        <v>9.8300064222708636E-2</v>
      </c>
      <c r="AC47" s="232">
        <v>5</v>
      </c>
      <c r="AD47" s="330">
        <v>9.8300064222708636E-2</v>
      </c>
      <c r="AE47" s="232">
        <v>0</v>
      </c>
      <c r="AF47" s="330">
        <v>0</v>
      </c>
      <c r="AG47" s="232">
        <v>0</v>
      </c>
      <c r="AH47" s="330">
        <v>0</v>
      </c>
      <c r="AI47" s="84">
        <v>4536</v>
      </c>
      <c r="AJ47" s="323">
        <v>89.177818262841271</v>
      </c>
      <c r="AK47" s="495">
        <v>68</v>
      </c>
      <c r="AL47" s="330">
        <v>1.3368808734288373</v>
      </c>
      <c r="AM47" s="86">
        <v>37</v>
      </c>
      <c r="AN47" s="330">
        <v>0.72742047524804399</v>
      </c>
      <c r="AO47" s="85">
        <v>105</v>
      </c>
      <c r="AP47" s="330">
        <v>2.0643013486768811</v>
      </c>
      <c r="AQ47" s="84">
        <v>837</v>
      </c>
      <c r="AR47" s="330">
        <v>17.173986642454835</v>
      </c>
      <c r="AS47" s="86">
        <v>167</v>
      </c>
      <c r="AT47" s="330">
        <v>3.4265899274670937</v>
      </c>
      <c r="AU47" s="85">
        <v>421</v>
      </c>
      <c r="AV47" s="330">
        <v>8.6382895776266242</v>
      </c>
      <c r="AW47" s="83" t="s">
        <v>72</v>
      </c>
    </row>
    <row r="48" spans="1:49" s="82" customFormat="1" ht="36.75" customHeight="1">
      <c r="A48" s="83" t="s">
        <v>73</v>
      </c>
      <c r="B48" s="490">
        <v>508555</v>
      </c>
      <c r="C48" s="85">
        <v>4765</v>
      </c>
      <c r="D48" s="330">
        <v>93.696846948707616</v>
      </c>
      <c r="E48" s="232">
        <v>3076</v>
      </c>
      <c r="F48" s="330">
        <v>60.485099940026153</v>
      </c>
      <c r="G48" s="232">
        <v>797</v>
      </c>
      <c r="H48" s="330">
        <v>15.671854568335775</v>
      </c>
      <c r="I48" s="232">
        <v>892</v>
      </c>
      <c r="J48" s="326">
        <v>17.539892440345685</v>
      </c>
      <c r="K48" s="495">
        <v>5181</v>
      </c>
      <c r="L48" s="330">
        <v>97.514671431457415</v>
      </c>
      <c r="M48" s="356">
        <v>2638</v>
      </c>
      <c r="N48" s="330">
        <v>49.651361365795147</v>
      </c>
      <c r="O48" s="356">
        <v>1272</v>
      </c>
      <c r="P48" s="330">
        <v>23.941065829147622</v>
      </c>
      <c r="Q48" s="356">
        <v>1271</v>
      </c>
      <c r="R48" s="330">
        <v>23.922244236514643</v>
      </c>
      <c r="S48" s="232">
        <v>1620</v>
      </c>
      <c r="T48" s="330">
        <v>30.490980065423855</v>
      </c>
      <c r="U48" s="87">
        <v>801</v>
      </c>
      <c r="V48" s="330">
        <v>15.076095699015129</v>
      </c>
      <c r="W48" s="356">
        <v>407</v>
      </c>
      <c r="X48" s="330">
        <v>7.6603882016219202</v>
      </c>
      <c r="Y48" s="356">
        <v>412</v>
      </c>
      <c r="Z48" s="330">
        <v>7.7544961647868078</v>
      </c>
      <c r="AA48" s="87">
        <v>4</v>
      </c>
      <c r="AB48" s="330">
        <v>7.5286370531910757E-2</v>
      </c>
      <c r="AC48" s="232">
        <v>2</v>
      </c>
      <c r="AD48" s="330">
        <v>3.7643185265955378E-2</v>
      </c>
      <c r="AE48" s="232">
        <v>0</v>
      </c>
      <c r="AF48" s="330">
        <v>0</v>
      </c>
      <c r="AG48" s="232">
        <v>2</v>
      </c>
      <c r="AH48" s="330">
        <v>3.7643185265955378E-2</v>
      </c>
      <c r="AI48" s="84">
        <v>6805</v>
      </c>
      <c r="AJ48" s="323">
        <v>128.08093786741318</v>
      </c>
      <c r="AK48" s="495">
        <v>164</v>
      </c>
      <c r="AL48" s="330">
        <v>3.0867411918083416</v>
      </c>
      <c r="AM48" s="86">
        <v>112</v>
      </c>
      <c r="AN48" s="330">
        <v>2.1080183748935015</v>
      </c>
      <c r="AO48" s="85">
        <v>276</v>
      </c>
      <c r="AP48" s="330">
        <v>5.1947595667018431</v>
      </c>
      <c r="AQ48" s="84">
        <v>689</v>
      </c>
      <c r="AR48" s="330">
        <v>13.548190461208717</v>
      </c>
      <c r="AS48" s="86">
        <v>91</v>
      </c>
      <c r="AT48" s="330">
        <v>1.7893836458200194</v>
      </c>
      <c r="AU48" s="85">
        <v>218</v>
      </c>
      <c r="AV48" s="330">
        <v>4.2866553273490577</v>
      </c>
      <c r="AW48" s="83" t="s">
        <v>73</v>
      </c>
    </row>
    <row r="49" spans="1:49" s="82" customFormat="1" ht="36.75" customHeight="1">
      <c r="A49" s="83" t="s">
        <v>74</v>
      </c>
      <c r="B49" s="490">
        <v>270104</v>
      </c>
      <c r="C49" s="85">
        <v>3037</v>
      </c>
      <c r="D49" s="330">
        <v>112.43817196339188</v>
      </c>
      <c r="E49" s="232">
        <v>2126</v>
      </c>
      <c r="F49" s="330">
        <v>78.710422652015524</v>
      </c>
      <c r="G49" s="232">
        <v>649</v>
      </c>
      <c r="H49" s="330">
        <v>24.027781891419604</v>
      </c>
      <c r="I49" s="232">
        <v>262</v>
      </c>
      <c r="J49" s="326">
        <v>9.6999674199567565</v>
      </c>
      <c r="K49" s="495">
        <v>1804</v>
      </c>
      <c r="L49" s="330">
        <v>69.778596073213365</v>
      </c>
      <c r="M49" s="356">
        <v>1079</v>
      </c>
      <c r="N49" s="330">
        <v>41.735645877492914</v>
      </c>
      <c r="O49" s="356">
        <v>400</v>
      </c>
      <c r="P49" s="330">
        <v>15.471972521776799</v>
      </c>
      <c r="Q49" s="356">
        <v>325</v>
      </c>
      <c r="R49" s="330">
        <v>12.57097767394365</v>
      </c>
      <c r="S49" s="232">
        <v>1016</v>
      </c>
      <c r="T49" s="330">
        <v>39.298810205313075</v>
      </c>
      <c r="U49" s="87">
        <v>464</v>
      </c>
      <c r="V49" s="330">
        <v>17.947488125261088</v>
      </c>
      <c r="W49" s="356">
        <v>386</v>
      </c>
      <c r="X49" s="330">
        <v>14.930453483514611</v>
      </c>
      <c r="Y49" s="356">
        <v>166</v>
      </c>
      <c r="Z49" s="330">
        <v>6.4208685965373711</v>
      </c>
      <c r="AA49" s="87">
        <v>4</v>
      </c>
      <c r="AB49" s="330">
        <v>0.154719725217768</v>
      </c>
      <c r="AC49" s="232">
        <v>4</v>
      </c>
      <c r="AD49" s="330">
        <v>0.154719725217768</v>
      </c>
      <c r="AE49" s="232">
        <v>0</v>
      </c>
      <c r="AF49" s="330">
        <v>0</v>
      </c>
      <c r="AG49" s="232">
        <v>0</v>
      </c>
      <c r="AH49" s="330">
        <v>0</v>
      </c>
      <c r="AI49" s="84">
        <v>2824</v>
      </c>
      <c r="AJ49" s="323">
        <v>109.2321260037442</v>
      </c>
      <c r="AK49" s="495">
        <v>137</v>
      </c>
      <c r="AL49" s="330">
        <v>5.2991505887085539</v>
      </c>
      <c r="AM49" s="86">
        <v>88</v>
      </c>
      <c r="AN49" s="330">
        <v>3.4038339547908958</v>
      </c>
      <c r="AO49" s="85">
        <v>225</v>
      </c>
      <c r="AP49" s="330">
        <v>8.7029845434994488</v>
      </c>
      <c r="AQ49" s="84">
        <v>400</v>
      </c>
      <c r="AR49" s="330">
        <v>14.809110564819477</v>
      </c>
      <c r="AS49" s="86">
        <v>57</v>
      </c>
      <c r="AT49" s="330">
        <v>2.1102982554867755</v>
      </c>
      <c r="AU49" s="85">
        <v>465</v>
      </c>
      <c r="AV49" s="330">
        <v>17.215591031602642</v>
      </c>
      <c r="AW49" s="83" t="s">
        <v>74</v>
      </c>
    </row>
    <row r="50" spans="1:49" s="82" customFormat="1" ht="36.75" customHeight="1">
      <c r="A50" s="83" t="s">
        <v>75</v>
      </c>
      <c r="B50" s="490">
        <v>2418654</v>
      </c>
      <c r="C50" s="85">
        <v>34473</v>
      </c>
      <c r="D50" s="330">
        <v>142.52968800001983</v>
      </c>
      <c r="E50" s="232">
        <v>24317</v>
      </c>
      <c r="F50" s="330">
        <v>100.53939091742762</v>
      </c>
      <c r="G50" s="232">
        <v>6338</v>
      </c>
      <c r="H50" s="330">
        <v>26.204657631889472</v>
      </c>
      <c r="I50" s="232">
        <v>3818</v>
      </c>
      <c r="J50" s="326">
        <v>15.785639450702748</v>
      </c>
      <c r="K50" s="495">
        <v>19898</v>
      </c>
      <c r="L50" s="330">
        <v>79.558511170697884</v>
      </c>
      <c r="M50" s="356">
        <v>10789</v>
      </c>
      <c r="N50" s="330">
        <v>43.137841844439613</v>
      </c>
      <c r="O50" s="356">
        <v>4718</v>
      </c>
      <c r="P50" s="330">
        <v>18.864059488559281</v>
      </c>
      <c r="Q50" s="356">
        <v>4391</v>
      </c>
      <c r="R50" s="330">
        <v>17.556609837698982</v>
      </c>
      <c r="S50" s="232">
        <v>8097</v>
      </c>
      <c r="T50" s="330">
        <v>32.37437254744902</v>
      </c>
      <c r="U50" s="87">
        <v>4253</v>
      </c>
      <c r="V50" s="330">
        <v>17.004842095134087</v>
      </c>
      <c r="W50" s="356">
        <v>2150</v>
      </c>
      <c r="X50" s="330">
        <v>8.5963814964820795</v>
      </c>
      <c r="Y50" s="356">
        <v>1694</v>
      </c>
      <c r="Z50" s="330">
        <v>6.7731489558328573</v>
      </c>
      <c r="AA50" s="87">
        <v>140</v>
      </c>
      <c r="AB50" s="330">
        <v>0.55976437651511224</v>
      </c>
      <c r="AC50" s="232">
        <v>82</v>
      </c>
      <c r="AD50" s="330">
        <v>0.32786199195885141</v>
      </c>
      <c r="AE50" s="232">
        <v>10</v>
      </c>
      <c r="AF50" s="330">
        <v>3.9983169751079441E-2</v>
      </c>
      <c r="AG50" s="232">
        <v>48</v>
      </c>
      <c r="AH50" s="330">
        <v>0.19191921480518134</v>
      </c>
      <c r="AI50" s="84">
        <v>28135</v>
      </c>
      <c r="AJ50" s="323">
        <v>112.492648094662</v>
      </c>
      <c r="AK50" s="495">
        <v>873</v>
      </c>
      <c r="AL50" s="330">
        <v>3.4905307192692354</v>
      </c>
      <c r="AM50" s="86">
        <v>280</v>
      </c>
      <c r="AN50" s="330">
        <v>1.1195287530302245</v>
      </c>
      <c r="AO50" s="85">
        <v>1153</v>
      </c>
      <c r="AP50" s="330">
        <v>4.6100594722994597</v>
      </c>
      <c r="AQ50" s="84">
        <v>4091</v>
      </c>
      <c r="AR50" s="330">
        <v>16.914366420331309</v>
      </c>
      <c r="AS50" s="86">
        <v>1165</v>
      </c>
      <c r="AT50" s="330">
        <v>4.8167286432867202</v>
      </c>
      <c r="AU50" s="85">
        <v>2533</v>
      </c>
      <c r="AV50" s="330">
        <v>10.472767084502372</v>
      </c>
      <c r="AW50" s="83" t="s">
        <v>75</v>
      </c>
    </row>
    <row r="51" spans="1:49" s="82" customFormat="1" ht="36.75" customHeight="1">
      <c r="A51" s="83" t="s">
        <v>76</v>
      </c>
      <c r="B51" s="490">
        <v>385778</v>
      </c>
      <c r="C51" s="85">
        <v>2277</v>
      </c>
      <c r="D51" s="330">
        <v>59.023583511760648</v>
      </c>
      <c r="E51" s="232">
        <v>1388</v>
      </c>
      <c r="F51" s="330">
        <v>35.979241947441274</v>
      </c>
      <c r="G51" s="232">
        <v>696</v>
      </c>
      <c r="H51" s="330">
        <v>18.041464261829343</v>
      </c>
      <c r="I51" s="232">
        <v>193</v>
      </c>
      <c r="J51" s="326">
        <v>5.0028773024900328</v>
      </c>
      <c r="K51" s="495">
        <v>2997</v>
      </c>
      <c r="L51" s="330">
        <v>74.507077385100757</v>
      </c>
      <c r="M51" s="356">
        <v>1531</v>
      </c>
      <c r="N51" s="330">
        <v>38.061506665528611</v>
      </c>
      <c r="O51" s="356">
        <v>600</v>
      </c>
      <c r="P51" s="330">
        <v>14.91633180882898</v>
      </c>
      <c r="Q51" s="356">
        <v>866</v>
      </c>
      <c r="R51" s="330">
        <v>21.52923891074316</v>
      </c>
      <c r="S51" s="232">
        <v>728</v>
      </c>
      <c r="T51" s="330">
        <v>18.098482594712497</v>
      </c>
      <c r="U51" s="87">
        <v>285</v>
      </c>
      <c r="V51" s="330">
        <v>7.0852576091937651</v>
      </c>
      <c r="W51" s="356">
        <v>286</v>
      </c>
      <c r="X51" s="330">
        <v>7.1101181622084804</v>
      </c>
      <c r="Y51" s="356">
        <v>157</v>
      </c>
      <c r="Z51" s="330">
        <v>3.9031068233102499</v>
      </c>
      <c r="AA51" s="87">
        <v>19</v>
      </c>
      <c r="AB51" s="330">
        <v>0.47235050727958439</v>
      </c>
      <c r="AC51" s="232">
        <v>12</v>
      </c>
      <c r="AD51" s="330">
        <v>0.29832663617657962</v>
      </c>
      <c r="AE51" s="232">
        <v>0</v>
      </c>
      <c r="AF51" s="330">
        <v>0</v>
      </c>
      <c r="AG51" s="232">
        <v>7</v>
      </c>
      <c r="AH51" s="330">
        <v>0.17402387110300477</v>
      </c>
      <c r="AI51" s="84">
        <v>3744</v>
      </c>
      <c r="AJ51" s="323">
        <v>93.077910487092836</v>
      </c>
      <c r="AK51" s="495">
        <v>28</v>
      </c>
      <c r="AL51" s="330">
        <v>0.69609548441201907</v>
      </c>
      <c r="AM51" s="86">
        <v>7</v>
      </c>
      <c r="AN51" s="330">
        <v>0.17402387110300477</v>
      </c>
      <c r="AO51" s="85">
        <v>35</v>
      </c>
      <c r="AP51" s="330">
        <v>0.87011935551502384</v>
      </c>
      <c r="AQ51" s="84">
        <v>626</v>
      </c>
      <c r="AR51" s="330">
        <v>16.226949178024668</v>
      </c>
      <c r="AS51" s="86">
        <v>215</v>
      </c>
      <c r="AT51" s="330">
        <v>5.5731534716857878</v>
      </c>
      <c r="AU51" s="85">
        <v>293</v>
      </c>
      <c r="AV51" s="330">
        <v>7.5950417079252839</v>
      </c>
      <c r="AW51" s="83" t="s">
        <v>76</v>
      </c>
    </row>
    <row r="52" spans="1:49" s="82" customFormat="1" ht="36.75" customHeight="1">
      <c r="A52" s="83" t="s">
        <v>77</v>
      </c>
      <c r="B52" s="490">
        <v>548170</v>
      </c>
      <c r="C52" s="85">
        <v>4578</v>
      </c>
      <c r="D52" s="330">
        <v>83.514238283744092</v>
      </c>
      <c r="E52" s="232">
        <v>3157</v>
      </c>
      <c r="F52" s="330">
        <v>57.59162303664921</v>
      </c>
      <c r="G52" s="232">
        <v>982</v>
      </c>
      <c r="H52" s="330">
        <v>17.914150719667258</v>
      </c>
      <c r="I52" s="232">
        <v>439</v>
      </c>
      <c r="J52" s="326">
        <v>8.0084645274276216</v>
      </c>
      <c r="K52" s="495">
        <v>7978</v>
      </c>
      <c r="L52" s="330">
        <v>138.27752218974652</v>
      </c>
      <c r="M52" s="356">
        <v>4555</v>
      </c>
      <c r="N52" s="330">
        <v>78.948873599184694</v>
      </c>
      <c r="O52" s="356">
        <v>1709</v>
      </c>
      <c r="P52" s="330">
        <v>29.620993409661171</v>
      </c>
      <c r="Q52" s="356">
        <v>1714</v>
      </c>
      <c r="R52" s="330">
        <v>29.707655180900673</v>
      </c>
      <c r="S52" s="232">
        <v>3300</v>
      </c>
      <c r="T52" s="330">
        <v>57.196769018070135</v>
      </c>
      <c r="U52" s="87">
        <v>1584</v>
      </c>
      <c r="V52" s="330">
        <v>27.454449128673669</v>
      </c>
      <c r="W52" s="356">
        <v>1023</v>
      </c>
      <c r="X52" s="330">
        <v>17.730998395601745</v>
      </c>
      <c r="Y52" s="356">
        <v>693</v>
      </c>
      <c r="Z52" s="330">
        <v>12.011321493794728</v>
      </c>
      <c r="AA52" s="87">
        <v>68</v>
      </c>
      <c r="AB52" s="330">
        <v>1.1786000888572028</v>
      </c>
      <c r="AC52" s="232">
        <v>33</v>
      </c>
      <c r="AD52" s="330">
        <v>0.57196769018070137</v>
      </c>
      <c r="AE52" s="232">
        <v>3</v>
      </c>
      <c r="AF52" s="330">
        <v>5.1997062743700126E-2</v>
      </c>
      <c r="AG52" s="232">
        <v>32</v>
      </c>
      <c r="AH52" s="330">
        <v>0.55463533593280134</v>
      </c>
      <c r="AI52" s="84">
        <v>11346</v>
      </c>
      <c r="AJ52" s="323">
        <v>196.65289129667386</v>
      </c>
      <c r="AK52" s="495">
        <v>118</v>
      </c>
      <c r="AL52" s="330">
        <v>2.0452178012522051</v>
      </c>
      <c r="AM52" s="86">
        <v>85</v>
      </c>
      <c r="AN52" s="330">
        <v>1.4732501110715035</v>
      </c>
      <c r="AO52" s="85">
        <v>203</v>
      </c>
      <c r="AP52" s="330">
        <v>3.5184679123237088</v>
      </c>
      <c r="AQ52" s="84">
        <v>825</v>
      </c>
      <c r="AR52" s="330">
        <v>15.050075706441433</v>
      </c>
      <c r="AS52" s="86">
        <v>155</v>
      </c>
      <c r="AT52" s="330">
        <v>2.8275899812102088</v>
      </c>
      <c r="AU52" s="85">
        <v>676</v>
      </c>
      <c r="AV52" s="330">
        <v>12.331940821278071</v>
      </c>
      <c r="AW52" s="83" t="s">
        <v>77</v>
      </c>
    </row>
    <row r="53" spans="1:49" s="82" customFormat="1" ht="36.75" customHeight="1">
      <c r="A53" s="83" t="s">
        <v>78</v>
      </c>
      <c r="B53" s="490">
        <v>764429</v>
      </c>
      <c r="C53" s="85">
        <v>8366</v>
      </c>
      <c r="D53" s="330">
        <v>109.44116458166816</v>
      </c>
      <c r="E53" s="232">
        <v>5467</v>
      </c>
      <c r="F53" s="330">
        <v>71.517433273724563</v>
      </c>
      <c r="G53" s="232">
        <v>1700</v>
      </c>
      <c r="H53" s="330">
        <v>22.238821394792716</v>
      </c>
      <c r="I53" s="232">
        <v>1199</v>
      </c>
      <c r="J53" s="326">
        <v>15.684909913150861</v>
      </c>
      <c r="K53" s="495">
        <v>5496</v>
      </c>
      <c r="L53" s="330">
        <v>71.675145704251364</v>
      </c>
      <c r="M53" s="356">
        <v>3201</v>
      </c>
      <c r="N53" s="330">
        <v>41.745295014430241</v>
      </c>
      <c r="O53" s="356">
        <v>1065</v>
      </c>
      <c r="P53" s="330">
        <v>13.889015679590191</v>
      </c>
      <c r="Q53" s="356">
        <v>1230</v>
      </c>
      <c r="R53" s="330">
        <v>16.040835010230925</v>
      </c>
      <c r="S53" s="232">
        <v>2424</v>
      </c>
      <c r="T53" s="330">
        <v>31.612182166503871</v>
      </c>
      <c r="U53" s="87">
        <v>1182</v>
      </c>
      <c r="V53" s="330">
        <v>15.414851204953621</v>
      </c>
      <c r="W53" s="356">
        <v>601</v>
      </c>
      <c r="X53" s="330">
        <v>7.8378388952429159</v>
      </c>
      <c r="Y53" s="356">
        <v>641</v>
      </c>
      <c r="Z53" s="330">
        <v>8.359492066307336</v>
      </c>
      <c r="AA53" s="87">
        <v>26</v>
      </c>
      <c r="AB53" s="330">
        <v>0.33907456119187318</v>
      </c>
      <c r="AC53" s="232">
        <v>14</v>
      </c>
      <c r="AD53" s="330">
        <v>0.18257860987254712</v>
      </c>
      <c r="AE53" s="232">
        <v>1</v>
      </c>
      <c r="AF53" s="330">
        <v>1.3041329276610508E-2</v>
      </c>
      <c r="AG53" s="232">
        <v>11</v>
      </c>
      <c r="AH53" s="330">
        <v>0.14345462204271558</v>
      </c>
      <c r="AI53" s="84">
        <v>7946</v>
      </c>
      <c r="AJ53" s="323">
        <v>103.6264024319471</v>
      </c>
      <c r="AK53" s="495">
        <v>507</v>
      </c>
      <c r="AL53" s="330">
        <v>6.6119539432415282</v>
      </c>
      <c r="AM53" s="86">
        <v>133</v>
      </c>
      <c r="AN53" s="330">
        <v>1.7344967937891977</v>
      </c>
      <c r="AO53" s="85">
        <v>640</v>
      </c>
      <c r="AP53" s="330">
        <v>8.3464507370307253</v>
      </c>
      <c r="AQ53" s="84">
        <v>1372</v>
      </c>
      <c r="AR53" s="330">
        <v>17.948037031562119</v>
      </c>
      <c r="AS53" s="86">
        <v>213</v>
      </c>
      <c r="AT53" s="330">
        <v>2.786393504171087</v>
      </c>
      <c r="AU53" s="85">
        <v>781</v>
      </c>
      <c r="AV53" s="330">
        <v>10.216776181960652</v>
      </c>
      <c r="AW53" s="83" t="s">
        <v>78</v>
      </c>
    </row>
    <row r="54" spans="1:49" s="82" customFormat="1" ht="36.75" customHeight="1">
      <c r="A54" s="83" t="s">
        <v>79</v>
      </c>
      <c r="B54" s="490">
        <v>482350</v>
      </c>
      <c r="C54" s="85">
        <v>4142</v>
      </c>
      <c r="D54" s="330">
        <v>85.871255312532384</v>
      </c>
      <c r="E54" s="232">
        <v>2929</v>
      </c>
      <c r="F54" s="330">
        <v>60.723540997201205</v>
      </c>
      <c r="G54" s="232">
        <v>873</v>
      </c>
      <c r="H54" s="330">
        <v>18.098890846895408</v>
      </c>
      <c r="I54" s="232">
        <v>340</v>
      </c>
      <c r="J54" s="326">
        <v>7.0488234684357822</v>
      </c>
      <c r="K54" s="495">
        <v>4033</v>
      </c>
      <c r="L54" s="330">
        <v>80.261954215062758</v>
      </c>
      <c r="M54" s="356">
        <v>2340</v>
      </c>
      <c r="N54" s="330">
        <v>46.569048565149231</v>
      </c>
      <c r="O54" s="356">
        <v>967</v>
      </c>
      <c r="P54" s="330">
        <v>19.244559813033892</v>
      </c>
      <c r="Q54" s="356">
        <v>726</v>
      </c>
      <c r="R54" s="330">
        <v>14.448345836879636</v>
      </c>
      <c r="S54" s="232">
        <v>1141</v>
      </c>
      <c r="T54" s="330">
        <v>22.707386501211658</v>
      </c>
      <c r="U54" s="87">
        <v>646</v>
      </c>
      <c r="V54" s="330">
        <v>12.856241612430088</v>
      </c>
      <c r="W54" s="356">
        <v>223</v>
      </c>
      <c r="X54" s="330">
        <v>4.4379905256531105</v>
      </c>
      <c r="Y54" s="356">
        <v>272</v>
      </c>
      <c r="Z54" s="330">
        <v>5.4131543631284575</v>
      </c>
      <c r="AA54" s="87">
        <v>23</v>
      </c>
      <c r="AB54" s="330">
        <v>0.45772996452924458</v>
      </c>
      <c r="AC54" s="232">
        <v>7</v>
      </c>
      <c r="AD54" s="330">
        <v>0.13930911963933532</v>
      </c>
      <c r="AE54" s="232">
        <v>0</v>
      </c>
      <c r="AF54" s="330">
        <v>0</v>
      </c>
      <c r="AG54" s="232">
        <v>16</v>
      </c>
      <c r="AH54" s="330">
        <v>0.31842084488990929</v>
      </c>
      <c r="AI54" s="84">
        <v>5197</v>
      </c>
      <c r="AJ54" s="323">
        <v>103.42707068080365</v>
      </c>
      <c r="AK54" s="495">
        <v>27</v>
      </c>
      <c r="AL54" s="330">
        <v>0.53733517575172196</v>
      </c>
      <c r="AM54" s="86">
        <v>35</v>
      </c>
      <c r="AN54" s="330">
        <v>0.6965455981966765</v>
      </c>
      <c r="AO54" s="85">
        <v>62</v>
      </c>
      <c r="AP54" s="330">
        <v>1.2338807739483986</v>
      </c>
      <c r="AQ54" s="84">
        <v>1016</v>
      </c>
      <c r="AR54" s="330">
        <v>21.063543070384576</v>
      </c>
      <c r="AS54" s="86">
        <v>129</v>
      </c>
      <c r="AT54" s="330">
        <v>2.6744065512594588</v>
      </c>
      <c r="AU54" s="85">
        <v>365</v>
      </c>
      <c r="AV54" s="330">
        <v>7.5671193117031201</v>
      </c>
      <c r="AW54" s="83" t="s">
        <v>79</v>
      </c>
    </row>
    <row r="55" spans="1:49" s="82" customFormat="1" ht="36.75" customHeight="1">
      <c r="A55" s="83" t="s">
        <v>80</v>
      </c>
      <c r="B55" s="490">
        <v>464918</v>
      </c>
      <c r="C55" s="85">
        <v>4991</v>
      </c>
      <c r="D55" s="330">
        <v>107.3522642702584</v>
      </c>
      <c r="E55" s="232">
        <v>3748</v>
      </c>
      <c r="F55" s="330">
        <v>80.616366757148583</v>
      </c>
      <c r="G55" s="232">
        <v>810</v>
      </c>
      <c r="H55" s="330">
        <v>17.422427180707135</v>
      </c>
      <c r="I55" s="232">
        <v>433</v>
      </c>
      <c r="J55" s="326">
        <v>9.3134703324027033</v>
      </c>
      <c r="K55" s="495">
        <v>4173</v>
      </c>
      <c r="L55" s="330">
        <v>85.546420156674515</v>
      </c>
      <c r="M55" s="356">
        <v>2372</v>
      </c>
      <c r="N55" s="330">
        <v>48.625954615775683</v>
      </c>
      <c r="O55" s="356">
        <v>752</v>
      </c>
      <c r="P55" s="330">
        <v>15.415985611746761</v>
      </c>
      <c r="Q55" s="356">
        <v>1049</v>
      </c>
      <c r="R55" s="330">
        <v>21.504479929152065</v>
      </c>
      <c r="S55" s="232">
        <v>1126</v>
      </c>
      <c r="T55" s="330">
        <v>23.082978455886771</v>
      </c>
      <c r="U55" s="87">
        <v>678</v>
      </c>
      <c r="V55" s="330">
        <v>13.898987027612106</v>
      </c>
      <c r="W55" s="356">
        <v>164</v>
      </c>
      <c r="X55" s="330">
        <v>3.3619968621362615</v>
      </c>
      <c r="Y55" s="356">
        <v>284</v>
      </c>
      <c r="Z55" s="330">
        <v>5.8219945661384038</v>
      </c>
      <c r="AA55" s="87">
        <v>4</v>
      </c>
      <c r="AB55" s="330">
        <v>8.1999923466738095E-2</v>
      </c>
      <c r="AC55" s="232">
        <v>3</v>
      </c>
      <c r="AD55" s="330">
        <v>6.1499942600053571E-2</v>
      </c>
      <c r="AE55" s="232">
        <v>0</v>
      </c>
      <c r="AF55" s="330">
        <v>0</v>
      </c>
      <c r="AG55" s="232">
        <v>1</v>
      </c>
      <c r="AH55" s="330">
        <v>2.0499980866684524E-2</v>
      </c>
      <c r="AI55" s="84">
        <v>5303</v>
      </c>
      <c r="AJ55" s="323">
        <v>108.71139853602803</v>
      </c>
      <c r="AK55" s="495">
        <v>59</v>
      </c>
      <c r="AL55" s="330">
        <v>1.2094988711343868</v>
      </c>
      <c r="AM55" s="86">
        <v>51</v>
      </c>
      <c r="AN55" s="330">
        <v>1.0454990242009106</v>
      </c>
      <c r="AO55" s="85">
        <v>110</v>
      </c>
      <c r="AP55" s="330">
        <v>2.2549978953352974</v>
      </c>
      <c r="AQ55" s="84">
        <v>956</v>
      </c>
      <c r="AR55" s="330">
        <v>20.562765907106197</v>
      </c>
      <c r="AS55" s="86">
        <v>75</v>
      </c>
      <c r="AT55" s="330">
        <v>1.6131877019173273</v>
      </c>
      <c r="AU55" s="85">
        <v>342</v>
      </c>
      <c r="AV55" s="330">
        <v>7.3561359207430126</v>
      </c>
      <c r="AW55" s="83" t="s">
        <v>80</v>
      </c>
    </row>
    <row r="56" spans="1:49" s="82" customFormat="1" ht="36.75" customHeight="1">
      <c r="A56" s="83" t="s">
        <v>81</v>
      </c>
      <c r="B56" s="490">
        <v>635705</v>
      </c>
      <c r="C56" s="85">
        <v>7202</v>
      </c>
      <c r="D56" s="330">
        <v>113.29154246073257</v>
      </c>
      <c r="E56" s="232">
        <v>5279</v>
      </c>
      <c r="F56" s="330">
        <v>83.041662406304809</v>
      </c>
      <c r="G56" s="232">
        <v>1003</v>
      </c>
      <c r="H56" s="330">
        <v>15.777758551529404</v>
      </c>
      <c r="I56" s="232">
        <v>920</v>
      </c>
      <c r="J56" s="326">
        <v>14.472121502898357</v>
      </c>
      <c r="K56" s="495">
        <v>4156</v>
      </c>
      <c r="L56" s="330">
        <v>64.885962972118492</v>
      </c>
      <c r="M56" s="356">
        <v>2373</v>
      </c>
      <c r="N56" s="330">
        <v>37.048698299527722</v>
      </c>
      <c r="O56" s="356">
        <v>804</v>
      </c>
      <c r="P56" s="330">
        <v>12.552529891622539</v>
      </c>
      <c r="Q56" s="356">
        <v>979</v>
      </c>
      <c r="R56" s="330">
        <v>15.284734780968241</v>
      </c>
      <c r="S56" s="232">
        <v>2528</v>
      </c>
      <c r="T56" s="330">
        <v>39.46865120151962</v>
      </c>
      <c r="U56" s="87">
        <v>1345</v>
      </c>
      <c r="V56" s="330">
        <v>20.998946149542679</v>
      </c>
      <c r="W56" s="356">
        <v>513</v>
      </c>
      <c r="X56" s="330">
        <v>8.0092634756248291</v>
      </c>
      <c r="Y56" s="356">
        <v>670</v>
      </c>
      <c r="Z56" s="330">
        <v>10.460441576352116</v>
      </c>
      <c r="AA56" s="87">
        <v>25</v>
      </c>
      <c r="AB56" s="330">
        <v>0.39031498419224309</v>
      </c>
      <c r="AC56" s="232">
        <v>14</v>
      </c>
      <c r="AD56" s="330">
        <v>0.21857639114765615</v>
      </c>
      <c r="AE56" s="232">
        <v>0</v>
      </c>
      <c r="AF56" s="330">
        <v>0</v>
      </c>
      <c r="AG56" s="232">
        <v>11</v>
      </c>
      <c r="AH56" s="330">
        <v>0.17173859304458697</v>
      </c>
      <c r="AI56" s="84">
        <v>6709</v>
      </c>
      <c r="AJ56" s="323">
        <v>104.74492915783037</v>
      </c>
      <c r="AK56" s="495">
        <v>164</v>
      </c>
      <c r="AL56" s="330">
        <v>2.5604662963011151</v>
      </c>
      <c r="AM56" s="86">
        <v>65</v>
      </c>
      <c r="AN56" s="330">
        <v>1.0148189588998322</v>
      </c>
      <c r="AO56" s="85">
        <v>229</v>
      </c>
      <c r="AP56" s="330">
        <v>3.5752852552009471</v>
      </c>
      <c r="AQ56" s="84">
        <v>1302</v>
      </c>
      <c r="AR56" s="330">
        <v>20.481198039971371</v>
      </c>
      <c r="AS56" s="86">
        <v>171</v>
      </c>
      <c r="AT56" s="330">
        <v>2.6899269315169771</v>
      </c>
      <c r="AU56" s="85">
        <v>808</v>
      </c>
      <c r="AV56" s="330">
        <v>12.710298015588993</v>
      </c>
      <c r="AW56" s="83" t="s">
        <v>81</v>
      </c>
    </row>
    <row r="57" spans="1:49" s="82" customFormat="1" ht="36.75" customHeight="1" thickBot="1">
      <c r="A57" s="88" t="s">
        <v>82</v>
      </c>
      <c r="B57" s="491">
        <v>546783</v>
      </c>
      <c r="C57" s="90">
        <v>6641</v>
      </c>
      <c r="D57" s="331">
        <v>121.45586091740233</v>
      </c>
      <c r="E57" s="233">
        <v>4550</v>
      </c>
      <c r="F57" s="331">
        <v>83.213998972169946</v>
      </c>
      <c r="G57" s="233">
        <v>1269</v>
      </c>
      <c r="H57" s="331">
        <v>23.208475757293115</v>
      </c>
      <c r="I57" s="233">
        <v>822</v>
      </c>
      <c r="J57" s="327">
        <v>15.033386187939275</v>
      </c>
      <c r="K57" s="496">
        <v>3710</v>
      </c>
      <c r="L57" s="331">
        <v>70.529905820713353</v>
      </c>
      <c r="M57" s="357">
        <v>2053</v>
      </c>
      <c r="N57" s="331">
        <v>39.029082654966182</v>
      </c>
      <c r="O57" s="357">
        <v>815</v>
      </c>
      <c r="P57" s="331">
        <v>15.493766373013852</v>
      </c>
      <c r="Q57" s="357">
        <v>842</v>
      </c>
      <c r="R57" s="331">
        <v>16.00705679273333</v>
      </c>
      <c r="S57" s="233">
        <v>1770</v>
      </c>
      <c r="T57" s="331">
        <v>33.649038626054619</v>
      </c>
      <c r="U57" s="92">
        <v>977</v>
      </c>
      <c r="V57" s="331">
        <v>18.573508891330714</v>
      </c>
      <c r="W57" s="357">
        <v>335</v>
      </c>
      <c r="X57" s="331">
        <v>6.3686033557786992</v>
      </c>
      <c r="Y57" s="357">
        <v>458</v>
      </c>
      <c r="Z57" s="331">
        <v>8.7069263789452069</v>
      </c>
      <c r="AA57" s="92">
        <v>32</v>
      </c>
      <c r="AB57" s="331">
        <v>0.60834420114901011</v>
      </c>
      <c r="AC57" s="233">
        <v>14</v>
      </c>
      <c r="AD57" s="331">
        <v>0.26615058800269192</v>
      </c>
      <c r="AE57" s="233">
        <v>0</v>
      </c>
      <c r="AF57" s="331">
        <v>0</v>
      </c>
      <c r="AG57" s="233">
        <v>18</v>
      </c>
      <c r="AH57" s="331">
        <v>0.34219361314631819</v>
      </c>
      <c r="AI57" s="89">
        <v>5512</v>
      </c>
      <c r="AJ57" s="324">
        <v>104.78728864791699</v>
      </c>
      <c r="AK57" s="496">
        <v>62</v>
      </c>
      <c r="AL57" s="331">
        <v>1.1786668897262071</v>
      </c>
      <c r="AM57" s="91">
        <v>96</v>
      </c>
      <c r="AN57" s="331">
        <v>1.8250326034470303</v>
      </c>
      <c r="AO57" s="90">
        <v>158</v>
      </c>
      <c r="AP57" s="331">
        <v>3.0036994931732375</v>
      </c>
      <c r="AQ57" s="89">
        <v>1174</v>
      </c>
      <c r="AR57" s="331">
        <v>21.471040613918134</v>
      </c>
      <c r="AS57" s="91">
        <v>144</v>
      </c>
      <c r="AT57" s="331">
        <v>2.6335859015368071</v>
      </c>
      <c r="AU57" s="90">
        <v>409</v>
      </c>
      <c r="AV57" s="331">
        <v>7.4801155120038487</v>
      </c>
      <c r="AW57" s="88" t="s">
        <v>103</v>
      </c>
    </row>
    <row r="58" spans="1:49" ht="36.75" customHeight="1">
      <c r="A58" s="244" t="s">
        <v>162</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55" zoomScaleNormal="55"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106</v>
      </c>
    </row>
    <row r="3" spans="1:26" s="194" customFormat="1" ht="25.5" customHeight="1" thickBot="1">
      <c r="A3" s="192" t="s">
        <v>200</v>
      </c>
      <c r="B3" s="192"/>
      <c r="C3" s="192"/>
      <c r="D3" s="192"/>
      <c r="E3" s="192"/>
      <c r="F3" s="192"/>
      <c r="G3" s="44"/>
      <c r="H3" s="44"/>
      <c r="I3" s="44"/>
      <c r="J3" s="44"/>
      <c r="K3" s="196"/>
      <c r="L3" s="196"/>
      <c r="M3" s="196"/>
      <c r="N3" s="196"/>
      <c r="O3" s="196"/>
      <c r="P3" s="196"/>
      <c r="Q3" s="196"/>
      <c r="R3" s="196"/>
      <c r="S3" s="196"/>
      <c r="T3" s="196"/>
      <c r="U3" s="196"/>
      <c r="V3" s="196"/>
      <c r="W3" s="196"/>
      <c r="X3" s="196"/>
      <c r="Y3" s="196"/>
      <c r="Z3" s="44" t="s">
        <v>333</v>
      </c>
    </row>
    <row r="4" spans="1:26" s="53" customFormat="1" ht="33.75" customHeight="1" thickBot="1">
      <c r="A4" s="678" t="s">
        <v>83</v>
      </c>
      <c r="B4" s="218" t="s">
        <v>84</v>
      </c>
      <c r="C4" s="219"/>
      <c r="D4" s="234"/>
      <c r="E4" s="234"/>
      <c r="F4" s="247"/>
      <c r="G4" s="47" t="s">
        <v>85</v>
      </c>
      <c r="H4" s="47"/>
      <c r="I4" s="47"/>
      <c r="J4" s="47"/>
      <c r="K4" s="49"/>
      <c r="L4" s="47"/>
      <c r="M4" s="47"/>
      <c r="N4" s="51"/>
      <c r="O4" s="51"/>
      <c r="P4" s="51"/>
      <c r="Q4" s="51"/>
      <c r="R4" s="51"/>
      <c r="S4" s="51"/>
      <c r="T4" s="51"/>
      <c r="U4" s="47"/>
      <c r="V4" s="51"/>
      <c r="W4" s="49"/>
      <c r="X4" s="49"/>
      <c r="Y4" s="49"/>
      <c r="Z4" s="678" t="s">
        <v>83</v>
      </c>
    </row>
    <row r="5" spans="1:26" s="53" customFormat="1" ht="33.75" customHeight="1" thickBot="1">
      <c r="A5" s="679"/>
      <c r="B5" s="721" t="s">
        <v>86</v>
      </c>
      <c r="C5" s="728" t="s">
        <v>87</v>
      </c>
      <c r="D5" s="254"/>
      <c r="E5" s="254"/>
      <c r="F5" s="255"/>
      <c r="G5" s="235" t="s">
        <v>88</v>
      </c>
      <c r="H5" s="49"/>
      <c r="I5" s="49"/>
      <c r="J5" s="49"/>
      <c r="K5" s="49"/>
      <c r="L5" s="47"/>
      <c r="M5" s="47"/>
      <c r="N5" s="51"/>
      <c r="O5" s="51"/>
      <c r="P5" s="51"/>
      <c r="Q5" s="51"/>
      <c r="R5" s="51"/>
      <c r="S5" s="51"/>
      <c r="T5" s="47"/>
      <c r="U5" s="47"/>
      <c r="V5" s="51"/>
      <c r="W5" s="49" t="s">
        <v>89</v>
      </c>
      <c r="X5" s="49"/>
      <c r="Y5" s="49"/>
      <c r="Z5" s="679"/>
    </row>
    <row r="6" spans="1:26" s="53" customFormat="1" ht="33.75" customHeight="1" thickBot="1">
      <c r="A6" s="679"/>
      <c r="B6" s="722"/>
      <c r="C6" s="729"/>
      <c r="D6" s="256"/>
      <c r="E6" s="256"/>
      <c r="F6" s="257"/>
      <c r="G6" s="235" t="s">
        <v>90</v>
      </c>
      <c r="H6" s="49"/>
      <c r="I6" s="49"/>
      <c r="J6" s="49"/>
      <c r="K6" s="49"/>
      <c r="L6" s="47"/>
      <c r="M6" s="47"/>
      <c r="N6" s="51"/>
      <c r="O6" s="51"/>
      <c r="P6" s="51"/>
      <c r="Q6" s="51"/>
      <c r="R6" s="51"/>
      <c r="S6" s="51"/>
      <c r="T6" s="49" t="s">
        <v>91</v>
      </c>
      <c r="U6" s="47"/>
      <c r="V6" s="51"/>
      <c r="W6" s="56"/>
      <c r="X6" s="56"/>
      <c r="Y6" s="678" t="s">
        <v>97</v>
      </c>
      <c r="Z6" s="679"/>
    </row>
    <row r="7" spans="1:26" s="53" customFormat="1" ht="33.75" customHeight="1">
      <c r="A7" s="679"/>
      <c r="B7" s="722"/>
      <c r="C7" s="729"/>
      <c r="D7" s="724" t="s">
        <v>98</v>
      </c>
      <c r="E7" s="724" t="s">
        <v>125</v>
      </c>
      <c r="F7" s="726" t="s">
        <v>99</v>
      </c>
      <c r="G7" s="714" t="s">
        <v>92</v>
      </c>
      <c r="H7" s="470"/>
      <c r="I7" s="470"/>
      <c r="J7" s="470"/>
      <c r="K7" s="709" t="s">
        <v>87</v>
      </c>
      <c r="L7" s="252"/>
      <c r="M7" s="58"/>
      <c r="N7" s="58"/>
      <c r="O7" s="709" t="s">
        <v>93</v>
      </c>
      <c r="P7" s="361"/>
      <c r="Q7" s="470"/>
      <c r="R7" s="470"/>
      <c r="S7" s="678" t="s">
        <v>94</v>
      </c>
      <c r="T7" s="684" t="s">
        <v>92</v>
      </c>
      <c r="U7" s="718" t="s">
        <v>87</v>
      </c>
      <c r="V7" s="685" t="s">
        <v>94</v>
      </c>
      <c r="W7" s="60" t="s">
        <v>95</v>
      </c>
      <c r="X7" s="60" t="s">
        <v>96</v>
      </c>
      <c r="Y7" s="679"/>
      <c r="Z7" s="679"/>
    </row>
    <row r="8" spans="1:26" s="53" customFormat="1" ht="33.75" customHeight="1" thickBot="1">
      <c r="A8" s="680"/>
      <c r="B8" s="723"/>
      <c r="C8" s="730"/>
      <c r="D8" s="725"/>
      <c r="E8" s="725"/>
      <c r="F8" s="727"/>
      <c r="G8" s="720"/>
      <c r="H8" s="474" t="s">
        <v>139</v>
      </c>
      <c r="I8" s="474" t="s">
        <v>125</v>
      </c>
      <c r="J8" s="474" t="s">
        <v>99</v>
      </c>
      <c r="K8" s="710"/>
      <c r="L8" s="474" t="s">
        <v>139</v>
      </c>
      <c r="M8" s="474" t="s">
        <v>125</v>
      </c>
      <c r="N8" s="474" t="s">
        <v>99</v>
      </c>
      <c r="O8" s="710"/>
      <c r="P8" s="474" t="s">
        <v>139</v>
      </c>
      <c r="Q8" s="474" t="s">
        <v>125</v>
      </c>
      <c r="R8" s="475" t="s">
        <v>99</v>
      </c>
      <c r="S8" s="680"/>
      <c r="T8" s="686"/>
      <c r="U8" s="719"/>
      <c r="V8" s="711"/>
      <c r="W8" s="471"/>
      <c r="X8" s="471"/>
      <c r="Y8" s="680"/>
      <c r="Z8" s="680"/>
    </row>
    <row r="9" spans="1:26" s="53" customFormat="1" ht="12" customHeight="1">
      <c r="A9" s="467"/>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7"/>
    </row>
    <row r="10" spans="1:26" s="55" customFormat="1" ht="33.75" customHeight="1" thickBot="1">
      <c r="A10" s="54" t="s">
        <v>100</v>
      </c>
      <c r="B10" s="332">
        <v>-11.715017157306264</v>
      </c>
      <c r="C10" s="335">
        <v>-14.126104562519473</v>
      </c>
      <c r="D10" s="334">
        <v>-12.022501773647051</v>
      </c>
      <c r="E10" s="334">
        <v>-20.297580452513401</v>
      </c>
      <c r="F10" s="358">
        <v>-15.06411447686304</v>
      </c>
      <c r="G10" s="335">
        <v>6.0309122133548811</v>
      </c>
      <c r="H10" s="334">
        <v>4.4992846924177314</v>
      </c>
      <c r="I10" s="334">
        <v>4.5176544491654766</v>
      </c>
      <c r="J10" s="334">
        <v>11.381708887934721</v>
      </c>
      <c r="K10" s="334">
        <v>-14.09292551949568</v>
      </c>
      <c r="L10" s="334">
        <v>-9.4446580609722588</v>
      </c>
      <c r="M10" s="334">
        <v>-23.645053851810204</v>
      </c>
      <c r="N10" s="334">
        <v>-13.758292471877709</v>
      </c>
      <c r="O10" s="334">
        <v>-5.329361138695802</v>
      </c>
      <c r="P10" s="334">
        <v>0.99818511796733844</v>
      </c>
      <c r="Q10" s="334">
        <v>19.617224880382778</v>
      </c>
      <c r="R10" s="358">
        <v>-12.456140350877192</v>
      </c>
      <c r="S10" s="335">
        <v>0.59938673214854532</v>
      </c>
      <c r="T10" s="335">
        <v>-13.292539074019459</v>
      </c>
      <c r="U10" s="358">
        <v>-25.198412698412696</v>
      </c>
      <c r="V10" s="335">
        <v>-17.553493656504443</v>
      </c>
      <c r="W10" s="335">
        <v>-11.269428800510056</v>
      </c>
      <c r="X10" s="335">
        <v>-3.9232986294923791</v>
      </c>
      <c r="Y10" s="335">
        <v>-0.54948860619214202</v>
      </c>
      <c r="Z10" s="469" t="s">
        <v>100</v>
      </c>
    </row>
    <row r="11" spans="1:26" s="220" customFormat="1" ht="33.75" customHeight="1">
      <c r="A11" s="77" t="s">
        <v>101</v>
      </c>
      <c r="B11" s="501">
        <v>-11.324804343857025</v>
      </c>
      <c r="C11" s="498">
        <v>-16.460755813953483</v>
      </c>
      <c r="D11" s="499">
        <v>-13.10208607665119</v>
      </c>
      <c r="E11" s="499">
        <v>-22.051282051282044</v>
      </c>
      <c r="F11" s="500">
        <v>-20.429080170242329</v>
      </c>
      <c r="G11" s="498">
        <v>-4.3566804858535164</v>
      </c>
      <c r="H11" s="499">
        <v>-8.0363058168808834</v>
      </c>
      <c r="I11" s="499">
        <v>0.79557246627463485</v>
      </c>
      <c r="J11" s="499">
        <v>-0.46813651464813688</v>
      </c>
      <c r="K11" s="499">
        <v>-30.077207116482043</v>
      </c>
      <c r="L11" s="499">
        <v>-29.27927927927928</v>
      </c>
      <c r="M11" s="499">
        <v>-31.10261312938178</v>
      </c>
      <c r="N11" s="499">
        <v>-30.634920634920633</v>
      </c>
      <c r="O11" s="499">
        <v>-19.178082191780817</v>
      </c>
      <c r="P11" s="499">
        <v>-6.5573770491803174</v>
      </c>
      <c r="Q11" s="499">
        <v>26.530612244897966</v>
      </c>
      <c r="R11" s="500">
        <v>-46.788990825688067</v>
      </c>
      <c r="S11" s="498">
        <v>-10.716429311944125</v>
      </c>
      <c r="T11" s="498">
        <v>-6.6759388038942973</v>
      </c>
      <c r="U11" s="500">
        <v>-41.528925619834709</v>
      </c>
      <c r="V11" s="498">
        <v>-20.698254364089777</v>
      </c>
      <c r="W11" s="498">
        <v>-13.540302973630077</v>
      </c>
      <c r="X11" s="498">
        <v>-1.9480519480519405</v>
      </c>
      <c r="Y11" s="501">
        <v>17.592592592592581</v>
      </c>
      <c r="Z11" s="77" t="s">
        <v>101</v>
      </c>
    </row>
    <row r="12" spans="1:26" s="220" customFormat="1" ht="33.75" customHeight="1">
      <c r="A12" s="83" t="s">
        <v>37</v>
      </c>
      <c r="B12" s="336">
        <v>-11.891945723048451</v>
      </c>
      <c r="C12" s="338">
        <v>-15.708347765846895</v>
      </c>
      <c r="D12" s="333">
        <v>-3.9754457760888613</v>
      </c>
      <c r="E12" s="333">
        <v>-14.222222222222229</v>
      </c>
      <c r="F12" s="359">
        <v>-49.755700325732896</v>
      </c>
      <c r="G12" s="338">
        <v>18.733317156030083</v>
      </c>
      <c r="H12" s="333">
        <v>11.689961880559082</v>
      </c>
      <c r="I12" s="333">
        <v>18.002322880371665</v>
      </c>
      <c r="J12" s="333">
        <v>37.931034482758633</v>
      </c>
      <c r="K12" s="333">
        <v>11.349862258953152</v>
      </c>
      <c r="L12" s="333">
        <v>13.325991189427327</v>
      </c>
      <c r="M12" s="333">
        <v>-5.2256532066508328</v>
      </c>
      <c r="N12" s="333">
        <v>22.016460905349788</v>
      </c>
      <c r="O12" s="333">
        <v>-79.166666666666657</v>
      </c>
      <c r="P12" s="333">
        <v>-50</v>
      </c>
      <c r="Q12" s="333" t="s">
        <v>22</v>
      </c>
      <c r="R12" s="359">
        <v>-88.235294117647058</v>
      </c>
      <c r="S12" s="338">
        <v>16.090604026845639</v>
      </c>
      <c r="T12" s="338">
        <v>20.689655172413794</v>
      </c>
      <c r="U12" s="359">
        <v>0</v>
      </c>
      <c r="V12" s="338">
        <v>14.999999999999986</v>
      </c>
      <c r="W12" s="338">
        <v>-0.55172413793103203</v>
      </c>
      <c r="X12" s="338">
        <v>-18.88111888111888</v>
      </c>
      <c r="Y12" s="337">
        <v>-9.5744680851063748</v>
      </c>
      <c r="Z12" s="83" t="s">
        <v>37</v>
      </c>
    </row>
    <row r="13" spans="1:26" s="220" customFormat="1" ht="33.75" customHeight="1">
      <c r="A13" s="83" t="s">
        <v>38</v>
      </c>
      <c r="B13" s="336">
        <v>-10.719422831967307</v>
      </c>
      <c r="C13" s="338">
        <v>-6.7192669890557397</v>
      </c>
      <c r="D13" s="333">
        <v>-8.1311196253724916</v>
      </c>
      <c r="E13" s="333">
        <v>-8.6753731343283533</v>
      </c>
      <c r="F13" s="359">
        <v>3.9370078740157339</v>
      </c>
      <c r="G13" s="338">
        <v>11.47971360381861</v>
      </c>
      <c r="H13" s="333">
        <v>3.4220532319391594</v>
      </c>
      <c r="I13" s="333">
        <v>18.212669683257914</v>
      </c>
      <c r="J13" s="333">
        <v>25.452609158679437</v>
      </c>
      <c r="K13" s="333">
        <v>-1.9778941244909873</v>
      </c>
      <c r="L13" s="333">
        <v>1.7449664429530145</v>
      </c>
      <c r="M13" s="333">
        <v>0.84925690021231048</v>
      </c>
      <c r="N13" s="333">
        <v>-10.139165009940356</v>
      </c>
      <c r="O13" s="333">
        <v>-56.521739130434781</v>
      </c>
      <c r="P13" s="333">
        <v>-54.545454545454547</v>
      </c>
      <c r="Q13" s="333" t="s">
        <v>22</v>
      </c>
      <c r="R13" s="359">
        <v>-58.333333333333329</v>
      </c>
      <c r="S13" s="338">
        <v>7.3162508428860491</v>
      </c>
      <c r="T13" s="338">
        <v>20.833333333333329</v>
      </c>
      <c r="U13" s="359">
        <v>25.490196078431367</v>
      </c>
      <c r="V13" s="338">
        <v>22.76422764227641</v>
      </c>
      <c r="W13" s="338">
        <v>0.76142131979695193</v>
      </c>
      <c r="X13" s="338">
        <v>2.2727272727272663</v>
      </c>
      <c r="Y13" s="337">
        <v>-13.651877133105799</v>
      </c>
      <c r="Z13" s="83" t="s">
        <v>38</v>
      </c>
    </row>
    <row r="14" spans="1:26" s="220" customFormat="1" ht="33.75" customHeight="1">
      <c r="A14" s="83" t="s">
        <v>39</v>
      </c>
      <c r="B14" s="336">
        <v>-8.485117422838016</v>
      </c>
      <c r="C14" s="338">
        <v>-10.634680770683786</v>
      </c>
      <c r="D14" s="333">
        <v>-11.733952948010455</v>
      </c>
      <c r="E14" s="333">
        <v>-6.9264069264069263</v>
      </c>
      <c r="F14" s="359">
        <v>-13.548387096774192</v>
      </c>
      <c r="G14" s="338">
        <v>6.0286207246523986</v>
      </c>
      <c r="H14" s="333">
        <v>6.8905515921350258</v>
      </c>
      <c r="I14" s="333">
        <v>4.7133138969873727</v>
      </c>
      <c r="J14" s="333">
        <v>4.931640625</v>
      </c>
      <c r="K14" s="333">
        <v>14.856046065259122</v>
      </c>
      <c r="L14" s="333">
        <v>25.318606627017843</v>
      </c>
      <c r="M14" s="333">
        <v>8.4137931034482705</v>
      </c>
      <c r="N14" s="333">
        <v>3.982930298719765</v>
      </c>
      <c r="O14" s="333">
        <v>2.4390243902439011</v>
      </c>
      <c r="P14" s="333">
        <v>-31.578947368421055</v>
      </c>
      <c r="Q14" s="333">
        <v>-50</v>
      </c>
      <c r="R14" s="359">
        <v>40</v>
      </c>
      <c r="S14" s="338">
        <v>7.8566285302824213</v>
      </c>
      <c r="T14" s="338">
        <v>-32.989690721649495</v>
      </c>
      <c r="U14" s="359">
        <v>-6.3492063492063551</v>
      </c>
      <c r="V14" s="338">
        <v>-22.5</v>
      </c>
      <c r="W14" s="338">
        <v>-10.20084566596195</v>
      </c>
      <c r="X14" s="338">
        <v>0</v>
      </c>
      <c r="Y14" s="337">
        <v>-45.337620578778136</v>
      </c>
      <c r="Z14" s="83" t="s">
        <v>39</v>
      </c>
    </row>
    <row r="15" spans="1:26" s="220" customFormat="1" ht="33.75" customHeight="1">
      <c r="A15" s="83" t="s">
        <v>40</v>
      </c>
      <c r="B15" s="336">
        <v>-12.102779121647046</v>
      </c>
      <c r="C15" s="338">
        <v>-22.616407982261649</v>
      </c>
      <c r="D15" s="333">
        <v>-13.761467889908246</v>
      </c>
      <c r="E15" s="333">
        <v>-36.865021770682148</v>
      </c>
      <c r="F15" s="359">
        <v>-29.457364341085267</v>
      </c>
      <c r="G15" s="338">
        <v>-4.5968712394705165</v>
      </c>
      <c r="H15" s="333">
        <v>-7.4969770253929795</v>
      </c>
      <c r="I15" s="333">
        <v>-26.31578947368422</v>
      </c>
      <c r="J15" s="333">
        <v>29.449423815621003</v>
      </c>
      <c r="K15" s="333">
        <v>-20.945220193340504</v>
      </c>
      <c r="L15" s="333">
        <v>-38.888888888888886</v>
      </c>
      <c r="M15" s="333">
        <v>-15.420560747663544</v>
      </c>
      <c r="N15" s="333">
        <v>27.118644067796609</v>
      </c>
      <c r="O15" s="333">
        <v>22.222222222222229</v>
      </c>
      <c r="P15" s="333">
        <v>433.33333333333326</v>
      </c>
      <c r="Q15" s="333" t="s">
        <v>22</v>
      </c>
      <c r="R15" s="359">
        <v>-95.238095238095241</v>
      </c>
      <c r="S15" s="338">
        <v>-7.4320359867005692</v>
      </c>
      <c r="T15" s="338">
        <v>2.857142857142847</v>
      </c>
      <c r="U15" s="359">
        <v>-50</v>
      </c>
      <c r="V15" s="338">
        <v>-31.683168316831683</v>
      </c>
      <c r="W15" s="338">
        <v>-14.076782449725783</v>
      </c>
      <c r="X15" s="338">
        <v>1.6949152542372872</v>
      </c>
      <c r="Y15" s="337">
        <v>41.071428571428584</v>
      </c>
      <c r="Z15" s="83" t="s">
        <v>40</v>
      </c>
    </row>
    <row r="16" spans="1:26" s="220" customFormat="1" ht="33.75" customHeight="1">
      <c r="A16" s="83" t="s">
        <v>41</v>
      </c>
      <c r="B16" s="336">
        <v>-9.8542838600296392</v>
      </c>
      <c r="C16" s="338">
        <v>-22.145328719723182</v>
      </c>
      <c r="D16" s="333">
        <v>-21.997034107760754</v>
      </c>
      <c r="E16" s="333">
        <v>-24.601769911504419</v>
      </c>
      <c r="F16" s="359">
        <v>-18.543046357615893</v>
      </c>
      <c r="G16" s="338">
        <v>2.9675638371290631</v>
      </c>
      <c r="H16" s="333">
        <v>-4.5776566757493242</v>
      </c>
      <c r="I16" s="333">
        <v>22.857142857142861</v>
      </c>
      <c r="J16" s="333">
        <v>10.85526315789474</v>
      </c>
      <c r="K16" s="333">
        <v>5.4263565891473036</v>
      </c>
      <c r="L16" s="333">
        <v>1.239669421487605</v>
      </c>
      <c r="M16" s="333">
        <v>43.027888446215144</v>
      </c>
      <c r="N16" s="333">
        <v>-19.528619528619529</v>
      </c>
      <c r="O16" s="333">
        <v>-50</v>
      </c>
      <c r="P16" s="333">
        <v>-50</v>
      </c>
      <c r="Q16" s="333" t="s">
        <v>22</v>
      </c>
      <c r="R16" s="359">
        <v>-50</v>
      </c>
      <c r="S16" s="338">
        <v>3.504316912138151</v>
      </c>
      <c r="T16" s="338">
        <v>-10.256410256410248</v>
      </c>
      <c r="U16" s="359">
        <v>-24.528301886792448</v>
      </c>
      <c r="V16" s="338">
        <v>-16.030534351145036</v>
      </c>
      <c r="W16" s="338">
        <v>-16.053511705685622</v>
      </c>
      <c r="X16" s="338">
        <v>-35.820895522388057</v>
      </c>
      <c r="Y16" s="337">
        <v>5.4347826086956559</v>
      </c>
      <c r="Z16" s="83" t="s">
        <v>41</v>
      </c>
    </row>
    <row r="17" spans="1:26" s="220" customFormat="1" ht="33.75" customHeight="1">
      <c r="A17" s="83" t="s">
        <v>42</v>
      </c>
      <c r="B17" s="336">
        <v>-11.400370052187782</v>
      </c>
      <c r="C17" s="338">
        <v>-14.686885706262288</v>
      </c>
      <c r="D17" s="333">
        <v>-13.136499786050493</v>
      </c>
      <c r="E17" s="333">
        <v>-22.370936902485667</v>
      </c>
      <c r="F17" s="359">
        <v>-9.2150170648464211</v>
      </c>
      <c r="G17" s="338">
        <v>-2.515901060070675</v>
      </c>
      <c r="H17" s="333">
        <v>-1.4592274678111607</v>
      </c>
      <c r="I17" s="333">
        <v>-0.86455331412103931</v>
      </c>
      <c r="J17" s="333">
        <v>-5.2463503649635044</v>
      </c>
      <c r="K17" s="333">
        <v>-4.7520661157024762</v>
      </c>
      <c r="L17" s="333">
        <v>31.277056277056289</v>
      </c>
      <c r="M17" s="333">
        <v>-37.353255069370327</v>
      </c>
      <c r="N17" s="333">
        <v>-7.3825503355704711</v>
      </c>
      <c r="O17" s="333">
        <v>-6.8965517241379359</v>
      </c>
      <c r="P17" s="333">
        <v>-45.45454545454546</v>
      </c>
      <c r="Q17" s="333">
        <v>100</v>
      </c>
      <c r="R17" s="359">
        <v>11.764705882352942</v>
      </c>
      <c r="S17" s="338">
        <v>-3.1774580335731457</v>
      </c>
      <c r="T17" s="338">
        <v>65.816326530612258</v>
      </c>
      <c r="U17" s="359">
        <v>74.603174603174608</v>
      </c>
      <c r="V17" s="338">
        <v>67.953667953667946</v>
      </c>
      <c r="W17" s="338">
        <v>-31.181318681318686</v>
      </c>
      <c r="X17" s="338">
        <v>14.24936386768448</v>
      </c>
      <c r="Y17" s="337">
        <v>-24.632352941176478</v>
      </c>
      <c r="Z17" s="83" t="s">
        <v>42</v>
      </c>
    </row>
    <row r="18" spans="1:26" s="220" customFormat="1" ht="33.75" customHeight="1">
      <c r="A18" s="83" t="s">
        <v>43</v>
      </c>
      <c r="B18" s="336">
        <v>-10.107008838159672</v>
      </c>
      <c r="C18" s="338">
        <v>-15.521417644059156</v>
      </c>
      <c r="D18" s="333">
        <v>-5.634851681767401</v>
      </c>
      <c r="E18" s="333">
        <v>-29.954785229841747</v>
      </c>
      <c r="F18" s="359">
        <v>-16.831683168316829</v>
      </c>
      <c r="G18" s="338">
        <v>18.493852459016409</v>
      </c>
      <c r="H18" s="333">
        <v>21.77823905898633</v>
      </c>
      <c r="I18" s="333">
        <v>13.811105837683897</v>
      </c>
      <c r="J18" s="333">
        <v>13.621794871794862</v>
      </c>
      <c r="K18" s="333">
        <v>-8.7156924366226747</v>
      </c>
      <c r="L18" s="333">
        <v>2.263279445727477</v>
      </c>
      <c r="M18" s="333">
        <v>-5.5189456342668848</v>
      </c>
      <c r="N18" s="333">
        <v>-28.550932568149207</v>
      </c>
      <c r="O18" s="333">
        <v>-16.379310344827587</v>
      </c>
      <c r="P18" s="333">
        <v>7.407407407407419</v>
      </c>
      <c r="Q18" s="333">
        <v>14.285714285714278</v>
      </c>
      <c r="R18" s="359">
        <v>-43.63636363636364</v>
      </c>
      <c r="S18" s="338">
        <v>9.3521742098436675</v>
      </c>
      <c r="T18" s="338">
        <v>-53.142857142857139</v>
      </c>
      <c r="U18" s="359">
        <v>-61.581920903954803</v>
      </c>
      <c r="V18" s="338">
        <v>-57.386363636363633</v>
      </c>
      <c r="W18" s="338">
        <v>-8.5531914893616943</v>
      </c>
      <c r="X18" s="338">
        <v>-20.168067226890756</v>
      </c>
      <c r="Y18" s="337">
        <v>37.406015037593988</v>
      </c>
      <c r="Z18" s="83" t="s">
        <v>43</v>
      </c>
    </row>
    <row r="19" spans="1:26" s="220" customFormat="1" ht="33.75" customHeight="1">
      <c r="A19" s="83" t="s">
        <v>44</v>
      </c>
      <c r="B19" s="336">
        <v>-11.270273899164891</v>
      </c>
      <c r="C19" s="338">
        <v>-8.9926879842846148</v>
      </c>
      <c r="D19" s="333">
        <v>-5.786120199758912</v>
      </c>
      <c r="E19" s="333">
        <v>-10.812324929971979</v>
      </c>
      <c r="F19" s="359">
        <v>-18.777848504137495</v>
      </c>
      <c r="G19" s="338">
        <v>9.4211822660098505</v>
      </c>
      <c r="H19" s="333">
        <v>2.564102564102555</v>
      </c>
      <c r="I19" s="333">
        <v>26.933477555435388</v>
      </c>
      <c r="J19" s="333">
        <v>9.0797546012269805</v>
      </c>
      <c r="K19" s="333">
        <v>-16.400125431169641</v>
      </c>
      <c r="L19" s="333">
        <v>-17.831893165750202</v>
      </c>
      <c r="M19" s="333">
        <v>-28.828125</v>
      </c>
      <c r="N19" s="333">
        <v>11.477987421383645</v>
      </c>
      <c r="O19" s="333">
        <v>24</v>
      </c>
      <c r="P19" s="333">
        <v>100</v>
      </c>
      <c r="Q19" s="333" t="s">
        <v>22</v>
      </c>
      <c r="R19" s="359">
        <v>-5.5555555555555571</v>
      </c>
      <c r="S19" s="338">
        <v>2.1881065819657692</v>
      </c>
      <c r="T19" s="338">
        <v>23.07692307692308</v>
      </c>
      <c r="U19" s="359">
        <v>-12</v>
      </c>
      <c r="V19" s="338">
        <v>9.375</v>
      </c>
      <c r="W19" s="338">
        <v>-15.933476394849791</v>
      </c>
      <c r="X19" s="338">
        <v>13.571428571428569</v>
      </c>
      <c r="Y19" s="337">
        <v>-46.194824961948243</v>
      </c>
      <c r="Z19" s="83" t="s">
        <v>44</v>
      </c>
    </row>
    <row r="20" spans="1:26" s="220" customFormat="1" ht="33.75" customHeight="1">
      <c r="A20" s="83" t="s">
        <v>45</v>
      </c>
      <c r="B20" s="336">
        <v>-9.3188892919422841</v>
      </c>
      <c r="C20" s="338">
        <v>-12.618633872476934</v>
      </c>
      <c r="D20" s="333">
        <v>-11.37833468067906</v>
      </c>
      <c r="E20" s="333">
        <v>-12.852459016393453</v>
      </c>
      <c r="F20" s="359">
        <v>-18.353174603174608</v>
      </c>
      <c r="G20" s="338">
        <v>14.479717813051153</v>
      </c>
      <c r="H20" s="333">
        <v>13.089758342922892</v>
      </c>
      <c r="I20" s="333">
        <v>11.870196413321949</v>
      </c>
      <c r="J20" s="333">
        <v>22.189638318670575</v>
      </c>
      <c r="K20" s="333">
        <v>-9.7379912663755448</v>
      </c>
      <c r="L20" s="333">
        <v>3.7251655629139151</v>
      </c>
      <c r="M20" s="333">
        <v>-27.047619047619037</v>
      </c>
      <c r="N20" s="333">
        <v>-22.621184919210052</v>
      </c>
      <c r="O20" s="333">
        <v>120.00000000000003</v>
      </c>
      <c r="P20" s="333">
        <v>71.428571428571416</v>
      </c>
      <c r="Q20" s="333" t="s">
        <v>22</v>
      </c>
      <c r="R20" s="359">
        <v>123.07692307692309</v>
      </c>
      <c r="S20" s="338">
        <v>7.7944862155388392</v>
      </c>
      <c r="T20" s="338">
        <v>2.5974025974025921</v>
      </c>
      <c r="U20" s="359">
        <v>-28.070175438596493</v>
      </c>
      <c r="V20" s="338">
        <v>-10.447761194029852</v>
      </c>
      <c r="W20" s="338">
        <v>-16.619718309859152</v>
      </c>
      <c r="X20" s="338">
        <v>-28.703703703703709</v>
      </c>
      <c r="Y20" s="337">
        <v>32.540861812778587</v>
      </c>
      <c r="Z20" s="83" t="s">
        <v>45</v>
      </c>
    </row>
    <row r="21" spans="1:26" s="220" customFormat="1" ht="33.75" customHeight="1">
      <c r="A21" s="83" t="s">
        <v>46</v>
      </c>
      <c r="B21" s="336">
        <v>-10.557990650259839</v>
      </c>
      <c r="C21" s="338">
        <v>-11.119145439605589</v>
      </c>
      <c r="D21" s="333">
        <v>-6.7147363677332095</v>
      </c>
      <c r="E21" s="333">
        <v>-17.979246313489895</v>
      </c>
      <c r="F21" s="359">
        <v>-15.491756679931783</v>
      </c>
      <c r="G21" s="338">
        <v>11.373546511627893</v>
      </c>
      <c r="H21" s="333">
        <v>7.4060848450221499</v>
      </c>
      <c r="I21" s="333">
        <v>11.587091904132848</v>
      </c>
      <c r="J21" s="333">
        <v>21.327967806841059</v>
      </c>
      <c r="K21" s="333">
        <v>-10.974312205502358</v>
      </c>
      <c r="L21" s="333">
        <v>4.8270893371757921</v>
      </c>
      <c r="M21" s="333">
        <v>-20.993788819875775</v>
      </c>
      <c r="N21" s="333">
        <v>-23.620611035111722</v>
      </c>
      <c r="O21" s="333">
        <v>-12.025316455696199</v>
      </c>
      <c r="P21" s="333">
        <v>-22.641509433962256</v>
      </c>
      <c r="Q21" s="333">
        <v>350</v>
      </c>
      <c r="R21" s="359">
        <v>-13.59223300970875</v>
      </c>
      <c r="S21" s="338">
        <v>6.58943024916681</v>
      </c>
      <c r="T21" s="338">
        <v>-9.8143236074270561</v>
      </c>
      <c r="U21" s="359">
        <v>0</v>
      </c>
      <c r="V21" s="338">
        <v>-6.9679849340866298</v>
      </c>
      <c r="W21" s="338">
        <v>-10.487849442718797</v>
      </c>
      <c r="X21" s="338">
        <v>13.900709219858157</v>
      </c>
      <c r="Y21" s="337">
        <v>71.479885057471279</v>
      </c>
      <c r="Z21" s="83" t="s">
        <v>46</v>
      </c>
    </row>
    <row r="22" spans="1:26" s="220" customFormat="1" ht="33.75" customHeight="1">
      <c r="A22" s="83" t="s">
        <v>47</v>
      </c>
      <c r="B22" s="336">
        <v>-11.995814849198098</v>
      </c>
      <c r="C22" s="338">
        <v>-12.16612994885395</v>
      </c>
      <c r="D22" s="333">
        <v>-8.647935131057892</v>
      </c>
      <c r="E22" s="333">
        <v>-24.900398406374507</v>
      </c>
      <c r="F22" s="359">
        <v>-7.6064088040135971</v>
      </c>
      <c r="G22" s="338">
        <v>2.9692700004322177</v>
      </c>
      <c r="H22" s="333">
        <v>1.623152897940443</v>
      </c>
      <c r="I22" s="333">
        <v>1.3005486689697108</v>
      </c>
      <c r="J22" s="333">
        <v>7.9728419010669285</v>
      </c>
      <c r="K22" s="333">
        <v>-7.5581395348837219</v>
      </c>
      <c r="L22" s="333">
        <v>2.3543990086740934</v>
      </c>
      <c r="M22" s="333">
        <v>-21.892055791388714</v>
      </c>
      <c r="N22" s="333">
        <v>-14.375</v>
      </c>
      <c r="O22" s="333">
        <v>-20.833333333333343</v>
      </c>
      <c r="P22" s="333">
        <v>-24.137931034482762</v>
      </c>
      <c r="Q22" s="333">
        <v>200</v>
      </c>
      <c r="R22" s="359">
        <v>-21.621621621621628</v>
      </c>
      <c r="S22" s="338">
        <v>0.17881661717278519</v>
      </c>
      <c r="T22" s="338">
        <v>8.710801393728218</v>
      </c>
      <c r="U22" s="359">
        <v>1.7857142857142776</v>
      </c>
      <c r="V22" s="338">
        <v>5.675146771037177</v>
      </c>
      <c r="W22" s="338">
        <v>-13.837342497136305</v>
      </c>
      <c r="X22" s="338">
        <v>-16.860465116279073</v>
      </c>
      <c r="Y22" s="337">
        <v>-26.08695652173914</v>
      </c>
      <c r="Z22" s="83" t="s">
        <v>47</v>
      </c>
    </row>
    <row r="23" spans="1:26" s="220" customFormat="1" ht="33.75" customHeight="1">
      <c r="A23" s="83" t="s">
        <v>48</v>
      </c>
      <c r="B23" s="336">
        <v>-11.816906825721134</v>
      </c>
      <c r="C23" s="338">
        <v>-14.528251040512615</v>
      </c>
      <c r="D23" s="333">
        <v>-11.514657980456022</v>
      </c>
      <c r="E23" s="333">
        <v>-29.351774850089726</v>
      </c>
      <c r="F23" s="359">
        <v>-4.8921224284997464</v>
      </c>
      <c r="G23" s="338">
        <v>13.522786345520714</v>
      </c>
      <c r="H23" s="333">
        <v>13.675903115393837</v>
      </c>
      <c r="I23" s="333">
        <v>7.4091024663106992</v>
      </c>
      <c r="J23" s="333">
        <v>18.905425324520948</v>
      </c>
      <c r="K23" s="333">
        <v>-17.935708906417219</v>
      </c>
      <c r="L23" s="333">
        <v>-15.686448184233839</v>
      </c>
      <c r="M23" s="333">
        <v>-28.073724432456743</v>
      </c>
      <c r="N23" s="333">
        <v>-15.858798735511058</v>
      </c>
      <c r="O23" s="333">
        <v>14.596949891067538</v>
      </c>
      <c r="P23" s="333">
        <v>36.666666666666657</v>
      </c>
      <c r="Q23" s="333">
        <v>16.666666666666671</v>
      </c>
      <c r="R23" s="359">
        <v>8.963585434173666</v>
      </c>
      <c r="S23" s="338">
        <v>6.4568430242398733</v>
      </c>
      <c r="T23" s="338">
        <v>-27.285921625544262</v>
      </c>
      <c r="U23" s="359">
        <v>-26.790830945558739</v>
      </c>
      <c r="V23" s="338">
        <v>-27.119460500963385</v>
      </c>
      <c r="W23" s="338">
        <v>-8.1047478436552893</v>
      </c>
      <c r="X23" s="338">
        <v>3.598691384950925</v>
      </c>
      <c r="Y23" s="337">
        <v>23.798509380621951</v>
      </c>
      <c r="Z23" s="83" t="s">
        <v>48</v>
      </c>
    </row>
    <row r="24" spans="1:26" s="220" customFormat="1" ht="33.75" customHeight="1">
      <c r="A24" s="83" t="s">
        <v>49</v>
      </c>
      <c r="B24" s="336">
        <v>-9.9883306409315935</v>
      </c>
      <c r="C24" s="338">
        <v>-16.834271600186042</v>
      </c>
      <c r="D24" s="333">
        <v>-12.946661110532347</v>
      </c>
      <c r="E24" s="333">
        <v>-24.888765294771957</v>
      </c>
      <c r="F24" s="359">
        <v>-20.326052879088721</v>
      </c>
      <c r="G24" s="338">
        <v>6.9529343697331001</v>
      </c>
      <c r="H24" s="333">
        <v>10.067564329867267</v>
      </c>
      <c r="I24" s="333">
        <v>-8.8957360103369467</v>
      </c>
      <c r="J24" s="333">
        <v>17.658392836903559</v>
      </c>
      <c r="K24" s="333">
        <v>-7.6274984314780028</v>
      </c>
      <c r="L24" s="333">
        <v>6.7782067782067799</v>
      </c>
      <c r="M24" s="333">
        <v>-25.790209790209801</v>
      </c>
      <c r="N24" s="333">
        <v>-8.3904109589040985</v>
      </c>
      <c r="O24" s="333">
        <v>37.953795379537951</v>
      </c>
      <c r="P24" s="333">
        <v>28.155339805825264</v>
      </c>
      <c r="Q24" s="333">
        <v>19.565217391304344</v>
      </c>
      <c r="R24" s="359">
        <v>62.962962962962962</v>
      </c>
      <c r="S24" s="338">
        <v>3.9599320485033047</v>
      </c>
      <c r="T24" s="338">
        <v>-19.976498237367807</v>
      </c>
      <c r="U24" s="359">
        <v>-18.895348837209298</v>
      </c>
      <c r="V24" s="338">
        <v>-19.6652719665272</v>
      </c>
      <c r="W24" s="338">
        <v>-13.535353535353536</v>
      </c>
      <c r="X24" s="338">
        <v>-0.16246953696182231</v>
      </c>
      <c r="Y24" s="337">
        <v>16.968011126564676</v>
      </c>
      <c r="Z24" s="83" t="s">
        <v>49</v>
      </c>
    </row>
    <row r="25" spans="1:26" s="220" customFormat="1" ht="33.75" customHeight="1">
      <c r="A25" s="83" t="s">
        <v>50</v>
      </c>
      <c r="B25" s="336">
        <v>-17.450252770207982</v>
      </c>
      <c r="C25" s="338">
        <v>-23.438675696012041</v>
      </c>
      <c r="D25" s="333">
        <v>-24.130996839988512</v>
      </c>
      <c r="E25" s="333">
        <v>-25.925925925925924</v>
      </c>
      <c r="F25" s="359">
        <v>-15.14683153013911</v>
      </c>
      <c r="G25" s="338">
        <v>-3.4356024288910163</v>
      </c>
      <c r="H25" s="333">
        <v>-7.052186177715086</v>
      </c>
      <c r="I25" s="333">
        <v>1.5966386554621863</v>
      </c>
      <c r="J25" s="333">
        <v>1.0505581089954177</v>
      </c>
      <c r="K25" s="333">
        <v>9.6631695196024197</v>
      </c>
      <c r="L25" s="333">
        <v>1.3580246913580112</v>
      </c>
      <c r="M25" s="333">
        <v>2.5078369905956066</v>
      </c>
      <c r="N25" s="333">
        <v>22.873900293255133</v>
      </c>
      <c r="O25" s="333">
        <v>15.625</v>
      </c>
      <c r="P25" s="333">
        <v>33.333333333333314</v>
      </c>
      <c r="Q25" s="333" t="s">
        <v>22</v>
      </c>
      <c r="R25" s="359">
        <v>-7.1428571428571388</v>
      </c>
      <c r="S25" s="338">
        <v>-0.43204542649056066</v>
      </c>
      <c r="T25" s="338">
        <v>-39.583333333333336</v>
      </c>
      <c r="U25" s="359">
        <v>51.428571428571416</v>
      </c>
      <c r="V25" s="338">
        <v>-15.267175572519093</v>
      </c>
      <c r="W25" s="338">
        <v>-10.939012584704741</v>
      </c>
      <c r="X25" s="338">
        <v>-26.548672566371678</v>
      </c>
      <c r="Y25" s="337">
        <v>-5.0516647531572971</v>
      </c>
      <c r="Z25" s="83" t="s">
        <v>50</v>
      </c>
    </row>
    <row r="26" spans="1:26" s="220" customFormat="1" ht="33.75" customHeight="1">
      <c r="A26" s="83" t="s">
        <v>51</v>
      </c>
      <c r="B26" s="336">
        <v>-20.334519209104798</v>
      </c>
      <c r="C26" s="338">
        <v>-29.208688906128771</v>
      </c>
      <c r="D26" s="333">
        <v>-30.424799081515502</v>
      </c>
      <c r="E26" s="333">
        <v>-30.452674897119337</v>
      </c>
      <c r="F26" s="359">
        <v>-21.428571428571431</v>
      </c>
      <c r="G26" s="338">
        <v>-4.6760710553813993</v>
      </c>
      <c r="H26" s="333">
        <v>-9.8184818481848168</v>
      </c>
      <c r="I26" s="333">
        <v>-27.549467275494678</v>
      </c>
      <c r="J26" s="333">
        <v>32.128514056224901</v>
      </c>
      <c r="K26" s="333">
        <v>-19.053398058252426</v>
      </c>
      <c r="L26" s="333">
        <v>-15.760869565217391</v>
      </c>
      <c r="M26" s="333">
        <v>13.178294573643413</v>
      </c>
      <c r="N26" s="333">
        <v>-35.474006116207946</v>
      </c>
      <c r="O26" s="333">
        <v>-28.571428571428569</v>
      </c>
      <c r="P26" s="333">
        <v>-16.666666666666657</v>
      </c>
      <c r="Q26" s="333" t="s">
        <v>22</v>
      </c>
      <c r="R26" s="359">
        <v>-33.333333333333343</v>
      </c>
      <c r="S26" s="338">
        <v>-7.3186389899422153</v>
      </c>
      <c r="T26" s="338">
        <v>-14.492753623188406</v>
      </c>
      <c r="U26" s="359">
        <v>-42.000000000000007</v>
      </c>
      <c r="V26" s="338">
        <v>-26.05042016806722</v>
      </c>
      <c r="W26" s="338">
        <v>-14.388489208633089</v>
      </c>
      <c r="X26" s="338">
        <v>-16.666666666666657</v>
      </c>
      <c r="Y26" s="337">
        <v>-39.35340022296544</v>
      </c>
      <c r="Z26" s="83" t="s">
        <v>51</v>
      </c>
    </row>
    <row r="27" spans="1:26" s="220" customFormat="1" ht="33.75" customHeight="1">
      <c r="A27" s="83" t="s">
        <v>52</v>
      </c>
      <c r="B27" s="336">
        <v>-16.888863604443813</v>
      </c>
      <c r="C27" s="338">
        <v>-16.044399596367313</v>
      </c>
      <c r="D27" s="333">
        <v>-17.688022284122567</v>
      </c>
      <c r="E27" s="333">
        <v>-11.155378486055781</v>
      </c>
      <c r="F27" s="359">
        <v>-12.618296529968447</v>
      </c>
      <c r="G27" s="338">
        <v>21.853512705530648</v>
      </c>
      <c r="H27" s="333">
        <v>22.69141531322505</v>
      </c>
      <c r="I27" s="333">
        <v>17.966101694915267</v>
      </c>
      <c r="J27" s="333">
        <v>22.666666666666657</v>
      </c>
      <c r="K27" s="333">
        <v>28.702490170380059</v>
      </c>
      <c r="L27" s="333">
        <v>41.561712846347604</v>
      </c>
      <c r="M27" s="333">
        <v>-21.794871794871796</v>
      </c>
      <c r="N27" s="333">
        <v>41.904761904761898</v>
      </c>
      <c r="O27" s="333">
        <v>73.333333333333343</v>
      </c>
      <c r="P27" s="333">
        <v>0</v>
      </c>
      <c r="Q27" s="333" t="s">
        <v>22</v>
      </c>
      <c r="R27" s="359">
        <v>122.22222222222223</v>
      </c>
      <c r="S27" s="338">
        <v>23.30827067669172</v>
      </c>
      <c r="T27" s="338">
        <v>-24.615384615384613</v>
      </c>
      <c r="U27" s="359">
        <v>-46.296296296296291</v>
      </c>
      <c r="V27" s="338">
        <v>-34.453781512605048</v>
      </c>
      <c r="W27" s="338">
        <v>-25.660377358490578</v>
      </c>
      <c r="X27" s="338">
        <v>-3.2000000000000028</v>
      </c>
      <c r="Y27" s="337">
        <v>-1.546391752577307</v>
      </c>
      <c r="Z27" s="83" t="s">
        <v>52</v>
      </c>
    </row>
    <row r="28" spans="1:26" s="220" customFormat="1" ht="33.75" customHeight="1">
      <c r="A28" s="83" t="s">
        <v>53</v>
      </c>
      <c r="B28" s="336">
        <v>-18.944515118395216</v>
      </c>
      <c r="C28" s="338">
        <v>-15.281173594132028</v>
      </c>
      <c r="D28" s="333">
        <v>-14.560327198364007</v>
      </c>
      <c r="E28" s="333">
        <v>-29.715302491103202</v>
      </c>
      <c r="F28" s="359">
        <v>8.6792452830188722</v>
      </c>
      <c r="G28" s="338">
        <v>-5.2863436123348038</v>
      </c>
      <c r="H28" s="333">
        <v>-9.7820011179429827</v>
      </c>
      <c r="I28" s="333">
        <v>42.22972972972974</v>
      </c>
      <c r="J28" s="333">
        <v>-14.710485133020342</v>
      </c>
      <c r="K28" s="333">
        <v>-7.1713147410358573</v>
      </c>
      <c r="L28" s="333">
        <v>-6.9131832797427677</v>
      </c>
      <c r="M28" s="333">
        <v>21.929824561403507</v>
      </c>
      <c r="N28" s="333">
        <v>-20.149253731343293</v>
      </c>
      <c r="O28" s="333">
        <v>114.28571428571428</v>
      </c>
      <c r="P28" s="333">
        <v>33.333333333333314</v>
      </c>
      <c r="Q28" s="333" t="s">
        <v>22</v>
      </c>
      <c r="R28" s="359">
        <v>175</v>
      </c>
      <c r="S28" s="338">
        <v>-5.5689424364123141</v>
      </c>
      <c r="T28" s="338">
        <v>-34.615384615384613</v>
      </c>
      <c r="U28" s="359">
        <v>-52.439024390243901</v>
      </c>
      <c r="V28" s="338">
        <v>-42.473118279569889</v>
      </c>
      <c r="W28" s="338">
        <v>-22.8515625</v>
      </c>
      <c r="X28" s="338">
        <v>-1.8348623853211024</v>
      </c>
      <c r="Y28" s="337">
        <v>-0.47169811320755173</v>
      </c>
      <c r="Z28" s="83" t="s">
        <v>53</v>
      </c>
    </row>
    <row r="29" spans="1:26" s="220" customFormat="1" ht="33.75" customHeight="1">
      <c r="A29" s="83" t="s">
        <v>54</v>
      </c>
      <c r="B29" s="336">
        <v>-10.786011424931829</v>
      </c>
      <c r="C29" s="338">
        <v>-11.494002181025081</v>
      </c>
      <c r="D29" s="333">
        <v>-7.3963391856555916</v>
      </c>
      <c r="E29" s="333">
        <v>-18.391719745222929</v>
      </c>
      <c r="F29" s="359">
        <v>-15.030674846625772</v>
      </c>
      <c r="G29" s="338">
        <v>18.104838709677423</v>
      </c>
      <c r="H29" s="333">
        <v>22.188217291507257</v>
      </c>
      <c r="I29" s="333">
        <v>-11.223203026481713</v>
      </c>
      <c r="J29" s="333">
        <v>65.26315789473685</v>
      </c>
      <c r="K29" s="333">
        <v>-1.6884113584036839</v>
      </c>
      <c r="L29" s="333">
        <v>-1.8998272884283267</v>
      </c>
      <c r="M29" s="333">
        <v>-23.271889400921665</v>
      </c>
      <c r="N29" s="333">
        <v>31.034482758620697</v>
      </c>
      <c r="O29" s="333">
        <v>-15.384615384615387</v>
      </c>
      <c r="P29" s="333">
        <v>-50</v>
      </c>
      <c r="Q29" s="333" t="s">
        <v>22</v>
      </c>
      <c r="R29" s="359">
        <v>20</v>
      </c>
      <c r="S29" s="338">
        <v>11.195995785036871</v>
      </c>
      <c r="T29" s="338">
        <v>52.941176470588232</v>
      </c>
      <c r="U29" s="359">
        <v>64</v>
      </c>
      <c r="V29" s="338">
        <v>57.627118644067792</v>
      </c>
      <c r="W29" s="338">
        <v>-7.4950690335305836</v>
      </c>
      <c r="X29" s="338">
        <v>66.666666666666686</v>
      </c>
      <c r="Y29" s="337">
        <v>-20.72072072072072</v>
      </c>
      <c r="Z29" s="83" t="s">
        <v>54</v>
      </c>
    </row>
    <row r="30" spans="1:26" s="220" customFormat="1" ht="33.75" customHeight="1">
      <c r="A30" s="83" t="s">
        <v>55</v>
      </c>
      <c r="B30" s="336">
        <v>-12.689414328098565</v>
      </c>
      <c r="C30" s="338">
        <v>-17.830099384760999</v>
      </c>
      <c r="D30" s="333">
        <v>-18.574920097762742</v>
      </c>
      <c r="E30" s="333">
        <v>-22.88602941176471</v>
      </c>
      <c r="F30" s="359">
        <v>-2.1943573667711576</v>
      </c>
      <c r="G30" s="338">
        <v>5.6844020009095004</v>
      </c>
      <c r="H30" s="333">
        <v>5.6233421750662984</v>
      </c>
      <c r="I30" s="333">
        <v>13.241758241758234</v>
      </c>
      <c r="J30" s="333">
        <v>-7.7457795431976137</v>
      </c>
      <c r="K30" s="333">
        <v>-8.550074738415546</v>
      </c>
      <c r="L30" s="333">
        <v>7.0030120481927867</v>
      </c>
      <c r="M30" s="333">
        <v>-29.677980852915582</v>
      </c>
      <c r="N30" s="333">
        <v>-4.3778801843318007</v>
      </c>
      <c r="O30" s="333">
        <v>-50</v>
      </c>
      <c r="P30" s="333">
        <v>-38.46153846153846</v>
      </c>
      <c r="Q30" s="333" t="s">
        <v>22</v>
      </c>
      <c r="R30" s="359">
        <v>-63.636363636363633</v>
      </c>
      <c r="S30" s="338">
        <v>0.77262693156731643</v>
      </c>
      <c r="T30" s="338">
        <v>38.709677419354847</v>
      </c>
      <c r="U30" s="359">
        <v>-27.272727272727266</v>
      </c>
      <c r="V30" s="338">
        <v>0</v>
      </c>
      <c r="W30" s="338">
        <v>-15.012510425354463</v>
      </c>
      <c r="X30" s="338">
        <v>-2.5925925925925952</v>
      </c>
      <c r="Y30" s="337">
        <v>17.113095238095227</v>
      </c>
      <c r="Z30" s="83" t="s">
        <v>55</v>
      </c>
    </row>
    <row r="31" spans="1:26" s="220" customFormat="1" ht="33.75" customHeight="1">
      <c r="A31" s="83" t="s">
        <v>56</v>
      </c>
      <c r="B31" s="336">
        <v>-12.60051787629726</v>
      </c>
      <c r="C31" s="338">
        <v>-14.156266028380912</v>
      </c>
      <c r="D31" s="333">
        <v>-11.247502141021982</v>
      </c>
      <c r="E31" s="333">
        <v>-19.498381877022652</v>
      </c>
      <c r="F31" s="359">
        <v>-17.387387387387392</v>
      </c>
      <c r="G31" s="338">
        <v>11.768606000331516</v>
      </c>
      <c r="H31" s="333">
        <v>7.3569482288828425</v>
      </c>
      <c r="I31" s="333">
        <v>6.528925619834709</v>
      </c>
      <c r="J31" s="333">
        <v>25.526315789473685</v>
      </c>
      <c r="K31" s="333">
        <v>-16.998542982030102</v>
      </c>
      <c r="L31" s="333">
        <v>-10.300429184549358</v>
      </c>
      <c r="M31" s="333">
        <v>-30</v>
      </c>
      <c r="N31" s="333">
        <v>-13.733075435203091</v>
      </c>
      <c r="O31" s="333">
        <v>-32.203389830508485</v>
      </c>
      <c r="P31" s="333">
        <v>77.777777777777771</v>
      </c>
      <c r="Q31" s="333" t="s">
        <v>22</v>
      </c>
      <c r="R31" s="359">
        <v>-52</v>
      </c>
      <c r="S31" s="338">
        <v>4.1835357624831317</v>
      </c>
      <c r="T31" s="338">
        <v>-51.96078431372549</v>
      </c>
      <c r="U31" s="359">
        <v>-54.545454545454547</v>
      </c>
      <c r="V31" s="338">
        <v>-53.418803418803421</v>
      </c>
      <c r="W31" s="338">
        <v>-9.0909090909090935</v>
      </c>
      <c r="X31" s="338">
        <v>-4.0358744394618782</v>
      </c>
      <c r="Y31" s="337">
        <v>-23.923444976076553</v>
      </c>
      <c r="Z31" s="83" t="s">
        <v>56</v>
      </c>
    </row>
    <row r="32" spans="1:26" s="220" customFormat="1" ht="33.75" customHeight="1">
      <c r="A32" s="83" t="s">
        <v>57</v>
      </c>
      <c r="B32" s="336">
        <v>-9.8869525436800529</v>
      </c>
      <c r="C32" s="338">
        <v>-21.922280118023735</v>
      </c>
      <c r="D32" s="333">
        <v>-19.939770031027564</v>
      </c>
      <c r="E32" s="333">
        <v>-32.111212954476017</v>
      </c>
      <c r="F32" s="359">
        <v>-15.076560659599522</v>
      </c>
      <c r="G32" s="338">
        <v>20.268481754584982</v>
      </c>
      <c r="H32" s="333">
        <v>23.911641405998068</v>
      </c>
      <c r="I32" s="333">
        <v>14.088941361668631</v>
      </c>
      <c r="J32" s="333">
        <v>16.512261580381477</v>
      </c>
      <c r="K32" s="333">
        <v>-17.435897435897445</v>
      </c>
      <c r="L32" s="333">
        <v>-19.161676646706582</v>
      </c>
      <c r="M32" s="333">
        <v>-19.754768392370565</v>
      </c>
      <c r="N32" s="333">
        <v>-12.099276111685626</v>
      </c>
      <c r="O32" s="333">
        <v>48.780487804878049</v>
      </c>
      <c r="P32" s="333">
        <v>80</v>
      </c>
      <c r="Q32" s="333" t="s">
        <v>22</v>
      </c>
      <c r="R32" s="359">
        <v>36</v>
      </c>
      <c r="S32" s="338">
        <v>10.597598436191021</v>
      </c>
      <c r="T32" s="338">
        <v>-4.8309178743961354</v>
      </c>
      <c r="U32" s="359">
        <v>23.684210526315795</v>
      </c>
      <c r="V32" s="338">
        <v>10.114942528735639</v>
      </c>
      <c r="W32" s="338">
        <v>-1.6092981671882001</v>
      </c>
      <c r="X32" s="338">
        <v>10.703363914373099</v>
      </c>
      <c r="Y32" s="337">
        <v>-57.874762808349146</v>
      </c>
      <c r="Z32" s="83" t="s">
        <v>57</v>
      </c>
    </row>
    <row r="33" spans="1:26" s="220" customFormat="1" ht="33.75" customHeight="1">
      <c r="A33" s="83" t="s">
        <v>58</v>
      </c>
      <c r="B33" s="336">
        <v>-11.180871789255491</v>
      </c>
      <c r="C33" s="338">
        <v>-1.9973885732434695</v>
      </c>
      <c r="D33" s="333">
        <v>0.28760280538877225</v>
      </c>
      <c r="E33" s="333">
        <v>-7.7320653297498438</v>
      </c>
      <c r="F33" s="359">
        <v>-6.7644661776691208</v>
      </c>
      <c r="G33" s="338">
        <v>21.575364054718534</v>
      </c>
      <c r="H33" s="333">
        <v>14.063414063414072</v>
      </c>
      <c r="I33" s="333">
        <v>42.978168784620408</v>
      </c>
      <c r="J33" s="333">
        <v>21.226748292912646</v>
      </c>
      <c r="K33" s="333">
        <v>-28.806780306637464</v>
      </c>
      <c r="L33" s="333">
        <v>-35.774647887323937</v>
      </c>
      <c r="M33" s="333">
        <v>-21.454545454545453</v>
      </c>
      <c r="N33" s="333">
        <v>-20.151371807000956</v>
      </c>
      <c r="O33" s="333">
        <v>24.166666666666671</v>
      </c>
      <c r="P33" s="333">
        <v>214.28571428571428</v>
      </c>
      <c r="Q33" s="333">
        <v>33.333333333333314</v>
      </c>
      <c r="R33" s="359">
        <v>-17.708333333333343</v>
      </c>
      <c r="S33" s="338">
        <v>9.0891916782770892</v>
      </c>
      <c r="T33" s="338">
        <v>-14.269275028768703</v>
      </c>
      <c r="U33" s="359">
        <v>-3.8961038961038952</v>
      </c>
      <c r="V33" s="338">
        <v>-11.08452950558214</v>
      </c>
      <c r="W33" s="338">
        <v>-15.408682049276507</v>
      </c>
      <c r="X33" s="338">
        <v>-1.5665796344647447</v>
      </c>
      <c r="Y33" s="337">
        <v>-0.23877745940782802</v>
      </c>
      <c r="Z33" s="83" t="s">
        <v>58</v>
      </c>
    </row>
    <row r="34" spans="1:26" s="220" customFormat="1" ht="33.75" customHeight="1">
      <c r="A34" s="83" t="s">
        <v>59</v>
      </c>
      <c r="B34" s="336">
        <v>-10.470493264897954</v>
      </c>
      <c r="C34" s="338">
        <v>-14.662244719846399</v>
      </c>
      <c r="D34" s="333">
        <v>-8.5682389059447388</v>
      </c>
      <c r="E34" s="333">
        <v>-12.387791741472171</v>
      </c>
      <c r="F34" s="359">
        <v>-38.275193798449614</v>
      </c>
      <c r="G34" s="338">
        <v>8.8055673909956056</v>
      </c>
      <c r="H34" s="333">
        <v>0.53598774885146838</v>
      </c>
      <c r="I34" s="333">
        <v>12.762133013780712</v>
      </c>
      <c r="J34" s="333">
        <v>26.547455295735901</v>
      </c>
      <c r="K34" s="333">
        <v>-1.0382255781028817</v>
      </c>
      <c r="L34" s="333">
        <v>13.052631578947356</v>
      </c>
      <c r="M34" s="333">
        <v>-30.645161290322577</v>
      </c>
      <c r="N34" s="333">
        <v>-1.768707482993193</v>
      </c>
      <c r="O34" s="333">
        <v>22.500000000000014</v>
      </c>
      <c r="P34" s="333">
        <v>92.307692307692321</v>
      </c>
      <c r="Q34" s="333" t="s">
        <v>22</v>
      </c>
      <c r="R34" s="359">
        <v>-11.111111111111114</v>
      </c>
      <c r="S34" s="338">
        <v>6.5978260869565162</v>
      </c>
      <c r="T34" s="338">
        <v>34.693877551020393</v>
      </c>
      <c r="U34" s="359">
        <v>13.978494623655919</v>
      </c>
      <c r="V34" s="338">
        <v>21.126760563380273</v>
      </c>
      <c r="W34" s="338">
        <v>-37.871107892831276</v>
      </c>
      <c r="X34" s="338">
        <v>-15.923566878980893</v>
      </c>
      <c r="Y34" s="337">
        <v>57.711442786069654</v>
      </c>
      <c r="Z34" s="83" t="s">
        <v>59</v>
      </c>
    </row>
    <row r="35" spans="1:26" s="220" customFormat="1" ht="33.75" customHeight="1">
      <c r="A35" s="83" t="s">
        <v>60</v>
      </c>
      <c r="B35" s="336">
        <v>-11.911106752383304</v>
      </c>
      <c r="C35" s="338">
        <v>-4.3454445864524445</v>
      </c>
      <c r="D35" s="333">
        <v>5.6233263909550573</v>
      </c>
      <c r="E35" s="333">
        <v>-19.638826185101578</v>
      </c>
      <c r="F35" s="359">
        <v>-21.092757306226176</v>
      </c>
      <c r="G35" s="338">
        <v>-1.4449240007506177</v>
      </c>
      <c r="H35" s="333">
        <v>-6.8515497553017894</v>
      </c>
      <c r="I35" s="333">
        <v>-2.7454242928452572</v>
      </c>
      <c r="J35" s="333">
        <v>15.630885122410547</v>
      </c>
      <c r="K35" s="333">
        <v>6.7703568161024776</v>
      </c>
      <c r="L35" s="333">
        <v>15.560165975103729</v>
      </c>
      <c r="M35" s="333">
        <v>-16.287878787878782</v>
      </c>
      <c r="N35" s="333">
        <v>12.103746397694522</v>
      </c>
      <c r="O35" s="333">
        <v>53.846153846153868</v>
      </c>
      <c r="P35" s="333">
        <v>66.666666666666686</v>
      </c>
      <c r="Q35" s="333" t="s">
        <v>22</v>
      </c>
      <c r="R35" s="359">
        <v>28.571428571428584</v>
      </c>
      <c r="S35" s="338">
        <v>6.2160062160060647E-2</v>
      </c>
      <c r="T35" s="338">
        <v>-31.372549019607845</v>
      </c>
      <c r="U35" s="359">
        <v>-30.188679245283026</v>
      </c>
      <c r="V35" s="338">
        <v>-30.967741935483872</v>
      </c>
      <c r="W35" s="338">
        <v>-3.3119658119658055</v>
      </c>
      <c r="X35" s="338">
        <v>-7.1065989847715798</v>
      </c>
      <c r="Y35" s="337">
        <v>24.193548387096769</v>
      </c>
      <c r="Z35" s="83" t="s">
        <v>60</v>
      </c>
    </row>
    <row r="36" spans="1:26" s="220" customFormat="1" ht="33.75" customHeight="1">
      <c r="A36" s="83" t="s">
        <v>61</v>
      </c>
      <c r="B36" s="336">
        <v>-10.771987014049103</v>
      </c>
      <c r="C36" s="338">
        <v>-8.7126544658219842</v>
      </c>
      <c r="D36" s="333">
        <v>-4.5064903257408702</v>
      </c>
      <c r="E36" s="333">
        <v>-16.252129471890981</v>
      </c>
      <c r="F36" s="359">
        <v>-15.964391691394667</v>
      </c>
      <c r="G36" s="338">
        <v>-1.7194323144104828</v>
      </c>
      <c r="H36" s="333">
        <v>-5.1788099124499212</v>
      </c>
      <c r="I36" s="333">
        <v>2.509124087591232</v>
      </c>
      <c r="J36" s="333">
        <v>5.0946142649199544</v>
      </c>
      <c r="K36" s="333">
        <v>-24.858320453374546</v>
      </c>
      <c r="L36" s="333">
        <v>-26.815377313716183</v>
      </c>
      <c r="M36" s="333">
        <v>-21.05263157894737</v>
      </c>
      <c r="N36" s="333">
        <v>-23.59767891682786</v>
      </c>
      <c r="O36" s="333">
        <v>-89.65517241379311</v>
      </c>
      <c r="P36" s="333">
        <v>-66.666666666666671</v>
      </c>
      <c r="Q36" s="333" t="s">
        <v>22</v>
      </c>
      <c r="R36" s="359">
        <v>-92.307692307692307</v>
      </c>
      <c r="S36" s="338">
        <v>-7.9178688854592991</v>
      </c>
      <c r="T36" s="338">
        <v>-27.272727272727266</v>
      </c>
      <c r="U36" s="359">
        <v>-26.623376623376629</v>
      </c>
      <c r="V36" s="338">
        <v>-26.969696969696969</v>
      </c>
      <c r="W36" s="338">
        <v>-17.115551694178976</v>
      </c>
      <c r="X36" s="338">
        <v>-11.738148984198645</v>
      </c>
      <c r="Y36" s="337">
        <v>10.022026431718061</v>
      </c>
      <c r="Z36" s="83" t="s">
        <v>61</v>
      </c>
    </row>
    <row r="37" spans="1:26" s="220" customFormat="1" ht="33.75" customHeight="1">
      <c r="A37" s="83" t="s">
        <v>62</v>
      </c>
      <c r="B37" s="336">
        <v>-13.489186444765323</v>
      </c>
      <c r="C37" s="338">
        <v>-13.24737179552416</v>
      </c>
      <c r="D37" s="333">
        <v>-14.568860954901311</v>
      </c>
      <c r="E37" s="333">
        <v>-3.0342471325144373</v>
      </c>
      <c r="F37" s="359">
        <v>-15.459153249850914</v>
      </c>
      <c r="G37" s="338">
        <v>3.2124994656521153</v>
      </c>
      <c r="H37" s="333">
        <v>1.0756432578835415</v>
      </c>
      <c r="I37" s="333">
        <v>0.20800316957209475</v>
      </c>
      <c r="J37" s="333">
        <v>11.101890272014757</v>
      </c>
      <c r="K37" s="333">
        <v>-20.660969031293661</v>
      </c>
      <c r="L37" s="333">
        <v>-15.267379679144383</v>
      </c>
      <c r="M37" s="333">
        <v>-34.380799208214768</v>
      </c>
      <c r="N37" s="333">
        <v>-16.752910737386799</v>
      </c>
      <c r="O37" s="333">
        <v>-36.595744680851062</v>
      </c>
      <c r="P37" s="333">
        <v>-47.169811320754718</v>
      </c>
      <c r="Q37" s="333">
        <v>-70</v>
      </c>
      <c r="R37" s="359">
        <v>5.3571428571428612</v>
      </c>
      <c r="S37" s="338">
        <v>-6.3513895673188188</v>
      </c>
      <c r="T37" s="338">
        <v>-28.871158392434992</v>
      </c>
      <c r="U37" s="359">
        <v>-47.555012224938878</v>
      </c>
      <c r="V37" s="338">
        <v>-34.960159362549803</v>
      </c>
      <c r="W37" s="338">
        <v>-6.6935342561766191</v>
      </c>
      <c r="X37" s="338">
        <v>2.5347912524850784</v>
      </c>
      <c r="Y37" s="337">
        <v>-11.563044741429408</v>
      </c>
      <c r="Z37" s="83" t="s">
        <v>62</v>
      </c>
    </row>
    <row r="38" spans="1:26" s="220" customFormat="1" ht="33.75" customHeight="1">
      <c r="A38" s="83" t="s">
        <v>63</v>
      </c>
      <c r="B38" s="336">
        <v>-13.195289860468407</v>
      </c>
      <c r="C38" s="338">
        <v>-15.759649031179819</v>
      </c>
      <c r="D38" s="333">
        <v>-13.575273739334236</v>
      </c>
      <c r="E38" s="333">
        <v>-18.669971086327962</v>
      </c>
      <c r="F38" s="359">
        <v>-23.173311635475997</v>
      </c>
      <c r="G38" s="338">
        <v>-7.356624357940305</v>
      </c>
      <c r="H38" s="333">
        <v>-2.3259349346305953</v>
      </c>
      <c r="I38" s="333">
        <v>-7.5986277873070378</v>
      </c>
      <c r="J38" s="333">
        <v>-21.527018157952298</v>
      </c>
      <c r="K38" s="333">
        <v>-17.280741410488247</v>
      </c>
      <c r="L38" s="333">
        <v>-2.2767075306479825</v>
      </c>
      <c r="M38" s="333">
        <v>-19.023653749370908</v>
      </c>
      <c r="N38" s="333">
        <v>-37.011173184357538</v>
      </c>
      <c r="O38" s="333">
        <v>-49.327354260089685</v>
      </c>
      <c r="P38" s="333">
        <v>2.6315789473684248</v>
      </c>
      <c r="Q38" s="333">
        <v>33.333333333333314</v>
      </c>
      <c r="R38" s="359">
        <v>-61.538461538461533</v>
      </c>
      <c r="S38" s="338">
        <v>-10.334681868333945</v>
      </c>
      <c r="T38" s="338">
        <v>-29.232386961093582</v>
      </c>
      <c r="U38" s="359">
        <v>-23.510971786833863</v>
      </c>
      <c r="V38" s="338">
        <v>-27.795275590551185</v>
      </c>
      <c r="W38" s="338">
        <v>-14.473684210526315</v>
      </c>
      <c r="X38" s="338">
        <v>-29.536290322580655</v>
      </c>
      <c r="Y38" s="337">
        <v>46.334962239004881</v>
      </c>
      <c r="Z38" s="83" t="s">
        <v>63</v>
      </c>
    </row>
    <row r="39" spans="1:26" s="220" customFormat="1" ht="33.75" customHeight="1">
      <c r="A39" s="83" t="s">
        <v>64</v>
      </c>
      <c r="B39" s="336">
        <v>-13.212373941534409</v>
      </c>
      <c r="C39" s="338">
        <v>-24.311738118066017</v>
      </c>
      <c r="D39" s="333">
        <v>-25.999589911831038</v>
      </c>
      <c r="E39" s="333">
        <v>-34.488734835355288</v>
      </c>
      <c r="F39" s="359">
        <v>-8.5826771653543403</v>
      </c>
      <c r="G39" s="338">
        <v>-8.9721254355400646</v>
      </c>
      <c r="H39" s="333">
        <v>-8.4949467358645165</v>
      </c>
      <c r="I39" s="333">
        <v>-3.0133928571428612</v>
      </c>
      <c r="J39" s="333">
        <v>-14.96196111580727</v>
      </c>
      <c r="K39" s="333">
        <v>-27.889060092449924</v>
      </c>
      <c r="L39" s="333">
        <v>-20.74626865671641</v>
      </c>
      <c r="M39" s="333">
        <v>-39.357429718875501</v>
      </c>
      <c r="N39" s="333">
        <v>-32.981530343007918</v>
      </c>
      <c r="O39" s="333">
        <v>-17.391304347826093</v>
      </c>
      <c r="P39" s="333">
        <v>0</v>
      </c>
      <c r="Q39" s="333" t="s">
        <v>22</v>
      </c>
      <c r="R39" s="359">
        <v>-21.428571428571431</v>
      </c>
      <c r="S39" s="338">
        <v>-12.476986262569042</v>
      </c>
      <c r="T39" s="338">
        <v>-30.120481927710841</v>
      </c>
      <c r="U39" s="359">
        <v>44.117647058823536</v>
      </c>
      <c r="V39" s="338">
        <v>3.3112582781456865</v>
      </c>
      <c r="W39" s="338">
        <v>-21.839080459770116</v>
      </c>
      <c r="X39" s="338">
        <v>19.753086419753089</v>
      </c>
      <c r="Y39" s="337">
        <v>-27.188081936685293</v>
      </c>
      <c r="Z39" s="83" t="s">
        <v>64</v>
      </c>
    </row>
    <row r="40" spans="1:26" s="220" customFormat="1" ht="33.75" customHeight="1">
      <c r="A40" s="83" t="s">
        <v>65</v>
      </c>
      <c r="B40" s="336">
        <v>-13.307254712889545</v>
      </c>
      <c r="C40" s="338">
        <v>-13.43152726635104</v>
      </c>
      <c r="D40" s="333">
        <v>-11.540585311982326</v>
      </c>
      <c r="E40" s="333">
        <v>-28.840361445783131</v>
      </c>
      <c r="F40" s="359">
        <v>4.6480743691898994</v>
      </c>
      <c r="G40" s="338">
        <v>-2.9308954019897868</v>
      </c>
      <c r="H40" s="333">
        <v>0.57565789473683537</v>
      </c>
      <c r="I40" s="333">
        <v>3.3112582781456865</v>
      </c>
      <c r="J40" s="333">
        <v>-20.93704245973646</v>
      </c>
      <c r="K40" s="333">
        <v>-14.238410596026483</v>
      </c>
      <c r="L40" s="333">
        <v>-8.519003931847962</v>
      </c>
      <c r="M40" s="333">
        <v>-27.114427860696523</v>
      </c>
      <c r="N40" s="333">
        <v>-11.884057971014499</v>
      </c>
      <c r="O40" s="333">
        <v>82.35294117647058</v>
      </c>
      <c r="P40" s="333">
        <v>150</v>
      </c>
      <c r="Q40" s="333">
        <v>300</v>
      </c>
      <c r="R40" s="359">
        <v>20</v>
      </c>
      <c r="S40" s="338">
        <v>-5.9092642012962244</v>
      </c>
      <c r="T40" s="338">
        <v>-51.449275362318843</v>
      </c>
      <c r="U40" s="359">
        <v>-59.217877094972067</v>
      </c>
      <c r="V40" s="338">
        <v>-55.835962145110415</v>
      </c>
      <c r="W40" s="338">
        <v>-12.244897959183675</v>
      </c>
      <c r="X40" s="338">
        <v>10.101010101010104</v>
      </c>
      <c r="Y40" s="337">
        <v>-21.008403361344534</v>
      </c>
      <c r="Z40" s="83" t="s">
        <v>65</v>
      </c>
    </row>
    <row r="41" spans="1:26" s="220" customFormat="1" ht="33.75" customHeight="1">
      <c r="A41" s="83" t="s">
        <v>66</v>
      </c>
      <c r="B41" s="336">
        <v>-14.81620833529297</v>
      </c>
      <c r="C41" s="338">
        <v>-17.379156188879577</v>
      </c>
      <c r="D41" s="333">
        <v>-12.602739726027394</v>
      </c>
      <c r="E41" s="333">
        <v>-41.534391534391531</v>
      </c>
      <c r="F41" s="359">
        <v>-5.0552922590837284</v>
      </c>
      <c r="G41" s="338">
        <v>16.750902527075809</v>
      </c>
      <c r="H41" s="333">
        <v>11.37162954279016</v>
      </c>
      <c r="I41" s="333">
        <v>39.599999999999994</v>
      </c>
      <c r="J41" s="333">
        <v>12.7659574468085</v>
      </c>
      <c r="K41" s="333">
        <v>1.3138686131386947</v>
      </c>
      <c r="L41" s="333">
        <v>-8.7227414330218096</v>
      </c>
      <c r="M41" s="333">
        <v>23.529411764705884</v>
      </c>
      <c r="N41" s="333">
        <v>3.6734693877551052</v>
      </c>
      <c r="O41" s="333" t="s">
        <v>22</v>
      </c>
      <c r="P41" s="333" t="s">
        <v>22</v>
      </c>
      <c r="Q41" s="333" t="s">
        <v>22</v>
      </c>
      <c r="R41" s="359" t="s">
        <v>22</v>
      </c>
      <c r="S41" s="338">
        <v>11.932367149758448</v>
      </c>
      <c r="T41" s="338">
        <v>70.967741935483872</v>
      </c>
      <c r="U41" s="359">
        <v>-35.13513513513513</v>
      </c>
      <c r="V41" s="338">
        <v>13.235294117647058</v>
      </c>
      <c r="W41" s="338">
        <v>-21.05263157894737</v>
      </c>
      <c r="X41" s="338">
        <v>-14.423076923076934</v>
      </c>
      <c r="Y41" s="337">
        <v>-18.567639257294431</v>
      </c>
      <c r="Z41" s="83" t="s">
        <v>66</v>
      </c>
    </row>
    <row r="42" spans="1:26" s="220" customFormat="1" ht="33.75" customHeight="1">
      <c r="A42" s="83" t="s">
        <v>67</v>
      </c>
      <c r="B42" s="336">
        <v>-11.284730071399011</v>
      </c>
      <c r="C42" s="338">
        <v>-18.399690761499812</v>
      </c>
      <c r="D42" s="333">
        <v>-22.023476802683064</v>
      </c>
      <c r="E42" s="333">
        <v>-17.513134851138361</v>
      </c>
      <c r="F42" s="359">
        <v>7.9295154185021914</v>
      </c>
      <c r="G42" s="338">
        <v>13.634651600753301</v>
      </c>
      <c r="H42" s="333">
        <v>10.409556313993178</v>
      </c>
      <c r="I42" s="333">
        <v>53.783783783783804</v>
      </c>
      <c r="J42" s="333">
        <v>-3.7950664136622407</v>
      </c>
      <c r="K42" s="333">
        <v>-11.554192229038847</v>
      </c>
      <c r="L42" s="333">
        <v>-21.544715447154474</v>
      </c>
      <c r="M42" s="333">
        <v>-17.175572519083971</v>
      </c>
      <c r="N42" s="333">
        <v>16.964285714285722</v>
      </c>
      <c r="O42" s="333">
        <v>50</v>
      </c>
      <c r="P42" s="333">
        <v>100</v>
      </c>
      <c r="Q42" s="333" t="s">
        <v>22</v>
      </c>
      <c r="R42" s="359">
        <v>0</v>
      </c>
      <c r="S42" s="338">
        <v>6.8775790921595643</v>
      </c>
      <c r="T42" s="338">
        <v>34.782608695652186</v>
      </c>
      <c r="U42" s="359">
        <v>-40</v>
      </c>
      <c r="V42" s="338">
        <v>-10.34482758620689</v>
      </c>
      <c r="W42" s="338">
        <v>-22.458628841607563</v>
      </c>
      <c r="X42" s="338">
        <v>-31.578947368421055</v>
      </c>
      <c r="Y42" s="337">
        <v>-40.975609756097562</v>
      </c>
      <c r="Z42" s="83" t="s">
        <v>67</v>
      </c>
    </row>
    <row r="43" spans="1:26" s="220" customFormat="1" ht="33.75" customHeight="1">
      <c r="A43" s="83" t="s">
        <v>68</v>
      </c>
      <c r="B43" s="336">
        <v>-13.689148196258245</v>
      </c>
      <c r="C43" s="338">
        <v>-16.953429685707732</v>
      </c>
      <c r="D43" s="333">
        <v>-12.564581730240747</v>
      </c>
      <c r="E43" s="333">
        <v>-23.20754716981132</v>
      </c>
      <c r="F43" s="359">
        <v>-31.290322580645153</v>
      </c>
      <c r="G43" s="338">
        <v>-4.4352538505419261</v>
      </c>
      <c r="H43" s="333">
        <v>-7.5674439871970804</v>
      </c>
      <c r="I43" s="333">
        <v>-2.1394611727416759</v>
      </c>
      <c r="J43" s="333">
        <v>3.4156976744186096</v>
      </c>
      <c r="K43" s="333">
        <v>-11.772665764546687</v>
      </c>
      <c r="L43" s="333">
        <v>-8.4834834834834822</v>
      </c>
      <c r="M43" s="333">
        <v>-20.908004778972526</v>
      </c>
      <c r="N43" s="333">
        <v>-7.6238881829733174</v>
      </c>
      <c r="O43" s="333">
        <v>-22.58064516129032</v>
      </c>
      <c r="P43" s="333">
        <v>-69.230769230769226</v>
      </c>
      <c r="Q43" s="333">
        <v>0</v>
      </c>
      <c r="R43" s="359">
        <v>14.285714285714278</v>
      </c>
      <c r="S43" s="338">
        <v>-6.6606660666066517</v>
      </c>
      <c r="T43" s="338">
        <v>50.561797752808985</v>
      </c>
      <c r="U43" s="359">
        <v>-51.724137931034484</v>
      </c>
      <c r="V43" s="338">
        <v>0</v>
      </c>
      <c r="W43" s="338">
        <v>-17.960602549246815</v>
      </c>
      <c r="X43" s="338">
        <v>-3.3613445378151283</v>
      </c>
      <c r="Y43" s="337">
        <v>-5.093833780160864</v>
      </c>
      <c r="Z43" s="83" t="s">
        <v>68</v>
      </c>
    </row>
    <row r="44" spans="1:26" s="220" customFormat="1" ht="33.75" customHeight="1">
      <c r="A44" s="83" t="s">
        <v>69</v>
      </c>
      <c r="B44" s="336">
        <v>-12.934815963526972</v>
      </c>
      <c r="C44" s="338">
        <v>-25.710135571336352</v>
      </c>
      <c r="D44" s="333">
        <v>-22.261980830670922</v>
      </c>
      <c r="E44" s="333">
        <v>-25.090325170614207</v>
      </c>
      <c r="F44" s="359">
        <v>-39.450867052023121</v>
      </c>
      <c r="G44" s="338">
        <v>-9.6936161491956199</v>
      </c>
      <c r="H44" s="333">
        <v>-7.7543859649122737</v>
      </c>
      <c r="I44" s="333">
        <v>-11.658986175115203</v>
      </c>
      <c r="J44" s="333">
        <v>-13.287453679195337</v>
      </c>
      <c r="K44" s="333">
        <v>-8.0572026508545491</v>
      </c>
      <c r="L44" s="333">
        <v>-10.57553956834532</v>
      </c>
      <c r="M44" s="333">
        <v>-5.9360730593607371</v>
      </c>
      <c r="N44" s="333">
        <v>-5.5822906641000998</v>
      </c>
      <c r="O44" s="333">
        <v>10.000000000000014</v>
      </c>
      <c r="P44" s="333">
        <v>-18.181818181818173</v>
      </c>
      <c r="Q44" s="333" t="s">
        <v>22</v>
      </c>
      <c r="R44" s="359">
        <v>17.948717948717956</v>
      </c>
      <c r="S44" s="338">
        <v>-9.2458188703060955</v>
      </c>
      <c r="T44" s="338">
        <v>1.8036072144288511</v>
      </c>
      <c r="U44" s="359">
        <v>8.6956521739130324</v>
      </c>
      <c r="V44" s="338">
        <v>2.8764805414551518</v>
      </c>
      <c r="W44" s="338">
        <v>-11.709286675639291</v>
      </c>
      <c r="X44" s="338">
        <v>3.7151702786377712</v>
      </c>
      <c r="Y44" s="337">
        <v>-46.746575342465761</v>
      </c>
      <c r="Z44" s="83" t="s">
        <v>69</v>
      </c>
    </row>
    <row r="45" spans="1:26" s="220" customFormat="1" ht="33.75" customHeight="1">
      <c r="A45" s="83" t="s">
        <v>70</v>
      </c>
      <c r="B45" s="336">
        <v>-10.53427793918334</v>
      </c>
      <c r="C45" s="338">
        <v>-12.398921832884099</v>
      </c>
      <c r="D45" s="333">
        <v>-9.3655589123867031</v>
      </c>
      <c r="E45" s="333">
        <v>-30.161290322580641</v>
      </c>
      <c r="F45" s="359">
        <v>1.3812154696132524</v>
      </c>
      <c r="G45" s="338">
        <v>5.2847113884555483</v>
      </c>
      <c r="H45" s="333">
        <v>0.67161541180628603</v>
      </c>
      <c r="I45" s="333">
        <v>-5.7819905213270175</v>
      </c>
      <c r="J45" s="333">
        <v>25.160771704180078</v>
      </c>
      <c r="K45" s="333">
        <v>3.6900369003689946</v>
      </c>
      <c r="L45" s="333">
        <v>6.1281337047353759</v>
      </c>
      <c r="M45" s="333">
        <v>-49.565217391304351</v>
      </c>
      <c r="N45" s="333">
        <v>19.174041297935091</v>
      </c>
      <c r="O45" s="333">
        <v>66.666666666666686</v>
      </c>
      <c r="P45" s="333">
        <v>114.28571428571428</v>
      </c>
      <c r="Q45" s="333" t="s">
        <v>22</v>
      </c>
      <c r="R45" s="359">
        <v>25</v>
      </c>
      <c r="S45" s="338">
        <v>5.2216252518468877</v>
      </c>
      <c r="T45" s="338">
        <v>-20.512820512820511</v>
      </c>
      <c r="U45" s="359">
        <v>-18.75</v>
      </c>
      <c r="V45" s="338">
        <v>-19.718309859154928</v>
      </c>
      <c r="W45" s="338">
        <v>-24.859392575928013</v>
      </c>
      <c r="X45" s="338">
        <v>-10</v>
      </c>
      <c r="Y45" s="337">
        <v>-33.613445378151269</v>
      </c>
      <c r="Z45" s="83" t="s">
        <v>70</v>
      </c>
    </row>
    <row r="46" spans="1:26" s="220" customFormat="1" ht="33.75" customHeight="1">
      <c r="A46" s="83" t="s">
        <v>71</v>
      </c>
      <c r="B46" s="336">
        <v>-12.029794312224411</v>
      </c>
      <c r="C46" s="338">
        <v>-21.783656923405161</v>
      </c>
      <c r="D46" s="333">
        <v>-24.216791979949875</v>
      </c>
      <c r="E46" s="333">
        <v>-17.948717948717956</v>
      </c>
      <c r="F46" s="359">
        <v>-14.756671899529039</v>
      </c>
      <c r="G46" s="338">
        <v>-1.9101703665462111</v>
      </c>
      <c r="H46" s="333">
        <v>-2.2628372497824216</v>
      </c>
      <c r="I46" s="333">
        <v>-15.245478036175712</v>
      </c>
      <c r="J46" s="333">
        <v>11.970074812967596</v>
      </c>
      <c r="K46" s="333">
        <v>-25.437415881561236</v>
      </c>
      <c r="L46" s="333">
        <v>-20.597014925373131</v>
      </c>
      <c r="M46" s="333">
        <v>-41.481481481481488</v>
      </c>
      <c r="N46" s="333">
        <v>-5.7971014492753596</v>
      </c>
      <c r="O46" s="333">
        <v>38.461538461538453</v>
      </c>
      <c r="P46" s="333">
        <v>-20</v>
      </c>
      <c r="Q46" s="333" t="s">
        <v>22</v>
      </c>
      <c r="R46" s="359">
        <v>233.33333333333337</v>
      </c>
      <c r="S46" s="338">
        <v>-8.2064611956925404</v>
      </c>
      <c r="T46" s="338">
        <v>19.512195121951208</v>
      </c>
      <c r="U46" s="359">
        <v>16.666666666666671</v>
      </c>
      <c r="V46" s="338">
        <v>18.644067796610159</v>
      </c>
      <c r="W46" s="338">
        <v>11.159420289855078</v>
      </c>
      <c r="X46" s="338">
        <v>-30.769230769230774</v>
      </c>
      <c r="Y46" s="337">
        <v>10.631229235880397</v>
      </c>
      <c r="Z46" s="83" t="s">
        <v>71</v>
      </c>
    </row>
    <row r="47" spans="1:26" s="220" customFormat="1" ht="33.75" customHeight="1">
      <c r="A47" s="83" t="s">
        <v>72</v>
      </c>
      <c r="B47" s="336">
        <v>-10.317371230676088</v>
      </c>
      <c r="C47" s="338">
        <v>-12.644471278247366</v>
      </c>
      <c r="D47" s="333">
        <v>-9.5674591807505038</v>
      </c>
      <c r="E47" s="333">
        <v>-20.442477876106196</v>
      </c>
      <c r="F47" s="359">
        <v>-14.285714285714292</v>
      </c>
      <c r="G47" s="338">
        <v>1.2448132780082943</v>
      </c>
      <c r="H47" s="333">
        <v>3.1897926634768794</v>
      </c>
      <c r="I47" s="333">
        <v>-4.0192926045016151</v>
      </c>
      <c r="J47" s="333">
        <v>0.63492063492063266</v>
      </c>
      <c r="K47" s="333">
        <v>13.439065108514185</v>
      </c>
      <c r="L47" s="333">
        <v>25.293132328308204</v>
      </c>
      <c r="M47" s="333">
        <v>-45.558739255014324</v>
      </c>
      <c r="N47" s="333">
        <v>67.063492063492077</v>
      </c>
      <c r="O47" s="333">
        <v>66.666666666666686</v>
      </c>
      <c r="P47" s="333">
        <v>150</v>
      </c>
      <c r="Q47" s="333" t="s">
        <v>22</v>
      </c>
      <c r="R47" s="359" t="s">
        <v>22</v>
      </c>
      <c r="S47" s="338">
        <v>4.6608214120904563</v>
      </c>
      <c r="T47" s="338">
        <v>-24.444444444444443</v>
      </c>
      <c r="U47" s="359">
        <v>-26</v>
      </c>
      <c r="V47" s="338">
        <v>-25</v>
      </c>
      <c r="W47" s="338">
        <v>-4.1237113402061851</v>
      </c>
      <c r="X47" s="338">
        <v>-14.795918367346943</v>
      </c>
      <c r="Y47" s="337">
        <v>-12.291666666666671</v>
      </c>
      <c r="Z47" s="83" t="s">
        <v>72</v>
      </c>
    </row>
    <row r="48" spans="1:26" s="220" customFormat="1" ht="33.75" customHeight="1">
      <c r="A48" s="83" t="s">
        <v>73</v>
      </c>
      <c r="B48" s="336">
        <v>-11.911071849234389</v>
      </c>
      <c r="C48" s="338">
        <v>-21.187562024478993</v>
      </c>
      <c r="D48" s="333">
        <v>-22.635814889336018</v>
      </c>
      <c r="E48" s="333">
        <v>-18.423746161719549</v>
      </c>
      <c r="F48" s="359">
        <v>-18.389752973467523</v>
      </c>
      <c r="G48" s="338">
        <v>-1.8192154633314317</v>
      </c>
      <c r="H48" s="333">
        <v>-11.535881958417178</v>
      </c>
      <c r="I48" s="333">
        <v>8.1632653061224545</v>
      </c>
      <c r="J48" s="333">
        <v>13.583556747095614</v>
      </c>
      <c r="K48" s="333">
        <v>-11.03789126853377</v>
      </c>
      <c r="L48" s="333">
        <v>-1.4760147601476064</v>
      </c>
      <c r="M48" s="333">
        <v>-29.706390328151983</v>
      </c>
      <c r="N48" s="333">
        <v>-3.9627039627039551</v>
      </c>
      <c r="O48" s="333">
        <v>-63.636363636363633</v>
      </c>
      <c r="P48" s="333">
        <v>-71.428571428571431</v>
      </c>
      <c r="Q48" s="333" t="s">
        <v>22</v>
      </c>
      <c r="R48" s="359">
        <v>-50</v>
      </c>
      <c r="S48" s="338">
        <v>-4.2762695175130148</v>
      </c>
      <c r="T48" s="338">
        <v>37.815126050420162</v>
      </c>
      <c r="U48" s="359">
        <v>64.70588235294116</v>
      </c>
      <c r="V48" s="338">
        <v>47.593582887700535</v>
      </c>
      <c r="W48" s="338">
        <v>-9.3421052631578902</v>
      </c>
      <c r="X48" s="338">
        <v>-40.131578947368418</v>
      </c>
      <c r="Y48" s="337">
        <v>-36.994219653179194</v>
      </c>
      <c r="Z48" s="83" t="s">
        <v>73</v>
      </c>
    </row>
    <row r="49" spans="1:26" s="220" customFormat="1" ht="33.75" customHeight="1">
      <c r="A49" s="83" t="s">
        <v>74</v>
      </c>
      <c r="B49" s="336">
        <v>-3.6966256881257351</v>
      </c>
      <c r="C49" s="338">
        <v>-8.2754454847478058</v>
      </c>
      <c r="D49" s="333">
        <v>-10.257492612916835</v>
      </c>
      <c r="E49" s="333">
        <v>-0.15384615384614619</v>
      </c>
      <c r="F49" s="359">
        <v>-10.273972602739718</v>
      </c>
      <c r="G49" s="338">
        <v>-12.639225181598064</v>
      </c>
      <c r="H49" s="333">
        <v>-13.955342902711322</v>
      </c>
      <c r="I49" s="333">
        <v>15.94202898550725</v>
      </c>
      <c r="J49" s="333">
        <v>-30.257510729613728</v>
      </c>
      <c r="K49" s="333">
        <v>-28.601546029515106</v>
      </c>
      <c r="L49" s="333">
        <v>-35.285913528591351</v>
      </c>
      <c r="M49" s="333">
        <v>33.564013840830455</v>
      </c>
      <c r="N49" s="333">
        <v>-60.191846522781773</v>
      </c>
      <c r="O49" s="333">
        <v>-33.333333333333343</v>
      </c>
      <c r="P49" s="333">
        <v>-33.333333333333343</v>
      </c>
      <c r="Q49" s="333" t="s">
        <v>22</v>
      </c>
      <c r="R49" s="359" t="s">
        <v>22</v>
      </c>
      <c r="S49" s="338">
        <v>-19.175729822552938</v>
      </c>
      <c r="T49" s="338">
        <v>24.545454545454533</v>
      </c>
      <c r="U49" s="359">
        <v>1.1494252873563369</v>
      </c>
      <c r="V49" s="338">
        <v>14.213197969543145</v>
      </c>
      <c r="W49" s="338">
        <v>-4.5346062052505971</v>
      </c>
      <c r="X49" s="338">
        <v>-9.5238095238095184</v>
      </c>
      <c r="Y49" s="337">
        <v>72.862453531598504</v>
      </c>
      <c r="Z49" s="83" t="s">
        <v>74</v>
      </c>
    </row>
    <row r="50" spans="1:26" s="220" customFormat="1" ht="33.75" customHeight="1">
      <c r="A50" s="83" t="s">
        <v>75</v>
      </c>
      <c r="B50" s="336">
        <v>-11.771941433577268</v>
      </c>
      <c r="C50" s="338">
        <v>-10.724089708395923</v>
      </c>
      <c r="D50" s="333">
        <v>-11.102580975360098</v>
      </c>
      <c r="E50" s="333">
        <v>-7.9448075526506869</v>
      </c>
      <c r="F50" s="359">
        <v>-12.731428571428566</v>
      </c>
      <c r="G50" s="338">
        <v>-12.204376985527716</v>
      </c>
      <c r="H50" s="333">
        <v>-13.708709909621689</v>
      </c>
      <c r="I50" s="333">
        <v>-14.404934687953556</v>
      </c>
      <c r="J50" s="333">
        <v>-5.5495805549580552</v>
      </c>
      <c r="K50" s="333">
        <v>-26.303813597888421</v>
      </c>
      <c r="L50" s="333">
        <v>-25.880097594980839</v>
      </c>
      <c r="M50" s="333">
        <v>-30.667526604321182</v>
      </c>
      <c r="N50" s="333">
        <v>-21.135940409683428</v>
      </c>
      <c r="O50" s="333">
        <v>-32.367149758454104</v>
      </c>
      <c r="P50" s="333">
        <v>-19.607843137254903</v>
      </c>
      <c r="Q50" s="333">
        <v>100</v>
      </c>
      <c r="R50" s="359">
        <v>-52</v>
      </c>
      <c r="S50" s="338">
        <v>-16.902947604701993</v>
      </c>
      <c r="T50" s="338">
        <v>-7.4231177094379603</v>
      </c>
      <c r="U50" s="359">
        <v>-39.784946236559136</v>
      </c>
      <c r="V50" s="338">
        <v>-18.110795454545453</v>
      </c>
      <c r="W50" s="338">
        <v>-3.9445879314393011</v>
      </c>
      <c r="X50" s="338">
        <v>2.1929824561403422</v>
      </c>
      <c r="Y50" s="337">
        <v>-4.6310240963855449</v>
      </c>
      <c r="Z50" s="83" t="s">
        <v>75</v>
      </c>
    </row>
    <row r="51" spans="1:26" s="220" customFormat="1" ht="33.75" customHeight="1">
      <c r="A51" s="83" t="s">
        <v>76</v>
      </c>
      <c r="B51" s="336">
        <v>-12.751689995273225</v>
      </c>
      <c r="C51" s="338">
        <v>-30.874316939890718</v>
      </c>
      <c r="D51" s="333">
        <v>-30.426065162907264</v>
      </c>
      <c r="E51" s="333">
        <v>-27.42440041710114</v>
      </c>
      <c r="F51" s="359">
        <v>-43.235294117647058</v>
      </c>
      <c r="G51" s="338">
        <v>18.881396271320909</v>
      </c>
      <c r="H51" s="333">
        <v>20.078431372549005</v>
      </c>
      <c r="I51" s="333">
        <v>-14.529914529914535</v>
      </c>
      <c r="J51" s="333">
        <v>59.191176470588232</v>
      </c>
      <c r="K51" s="333">
        <v>-8.1967213114754145</v>
      </c>
      <c r="L51" s="333">
        <v>-9.235668789808912</v>
      </c>
      <c r="M51" s="333">
        <v>-9.7791798107255516</v>
      </c>
      <c r="N51" s="333">
        <v>-3.0864197530864175</v>
      </c>
      <c r="O51" s="333">
        <v>-20.833333333333343</v>
      </c>
      <c r="P51" s="333">
        <v>-33.333333333333343</v>
      </c>
      <c r="Q51" s="333" t="s">
        <v>22</v>
      </c>
      <c r="R51" s="359">
        <v>40</v>
      </c>
      <c r="S51" s="338">
        <v>12.162971839424813</v>
      </c>
      <c r="T51" s="338">
        <v>64.70588235294116</v>
      </c>
      <c r="U51" s="359">
        <v>-30</v>
      </c>
      <c r="V51" s="338">
        <v>29.629629629629619</v>
      </c>
      <c r="W51" s="338">
        <v>-8.0763582966226153</v>
      </c>
      <c r="X51" s="338">
        <v>-1.8264840182648356</v>
      </c>
      <c r="Y51" s="337">
        <v>-0.34013605442176242</v>
      </c>
      <c r="Z51" s="83" t="s">
        <v>76</v>
      </c>
    </row>
    <row r="52" spans="1:26" s="220" customFormat="1" ht="33.75" customHeight="1">
      <c r="A52" s="83" t="s">
        <v>77</v>
      </c>
      <c r="B52" s="336">
        <v>-14.113995547220298</v>
      </c>
      <c r="C52" s="338">
        <v>-20.946295976515287</v>
      </c>
      <c r="D52" s="333">
        <v>-18.759650025733393</v>
      </c>
      <c r="E52" s="333">
        <v>-19.902120717781401</v>
      </c>
      <c r="F52" s="359">
        <v>-35.346097201767307</v>
      </c>
      <c r="G52" s="338">
        <v>69.744680851063833</v>
      </c>
      <c r="H52" s="333">
        <v>64.67823571945047</v>
      </c>
      <c r="I52" s="333">
        <v>82.780748663101605</v>
      </c>
      <c r="J52" s="333">
        <v>71.571571571571582</v>
      </c>
      <c r="K52" s="333">
        <v>52.919369786839667</v>
      </c>
      <c r="L52" s="333">
        <v>86.792452830188694</v>
      </c>
      <c r="M52" s="333">
        <v>33.900523560209422</v>
      </c>
      <c r="N52" s="333">
        <v>26.92307692307692</v>
      </c>
      <c r="O52" s="333">
        <v>183.33333333333337</v>
      </c>
      <c r="P52" s="333">
        <v>94.117647058823536</v>
      </c>
      <c r="Q52" s="333" t="s">
        <v>22</v>
      </c>
      <c r="R52" s="359">
        <v>357.14285714285711</v>
      </c>
      <c r="S52" s="338">
        <v>64.86486486486487</v>
      </c>
      <c r="T52" s="338">
        <v>0.85470085470085166</v>
      </c>
      <c r="U52" s="359">
        <v>-25.438596491228068</v>
      </c>
      <c r="V52" s="338">
        <v>-12.121212121212125</v>
      </c>
      <c r="W52" s="338">
        <v>-20.825335892514403</v>
      </c>
      <c r="X52" s="338">
        <v>-29.545454545454547</v>
      </c>
      <c r="Y52" s="337">
        <v>47.598253275109187</v>
      </c>
      <c r="Z52" s="83" t="s">
        <v>77</v>
      </c>
    </row>
    <row r="53" spans="1:26" s="220" customFormat="1" ht="33.75" customHeight="1">
      <c r="A53" s="83" t="s">
        <v>78</v>
      </c>
      <c r="B53" s="336">
        <v>-8.1490034833325211</v>
      </c>
      <c r="C53" s="338">
        <v>-11.207811504988328</v>
      </c>
      <c r="D53" s="333">
        <v>-15.20086862106406</v>
      </c>
      <c r="E53" s="333">
        <v>-11.227154046997384</v>
      </c>
      <c r="F53" s="359">
        <v>13.113207547169807</v>
      </c>
      <c r="G53" s="338">
        <v>6.8636982306047116</v>
      </c>
      <c r="H53" s="333">
        <v>7.74150117805452</v>
      </c>
      <c r="I53" s="333">
        <v>-2.2038567493112993</v>
      </c>
      <c r="J53" s="333">
        <v>13.573407202216075</v>
      </c>
      <c r="K53" s="333">
        <v>1.8059638807223877</v>
      </c>
      <c r="L53" s="333">
        <v>6.5825067628494196</v>
      </c>
      <c r="M53" s="333">
        <v>-18.008185538881307</v>
      </c>
      <c r="N53" s="333">
        <v>18.923933209647487</v>
      </c>
      <c r="O53" s="333">
        <v>-36.585365853658537</v>
      </c>
      <c r="P53" s="333">
        <v>-22.222222222222214</v>
      </c>
      <c r="Q53" s="333">
        <v>0</v>
      </c>
      <c r="R53" s="359">
        <v>-50</v>
      </c>
      <c r="S53" s="338">
        <v>5.0363516192994098</v>
      </c>
      <c r="T53" s="338">
        <v>290</v>
      </c>
      <c r="U53" s="359">
        <v>35.714285714285722</v>
      </c>
      <c r="V53" s="338">
        <v>180.70175438596488</v>
      </c>
      <c r="W53" s="338">
        <v>-0.14556040756914967</v>
      </c>
      <c r="X53" s="338">
        <v>3.9024390243902474</v>
      </c>
      <c r="Y53" s="337">
        <v>-15.108695652173907</v>
      </c>
      <c r="Z53" s="83" t="s">
        <v>78</v>
      </c>
    </row>
    <row r="54" spans="1:26" s="220" customFormat="1" ht="33.75" customHeight="1">
      <c r="A54" s="83" t="s">
        <v>79</v>
      </c>
      <c r="B54" s="336">
        <v>-13.180038698645546</v>
      </c>
      <c r="C54" s="338">
        <v>-2.8155795401220018</v>
      </c>
      <c r="D54" s="333">
        <v>0</v>
      </c>
      <c r="E54" s="333">
        <v>-11.995967741935488</v>
      </c>
      <c r="F54" s="359">
        <v>-0.29325513196481268</v>
      </c>
      <c r="G54" s="338">
        <v>3.0403679100664363</v>
      </c>
      <c r="H54" s="333">
        <v>5.2631578947368354</v>
      </c>
      <c r="I54" s="333">
        <v>-1.9269776876267741</v>
      </c>
      <c r="J54" s="333">
        <v>2.9787234042553052</v>
      </c>
      <c r="K54" s="333">
        <v>10.13513513513513</v>
      </c>
      <c r="L54" s="333">
        <v>8.7542087542087614</v>
      </c>
      <c r="M54" s="333">
        <v>-7.8512396694214885</v>
      </c>
      <c r="N54" s="333">
        <v>36</v>
      </c>
      <c r="O54" s="333">
        <v>-42.500000000000007</v>
      </c>
      <c r="P54" s="333">
        <v>-74.074074074074076</v>
      </c>
      <c r="Q54" s="333" t="s">
        <v>22</v>
      </c>
      <c r="R54" s="359">
        <v>23.07692307692308</v>
      </c>
      <c r="S54" s="338">
        <v>4.1482965931863589</v>
      </c>
      <c r="T54" s="338">
        <v>-20.588235294117652</v>
      </c>
      <c r="U54" s="359">
        <v>34.615384615384613</v>
      </c>
      <c r="V54" s="338">
        <v>3.3333333333333428</v>
      </c>
      <c r="W54" s="338">
        <v>-9.9290780141843982</v>
      </c>
      <c r="X54" s="338">
        <v>21.698113207547181</v>
      </c>
      <c r="Y54" s="337">
        <v>-19.068736141906868</v>
      </c>
      <c r="Z54" s="83" t="s">
        <v>79</v>
      </c>
    </row>
    <row r="55" spans="1:26" s="220" customFormat="1" ht="33.75" customHeight="1">
      <c r="A55" s="83" t="s">
        <v>80</v>
      </c>
      <c r="B55" s="336">
        <v>-9.71273876939091</v>
      </c>
      <c r="C55" s="338">
        <v>-7.8811369509043914</v>
      </c>
      <c r="D55" s="333">
        <v>-2.472027062190989</v>
      </c>
      <c r="E55" s="333">
        <v>-18.429003021148034</v>
      </c>
      <c r="F55" s="359">
        <v>-25.601374570446737</v>
      </c>
      <c r="G55" s="338">
        <v>4.5602605863192167</v>
      </c>
      <c r="H55" s="333">
        <v>0.38087177316970156</v>
      </c>
      <c r="I55" s="333">
        <v>-5.5276381909547752</v>
      </c>
      <c r="J55" s="333">
        <v>26.081730769230774</v>
      </c>
      <c r="K55" s="333">
        <v>-12.91569992266048</v>
      </c>
      <c r="L55" s="333">
        <v>6.4364207221350114</v>
      </c>
      <c r="M55" s="333">
        <v>-55.313351498637601</v>
      </c>
      <c r="N55" s="333">
        <v>-1.7301038062283851</v>
      </c>
      <c r="O55" s="333">
        <v>-33.333333333333343</v>
      </c>
      <c r="P55" s="333">
        <v>-40</v>
      </c>
      <c r="Q55" s="333" t="s">
        <v>22</v>
      </c>
      <c r="R55" s="359">
        <v>0</v>
      </c>
      <c r="S55" s="338">
        <v>0.24574669187144593</v>
      </c>
      <c r="T55" s="338">
        <v>3.5087719298245759</v>
      </c>
      <c r="U55" s="359">
        <v>21.428571428571416</v>
      </c>
      <c r="V55" s="338">
        <v>11.111111111111114</v>
      </c>
      <c r="W55" s="338">
        <v>8.2672706681766783</v>
      </c>
      <c r="X55" s="338">
        <v>-34.210526315789465</v>
      </c>
      <c r="Y55" s="337">
        <v>-13.63636363636364</v>
      </c>
      <c r="Z55" s="83" t="s">
        <v>80</v>
      </c>
    </row>
    <row r="56" spans="1:26" s="220" customFormat="1" ht="33.75" customHeight="1">
      <c r="A56" s="83" t="s">
        <v>81</v>
      </c>
      <c r="B56" s="336">
        <v>-8.2101922416058528</v>
      </c>
      <c r="C56" s="338">
        <v>-11.815844251255044</v>
      </c>
      <c r="D56" s="333">
        <v>-9.5287060839760045</v>
      </c>
      <c r="E56" s="333">
        <v>-20.585906571654789</v>
      </c>
      <c r="F56" s="359">
        <v>-13.93826005612722</v>
      </c>
      <c r="G56" s="338">
        <v>-3.9297272306981057</v>
      </c>
      <c r="H56" s="333">
        <v>-2.7060270602705998</v>
      </c>
      <c r="I56" s="333">
        <v>-8.636363636363626</v>
      </c>
      <c r="J56" s="333">
        <v>-2.7805362462760712</v>
      </c>
      <c r="K56" s="333">
        <v>7.9419299743808836</v>
      </c>
      <c r="L56" s="333">
        <v>10.517666392769101</v>
      </c>
      <c r="M56" s="333">
        <v>-9.2035398230088532</v>
      </c>
      <c r="N56" s="333">
        <v>19.642857142857139</v>
      </c>
      <c r="O56" s="333">
        <v>-3.8461538461538396</v>
      </c>
      <c r="P56" s="333">
        <v>16.666666666666671</v>
      </c>
      <c r="Q56" s="333" t="s">
        <v>22</v>
      </c>
      <c r="R56" s="359">
        <v>-21.428571428571431</v>
      </c>
      <c r="S56" s="338">
        <v>0.2240812668060812</v>
      </c>
      <c r="T56" s="338">
        <v>17.985611510791372</v>
      </c>
      <c r="U56" s="359">
        <v>-27.777777777777786</v>
      </c>
      <c r="V56" s="338">
        <v>0</v>
      </c>
      <c r="W56" s="338">
        <v>-1.9578313253012141</v>
      </c>
      <c r="X56" s="338">
        <v>13.245033112582789</v>
      </c>
      <c r="Y56" s="337">
        <v>48.529411764705884</v>
      </c>
      <c r="Z56" s="83" t="s">
        <v>81</v>
      </c>
    </row>
    <row r="57" spans="1:26" s="220" customFormat="1" ht="33.75" customHeight="1" thickBot="1">
      <c r="A57" s="88" t="s">
        <v>82</v>
      </c>
      <c r="B57" s="332">
        <v>-6.0907245391123297</v>
      </c>
      <c r="C57" s="341">
        <v>-10.025741769407944</v>
      </c>
      <c r="D57" s="340">
        <v>-10.924040720438526</v>
      </c>
      <c r="E57" s="340">
        <v>-14.545454545454547</v>
      </c>
      <c r="F57" s="360">
        <v>4.3147208121827418</v>
      </c>
      <c r="G57" s="341">
        <v>-21.746466990086475</v>
      </c>
      <c r="H57" s="340">
        <v>-26.044668587896254</v>
      </c>
      <c r="I57" s="340">
        <v>-15.280665280665289</v>
      </c>
      <c r="J57" s="340">
        <v>-16.051844466600201</v>
      </c>
      <c r="K57" s="340">
        <v>-18.770078017439189</v>
      </c>
      <c r="L57" s="340">
        <v>-15.630397236614854</v>
      </c>
      <c r="M57" s="340">
        <v>-38.644688644688642</v>
      </c>
      <c r="N57" s="340">
        <v>-3.5789473684210549</v>
      </c>
      <c r="O57" s="340">
        <v>-48.387096774193552</v>
      </c>
      <c r="P57" s="340">
        <v>-36.363636363636367</v>
      </c>
      <c r="Q57" s="340" t="s">
        <v>22</v>
      </c>
      <c r="R57" s="360">
        <v>-52.631578947368425</v>
      </c>
      <c r="S57" s="341">
        <v>-21.054139215124607</v>
      </c>
      <c r="T57" s="341">
        <v>-47.008547008547005</v>
      </c>
      <c r="U57" s="360">
        <v>-21.311475409836063</v>
      </c>
      <c r="V57" s="341">
        <v>-33.891213389121347</v>
      </c>
      <c r="W57" s="341">
        <v>-14.181286549707607</v>
      </c>
      <c r="X57" s="341">
        <v>-19.55307262569832</v>
      </c>
      <c r="Y57" s="339">
        <v>0.98765432098765871</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199</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206</v>
      </c>
    </row>
    <row r="4" spans="1:35" s="53" customFormat="1" ht="30" customHeight="1" thickBot="1">
      <c r="A4" s="678" t="s">
        <v>83</v>
      </c>
      <c r="B4" s="45" t="s">
        <v>84</v>
      </c>
      <c r="C4" s="45"/>
      <c r="D4" s="46"/>
      <c r="E4" s="48"/>
      <c r="F4" s="48"/>
      <c r="G4" s="48"/>
      <c r="H4" s="48"/>
      <c r="I4" s="48"/>
      <c r="J4" s="48"/>
      <c r="K4" s="258" t="s">
        <v>85</v>
      </c>
      <c r="L4" s="259"/>
      <c r="M4" s="259"/>
      <c r="N4" s="259"/>
      <c r="O4" s="259"/>
      <c r="P4" s="259"/>
      <c r="Q4" s="259"/>
      <c r="R4" s="259"/>
      <c r="S4" s="259"/>
      <c r="T4" s="259"/>
      <c r="U4" s="259"/>
      <c r="V4" s="259"/>
      <c r="W4" s="259"/>
      <c r="X4" s="259"/>
      <c r="Y4" s="259"/>
      <c r="Z4" s="259"/>
      <c r="AA4" s="259"/>
      <c r="AB4" s="260"/>
      <c r="AC4" s="261"/>
      <c r="AD4" s="262"/>
      <c r="AE4" s="261"/>
      <c r="AF4" s="262"/>
      <c r="AG4" s="263"/>
      <c r="AH4" s="264"/>
      <c r="AI4" s="678" t="s">
        <v>83</v>
      </c>
    </row>
    <row r="5" spans="1:35" s="53" customFormat="1" ht="30" customHeight="1" thickBot="1">
      <c r="A5" s="679"/>
      <c r="B5" s="681" t="s">
        <v>86</v>
      </c>
      <c r="C5" s="698" t="s">
        <v>87</v>
      </c>
      <c r="D5" s="699"/>
      <c r="E5" s="278"/>
      <c r="F5" s="278"/>
      <c r="G5" s="278"/>
      <c r="H5" s="278"/>
      <c r="I5" s="278"/>
      <c r="J5" s="279"/>
      <c r="K5" s="258" t="s">
        <v>88</v>
      </c>
      <c r="L5" s="259"/>
      <c r="M5" s="259"/>
      <c r="N5" s="259"/>
      <c r="O5" s="259"/>
      <c r="P5" s="259"/>
      <c r="Q5" s="259"/>
      <c r="R5" s="259"/>
      <c r="S5" s="259"/>
      <c r="T5" s="259"/>
      <c r="U5" s="265"/>
      <c r="V5" s="265"/>
      <c r="W5" s="265"/>
      <c r="X5" s="265"/>
      <c r="Y5" s="265"/>
      <c r="Z5" s="265"/>
      <c r="AA5" s="265"/>
      <c r="AB5" s="260"/>
      <c r="AC5" s="261" t="s">
        <v>89</v>
      </c>
      <c r="AD5" s="262"/>
      <c r="AE5" s="261"/>
      <c r="AF5" s="262"/>
      <c r="AG5" s="263"/>
      <c r="AH5" s="264"/>
      <c r="AI5" s="679"/>
    </row>
    <row r="6" spans="1:35" s="53" customFormat="1" ht="30" customHeight="1" thickBot="1">
      <c r="A6" s="679"/>
      <c r="B6" s="682"/>
      <c r="C6" s="700"/>
      <c r="D6" s="701"/>
      <c r="E6" s="228"/>
      <c r="F6" s="228"/>
      <c r="G6" s="228"/>
      <c r="H6" s="228"/>
      <c r="I6" s="228"/>
      <c r="J6" s="280"/>
      <c r="K6" s="258" t="s">
        <v>90</v>
      </c>
      <c r="L6" s="259"/>
      <c r="M6" s="259"/>
      <c r="N6" s="259"/>
      <c r="O6" s="259"/>
      <c r="P6" s="259"/>
      <c r="Q6" s="259"/>
      <c r="R6" s="259"/>
      <c r="S6" s="259"/>
      <c r="T6" s="259"/>
      <c r="U6" s="362"/>
      <c r="V6" s="362"/>
      <c r="W6" s="362"/>
      <c r="X6" s="362"/>
      <c r="Y6" s="362"/>
      <c r="Z6" s="362"/>
      <c r="AA6" s="734" t="s">
        <v>91</v>
      </c>
      <c r="AB6" s="735"/>
      <c r="AC6" s="268"/>
      <c r="AD6" s="269"/>
      <c r="AE6" s="268"/>
      <c r="AF6" s="269"/>
      <c r="AG6" s="270"/>
      <c r="AH6" s="271"/>
      <c r="AI6" s="679"/>
    </row>
    <row r="7" spans="1:35" s="53" customFormat="1" ht="30" customHeight="1">
      <c r="A7" s="679"/>
      <c r="B7" s="682"/>
      <c r="C7" s="700"/>
      <c r="D7" s="701"/>
      <c r="E7" s="694" t="s">
        <v>98</v>
      </c>
      <c r="F7" s="694"/>
      <c r="G7" s="694" t="s">
        <v>125</v>
      </c>
      <c r="H7" s="694"/>
      <c r="I7" s="694" t="s">
        <v>99</v>
      </c>
      <c r="J7" s="696"/>
      <c r="K7" s="736" t="s">
        <v>87</v>
      </c>
      <c r="L7" s="741"/>
      <c r="M7" s="267"/>
      <c r="N7" s="267"/>
      <c r="O7" s="267"/>
      <c r="P7" s="267"/>
      <c r="Q7" s="267"/>
      <c r="R7" s="266"/>
      <c r="S7" s="740" t="s">
        <v>93</v>
      </c>
      <c r="T7" s="741"/>
      <c r="U7" s="478"/>
      <c r="V7" s="478"/>
      <c r="W7" s="478"/>
      <c r="X7" s="478"/>
      <c r="Y7" s="478"/>
      <c r="Z7" s="478"/>
      <c r="AA7" s="736" t="s">
        <v>87</v>
      </c>
      <c r="AB7" s="737"/>
      <c r="AC7" s="268" t="s">
        <v>95</v>
      </c>
      <c r="AD7" s="269"/>
      <c r="AE7" s="268" t="s">
        <v>96</v>
      </c>
      <c r="AF7" s="269"/>
      <c r="AG7" s="270" t="s">
        <v>97</v>
      </c>
      <c r="AH7" s="271"/>
      <c r="AI7" s="679"/>
    </row>
    <row r="8" spans="1:35" s="53" customFormat="1" ht="30" customHeight="1" thickBot="1">
      <c r="A8" s="680"/>
      <c r="B8" s="683"/>
      <c r="C8" s="702"/>
      <c r="D8" s="703"/>
      <c r="E8" s="695"/>
      <c r="F8" s="695"/>
      <c r="G8" s="695"/>
      <c r="H8" s="695"/>
      <c r="I8" s="695"/>
      <c r="J8" s="697"/>
      <c r="K8" s="738"/>
      <c r="L8" s="743"/>
      <c r="M8" s="732" t="s">
        <v>98</v>
      </c>
      <c r="N8" s="733"/>
      <c r="O8" s="731" t="s">
        <v>125</v>
      </c>
      <c r="P8" s="731"/>
      <c r="Q8" s="731" t="s">
        <v>99</v>
      </c>
      <c r="R8" s="731"/>
      <c r="S8" s="742"/>
      <c r="T8" s="743"/>
      <c r="U8" s="732" t="s">
        <v>98</v>
      </c>
      <c r="V8" s="733"/>
      <c r="W8" s="731" t="s">
        <v>125</v>
      </c>
      <c r="X8" s="731"/>
      <c r="Y8" s="731" t="s">
        <v>99</v>
      </c>
      <c r="Z8" s="731"/>
      <c r="AA8" s="738"/>
      <c r="AB8" s="739"/>
      <c r="AC8" s="476"/>
      <c r="AD8" s="477"/>
      <c r="AE8" s="476"/>
      <c r="AF8" s="477"/>
      <c r="AG8" s="272"/>
      <c r="AH8" s="273"/>
      <c r="AI8" s="680"/>
    </row>
    <row r="9" spans="1:35" ht="12" customHeight="1">
      <c r="A9" s="98"/>
      <c r="B9" s="99" t="s">
        <v>104</v>
      </c>
      <c r="C9" s="236"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7"/>
    </row>
    <row r="10" spans="1:35" ht="30" customHeight="1" thickBot="1">
      <c r="A10" s="106" t="s">
        <v>100</v>
      </c>
      <c r="B10" s="303">
        <v>118209286.351</v>
      </c>
      <c r="C10" s="304">
        <v>287688.603</v>
      </c>
      <c r="D10" s="505">
        <v>24.337225262130712</v>
      </c>
      <c r="E10" s="306">
        <v>236001.41899999999</v>
      </c>
      <c r="F10" s="505">
        <v>19.96471058113308</v>
      </c>
      <c r="G10" s="306">
        <v>27738.269</v>
      </c>
      <c r="H10" s="505">
        <v>2.3465389104572112</v>
      </c>
      <c r="I10" s="306">
        <v>23948.915000000001</v>
      </c>
      <c r="J10" s="506">
        <v>2.0259757705404171</v>
      </c>
      <c r="K10" s="305">
        <v>64420.224000000002</v>
      </c>
      <c r="L10" s="342">
        <v>5.4000100499437105</v>
      </c>
      <c r="M10" s="312">
        <v>33077.184000000001</v>
      </c>
      <c r="N10" s="342">
        <v>2.7726871304240932</v>
      </c>
      <c r="O10" s="314">
        <v>10982.67</v>
      </c>
      <c r="P10" s="342">
        <v>0.92061971680221555</v>
      </c>
      <c r="Q10" s="314">
        <v>20360.37</v>
      </c>
      <c r="R10" s="342">
        <v>1.7067032027174014</v>
      </c>
      <c r="S10" s="316">
        <v>51009.398000000001</v>
      </c>
      <c r="T10" s="342">
        <v>4.2758507303789965</v>
      </c>
      <c r="U10" s="316">
        <v>24094.204000000002</v>
      </c>
      <c r="V10" s="342">
        <v>2.0196909552098723</v>
      </c>
      <c r="W10" s="316">
        <v>871.89300000000003</v>
      </c>
      <c r="X10" s="342">
        <v>7.3086224637709599E-2</v>
      </c>
      <c r="Y10" s="316">
        <v>26043.300999999999</v>
      </c>
      <c r="Z10" s="342">
        <v>2.1830735505314149</v>
      </c>
      <c r="AA10" s="304">
        <v>-9767.9699999999993</v>
      </c>
      <c r="AB10" s="342">
        <v>-0.81879777641798723</v>
      </c>
      <c r="AC10" s="304">
        <v>295405.538</v>
      </c>
      <c r="AD10" s="508">
        <v>24.99004495491576</v>
      </c>
      <c r="AE10" s="509">
        <v>72678.823999999993</v>
      </c>
      <c r="AF10" s="505">
        <v>6.1483176359084046</v>
      </c>
      <c r="AG10" s="304">
        <v>646020.41299999994</v>
      </c>
      <c r="AH10" s="505">
        <v>54.650563669064475</v>
      </c>
      <c r="AI10" s="107" t="s">
        <v>100</v>
      </c>
    </row>
    <row r="11" spans="1:35" ht="30" customHeight="1">
      <c r="A11" s="108" t="s">
        <v>101</v>
      </c>
      <c r="B11" s="502">
        <v>5724975.1129999999</v>
      </c>
      <c r="C11" s="504">
        <v>18172.294000000002</v>
      </c>
      <c r="D11" s="343">
        <v>31.742136238697743</v>
      </c>
      <c r="E11" s="309">
        <v>14481.971</v>
      </c>
      <c r="F11" s="343">
        <v>25.296129178125213</v>
      </c>
      <c r="G11" s="309">
        <v>1542.328</v>
      </c>
      <c r="H11" s="343">
        <v>2.6940344185911922</v>
      </c>
      <c r="I11" s="317">
        <v>2147.9949999999999</v>
      </c>
      <c r="J11" s="349">
        <v>3.7519726419813346</v>
      </c>
      <c r="K11" s="504">
        <v>2593.9499999999998</v>
      </c>
      <c r="L11" s="343">
        <v>4.4011689924495743</v>
      </c>
      <c r="M11" s="313">
        <v>1336.21</v>
      </c>
      <c r="N11" s="343">
        <v>2.2671547328981076</v>
      </c>
      <c r="O11" s="507">
        <v>314.45800000000003</v>
      </c>
      <c r="P11" s="343">
        <v>0.53354258911224517</v>
      </c>
      <c r="Q11" s="507">
        <v>943.28200000000004</v>
      </c>
      <c r="R11" s="343">
        <v>1.6004716704392219</v>
      </c>
      <c r="S11" s="317">
        <v>2414.0149999999999</v>
      </c>
      <c r="T11" s="343">
        <v>4.0958723049049359</v>
      </c>
      <c r="U11" s="317">
        <v>1040.3409999999999</v>
      </c>
      <c r="V11" s="343">
        <v>1.7651522006106448</v>
      </c>
      <c r="W11" s="317">
        <v>288.512</v>
      </c>
      <c r="X11" s="343">
        <v>0.48951987060259894</v>
      </c>
      <c r="Y11" s="317">
        <v>1085.162</v>
      </c>
      <c r="Z11" s="343">
        <v>1.8412002336916922</v>
      </c>
      <c r="AA11" s="504">
        <v>-332.78500000000003</v>
      </c>
      <c r="AB11" s="343">
        <v>-0.56463810912019574</v>
      </c>
      <c r="AC11" s="318">
        <v>16954.48</v>
      </c>
      <c r="AD11" s="346">
        <v>29.614940965421102</v>
      </c>
      <c r="AE11" s="504">
        <v>3050.1060000000002</v>
      </c>
      <c r="AF11" s="343">
        <v>5.327719229859996</v>
      </c>
      <c r="AG11" s="504">
        <v>21840.262999999999</v>
      </c>
      <c r="AH11" s="343">
        <v>38.149096841322809</v>
      </c>
      <c r="AI11" s="108" t="s">
        <v>101</v>
      </c>
    </row>
    <row r="12" spans="1:35" ht="30" customHeight="1">
      <c r="A12" s="109" t="s">
        <v>37</v>
      </c>
      <c r="B12" s="503">
        <v>1115649.8430000001</v>
      </c>
      <c r="C12" s="300">
        <v>2306.895</v>
      </c>
      <c r="D12" s="344">
        <v>20.677589966729371</v>
      </c>
      <c r="E12" s="310">
        <v>1877.35</v>
      </c>
      <c r="F12" s="344">
        <v>16.827412398067267</v>
      </c>
      <c r="G12" s="310">
        <v>297.74400000000003</v>
      </c>
      <c r="H12" s="344">
        <v>2.6687943521720192</v>
      </c>
      <c r="I12" s="307">
        <v>131.80099999999999</v>
      </c>
      <c r="J12" s="350">
        <v>1.1813832164900864</v>
      </c>
      <c r="K12" s="300">
        <v>736.44299999999998</v>
      </c>
      <c r="L12" s="344">
        <v>6.6076387098558476</v>
      </c>
      <c r="M12" s="313">
        <v>371.56299999999999</v>
      </c>
      <c r="N12" s="344">
        <v>3.3338005276038585</v>
      </c>
      <c r="O12" s="315">
        <v>85.724000000000004</v>
      </c>
      <c r="P12" s="344">
        <v>0.7691474028046742</v>
      </c>
      <c r="Q12" s="315">
        <v>279.15600000000001</v>
      </c>
      <c r="R12" s="344">
        <v>2.5046907794473148</v>
      </c>
      <c r="S12" s="307">
        <v>165.762</v>
      </c>
      <c r="T12" s="344">
        <v>1.4872779126464981</v>
      </c>
      <c r="U12" s="307">
        <v>39.021999999999998</v>
      </c>
      <c r="V12" s="344">
        <v>0.35011980253189295</v>
      </c>
      <c r="W12" s="307">
        <v>0</v>
      </c>
      <c r="X12" s="344">
        <v>0</v>
      </c>
      <c r="Y12" s="307">
        <v>126.74</v>
      </c>
      <c r="Z12" s="344">
        <v>1.1371581101146049</v>
      </c>
      <c r="AA12" s="300">
        <v>-37.033000000000001</v>
      </c>
      <c r="AB12" s="344">
        <v>-0.33227375960134264</v>
      </c>
      <c r="AC12" s="319">
        <v>2708.0360000000001</v>
      </c>
      <c r="AD12" s="347">
        <v>24.273171524123093</v>
      </c>
      <c r="AE12" s="300">
        <v>1220.7280000000001</v>
      </c>
      <c r="AF12" s="344">
        <v>10.941856064062565</v>
      </c>
      <c r="AG12" s="300">
        <v>8758.1229999999996</v>
      </c>
      <c r="AH12" s="344">
        <v>78.50243564279333</v>
      </c>
      <c r="AI12" s="109" t="s">
        <v>102</v>
      </c>
    </row>
    <row r="13" spans="1:35" ht="30" customHeight="1">
      <c r="A13" s="109" t="s">
        <v>38</v>
      </c>
      <c r="B13" s="503">
        <v>928926.24199999997</v>
      </c>
      <c r="C13" s="300">
        <v>1500.9559999999999</v>
      </c>
      <c r="D13" s="344">
        <v>16.15796746971435</v>
      </c>
      <c r="E13" s="310">
        <v>1067.5889999999999</v>
      </c>
      <c r="F13" s="344">
        <v>11.492720861254343</v>
      </c>
      <c r="G13" s="310">
        <v>245.083</v>
      </c>
      <c r="H13" s="344">
        <v>2.6383472542699469</v>
      </c>
      <c r="I13" s="307">
        <v>188.28399999999999</v>
      </c>
      <c r="J13" s="350">
        <v>2.0268993541900606</v>
      </c>
      <c r="K13" s="300">
        <v>892.35400000000004</v>
      </c>
      <c r="L13" s="344">
        <v>9.3893546013538014</v>
      </c>
      <c r="M13" s="313">
        <v>481.64400000000001</v>
      </c>
      <c r="N13" s="344">
        <v>5.0678613057311903</v>
      </c>
      <c r="O13" s="315">
        <v>130.78899999999999</v>
      </c>
      <c r="P13" s="344">
        <v>1.3761627100416003</v>
      </c>
      <c r="Q13" s="315">
        <v>279.92099999999999</v>
      </c>
      <c r="R13" s="344">
        <v>2.945330585581011</v>
      </c>
      <c r="S13" s="307">
        <v>588.65200000000004</v>
      </c>
      <c r="T13" s="344">
        <v>6.1938001788484369</v>
      </c>
      <c r="U13" s="307">
        <v>573.73299999999995</v>
      </c>
      <c r="V13" s="344">
        <v>6.03682236365671</v>
      </c>
      <c r="W13" s="307">
        <v>0</v>
      </c>
      <c r="X13" s="344">
        <v>0</v>
      </c>
      <c r="Y13" s="307">
        <v>14.919</v>
      </c>
      <c r="Z13" s="344">
        <v>0.15697781519172591</v>
      </c>
      <c r="AA13" s="300">
        <v>-26.353999999999999</v>
      </c>
      <c r="AB13" s="344">
        <v>-0.27729695968648999</v>
      </c>
      <c r="AC13" s="319">
        <v>2827.3380000000002</v>
      </c>
      <c r="AD13" s="347">
        <v>30.436625344038891</v>
      </c>
      <c r="AE13" s="300">
        <v>1031.5160000000001</v>
      </c>
      <c r="AF13" s="344">
        <v>11.104390783267377</v>
      </c>
      <c r="AG13" s="300">
        <v>6646.3239999999996</v>
      </c>
      <c r="AH13" s="344">
        <v>71.548457773033817</v>
      </c>
      <c r="AI13" s="109" t="s">
        <v>38</v>
      </c>
    </row>
    <row r="14" spans="1:35" ht="30" customHeight="1">
      <c r="A14" s="109" t="s">
        <v>39</v>
      </c>
      <c r="B14" s="503">
        <v>2042028.233</v>
      </c>
      <c r="C14" s="300">
        <v>3720.3240000000001</v>
      </c>
      <c r="D14" s="344">
        <v>18.218768672626869</v>
      </c>
      <c r="E14" s="310">
        <v>3394.3009999999999</v>
      </c>
      <c r="F14" s="344">
        <v>16.622204067244159</v>
      </c>
      <c r="G14" s="310">
        <v>237.93100000000001</v>
      </c>
      <c r="H14" s="344">
        <v>1.1651699822506814</v>
      </c>
      <c r="I14" s="307">
        <v>88.091999999999999</v>
      </c>
      <c r="J14" s="350">
        <v>0.43139462313202992</v>
      </c>
      <c r="K14" s="300">
        <v>1144.5730000000001</v>
      </c>
      <c r="L14" s="344">
        <v>5.6725039361862244</v>
      </c>
      <c r="M14" s="313">
        <v>576.76300000000003</v>
      </c>
      <c r="N14" s="344">
        <v>2.8584375026726785</v>
      </c>
      <c r="O14" s="315">
        <v>171.096</v>
      </c>
      <c r="P14" s="344">
        <v>0.84795179815155364</v>
      </c>
      <c r="Q14" s="315">
        <v>396.714</v>
      </c>
      <c r="R14" s="344">
        <v>1.9661146353619925</v>
      </c>
      <c r="S14" s="307">
        <v>1355.287</v>
      </c>
      <c r="T14" s="344">
        <v>6.7168025474670641</v>
      </c>
      <c r="U14" s="307">
        <v>620.61</v>
      </c>
      <c r="V14" s="344">
        <v>3.0757432403494862</v>
      </c>
      <c r="W14" s="307">
        <v>0.51600000000000001</v>
      </c>
      <c r="X14" s="344">
        <v>2.5572960668057798E-3</v>
      </c>
      <c r="Y14" s="307">
        <v>734.16099999999994</v>
      </c>
      <c r="Z14" s="344">
        <v>3.6385020110507713</v>
      </c>
      <c r="AA14" s="300">
        <v>-87.822000000000003</v>
      </c>
      <c r="AB14" s="344">
        <v>-0.43524584337018835</v>
      </c>
      <c r="AC14" s="319">
        <v>5714.777</v>
      </c>
      <c r="AD14" s="347">
        <v>27.985788382584033</v>
      </c>
      <c r="AE14" s="300">
        <v>2434.9380000000001</v>
      </c>
      <c r="AF14" s="344">
        <v>11.924115252915803</v>
      </c>
      <c r="AG14" s="300">
        <v>7650.9920000000002</v>
      </c>
      <c r="AH14" s="344">
        <v>37.467611252170187</v>
      </c>
      <c r="AI14" s="109" t="s">
        <v>39</v>
      </c>
    </row>
    <row r="15" spans="1:35" ht="30" customHeight="1">
      <c r="A15" s="109" t="s">
        <v>40</v>
      </c>
      <c r="B15" s="503">
        <v>848728.05299999996</v>
      </c>
      <c r="C15" s="300">
        <v>936.83</v>
      </c>
      <c r="D15" s="344">
        <v>11.038046835951587</v>
      </c>
      <c r="E15" s="310">
        <v>794.90700000000004</v>
      </c>
      <c r="F15" s="344">
        <v>9.3658622121684498</v>
      </c>
      <c r="G15" s="310">
        <v>96.781999999999996</v>
      </c>
      <c r="H15" s="344">
        <v>1.1403181461706675</v>
      </c>
      <c r="I15" s="307">
        <v>45.140999999999998</v>
      </c>
      <c r="J15" s="350">
        <v>0.5318664776124703</v>
      </c>
      <c r="K15" s="300">
        <v>256.93599999999998</v>
      </c>
      <c r="L15" s="344">
        <v>2.8544946578407333</v>
      </c>
      <c r="M15" s="313">
        <v>138.16999999999999</v>
      </c>
      <c r="N15" s="344">
        <v>1.5350341208466471</v>
      </c>
      <c r="O15" s="315">
        <v>30.189</v>
      </c>
      <c r="P15" s="344">
        <v>0.33539223474154617</v>
      </c>
      <c r="Q15" s="315">
        <v>88.576999999999998</v>
      </c>
      <c r="R15" s="344">
        <v>0.98406830225254016</v>
      </c>
      <c r="S15" s="307">
        <v>238.28399999999999</v>
      </c>
      <c r="T15" s="344">
        <v>2.6472756057886841</v>
      </c>
      <c r="U15" s="307">
        <v>238.03399999999999</v>
      </c>
      <c r="V15" s="344">
        <v>2.6444981683550033</v>
      </c>
      <c r="W15" s="307">
        <v>0</v>
      </c>
      <c r="X15" s="344">
        <v>0</v>
      </c>
      <c r="Y15" s="307">
        <v>0.25</v>
      </c>
      <c r="Z15" s="344">
        <v>2.7774374336806962E-3</v>
      </c>
      <c r="AA15" s="300">
        <v>-26.193999999999999</v>
      </c>
      <c r="AB15" s="344">
        <v>-0.29100878455132861</v>
      </c>
      <c r="AC15" s="319">
        <v>1304.17</v>
      </c>
      <c r="AD15" s="347">
        <v>15.366170534721329</v>
      </c>
      <c r="AE15" s="300">
        <v>1690.4110000000001</v>
      </c>
      <c r="AF15" s="344">
        <v>19.916992186424171</v>
      </c>
      <c r="AG15" s="300">
        <v>5189.7929999999997</v>
      </c>
      <c r="AH15" s="344">
        <v>61.147890442122566</v>
      </c>
      <c r="AI15" s="109" t="s">
        <v>40</v>
      </c>
    </row>
    <row r="16" spans="1:35" ht="30" customHeight="1">
      <c r="A16" s="109" t="s">
        <v>41</v>
      </c>
      <c r="B16" s="503">
        <v>815482.21699999995</v>
      </c>
      <c r="C16" s="300">
        <v>1067.009</v>
      </c>
      <c r="D16" s="344">
        <v>13.084393230858154</v>
      </c>
      <c r="E16" s="310">
        <v>931.52499999999998</v>
      </c>
      <c r="F16" s="344">
        <v>11.422995873863428</v>
      </c>
      <c r="G16" s="310">
        <v>69.596000000000004</v>
      </c>
      <c r="H16" s="344">
        <v>0.85343369296304361</v>
      </c>
      <c r="I16" s="307">
        <v>65.888000000000005</v>
      </c>
      <c r="J16" s="350">
        <v>0.80796366403168307</v>
      </c>
      <c r="K16" s="300">
        <v>370.67399999999998</v>
      </c>
      <c r="L16" s="344">
        <v>4.4386477986398161</v>
      </c>
      <c r="M16" s="313">
        <v>220.59899999999999</v>
      </c>
      <c r="N16" s="344">
        <v>2.641569858506787</v>
      </c>
      <c r="O16" s="315">
        <v>43.414000000000001</v>
      </c>
      <c r="P16" s="344">
        <v>0.51986234677951237</v>
      </c>
      <c r="Q16" s="315">
        <v>106.661</v>
      </c>
      <c r="R16" s="344">
        <v>1.2772155933535168</v>
      </c>
      <c r="S16" s="307">
        <v>21.66</v>
      </c>
      <c r="T16" s="344">
        <v>0.25936837037002436</v>
      </c>
      <c r="U16" s="307">
        <v>21.061</v>
      </c>
      <c r="V16" s="344">
        <v>0.25219562550152741</v>
      </c>
      <c r="W16" s="307">
        <v>0</v>
      </c>
      <c r="X16" s="344">
        <v>0</v>
      </c>
      <c r="Y16" s="307">
        <v>0.59899999999999998</v>
      </c>
      <c r="Z16" s="344">
        <v>7.1727448684969809E-3</v>
      </c>
      <c r="AA16" s="300">
        <v>-38.063000000000002</v>
      </c>
      <c r="AB16" s="344">
        <v>-0.45578662425642841</v>
      </c>
      <c r="AC16" s="319">
        <v>1776.4359999999999</v>
      </c>
      <c r="AD16" s="347">
        <v>21.783871713783796</v>
      </c>
      <c r="AE16" s="300">
        <v>108.818</v>
      </c>
      <c r="AF16" s="344">
        <v>1.3344006494748617</v>
      </c>
      <c r="AG16" s="300">
        <v>5711.7640000000001</v>
      </c>
      <c r="AH16" s="344">
        <v>70.041551868690235</v>
      </c>
      <c r="AI16" s="109" t="s">
        <v>41</v>
      </c>
    </row>
    <row r="17" spans="1:35" ht="30" customHeight="1">
      <c r="A17" s="109" t="s">
        <v>42</v>
      </c>
      <c r="B17" s="503">
        <v>1465758.9890000001</v>
      </c>
      <c r="C17" s="300">
        <v>2675.7359999999999</v>
      </c>
      <c r="D17" s="344">
        <v>18.254952008348212</v>
      </c>
      <c r="E17" s="310">
        <v>2229.08</v>
      </c>
      <c r="F17" s="344">
        <v>15.207684324151874</v>
      </c>
      <c r="G17" s="310">
        <v>290.54300000000001</v>
      </c>
      <c r="H17" s="344">
        <v>1.9822017274355599</v>
      </c>
      <c r="I17" s="307">
        <v>156.113</v>
      </c>
      <c r="J17" s="350">
        <v>1.0650659567607808</v>
      </c>
      <c r="K17" s="300">
        <v>969.13</v>
      </c>
      <c r="L17" s="344">
        <v>6.6727012767355847</v>
      </c>
      <c r="M17" s="313">
        <v>479.512</v>
      </c>
      <c r="N17" s="344">
        <v>3.3015594756225002</v>
      </c>
      <c r="O17" s="315">
        <v>188.322</v>
      </c>
      <c r="P17" s="344">
        <v>1.2966438453431415</v>
      </c>
      <c r="Q17" s="315">
        <v>301.29599999999999</v>
      </c>
      <c r="R17" s="344">
        <v>2.0744979557699428</v>
      </c>
      <c r="S17" s="307">
        <v>781.03399999999999</v>
      </c>
      <c r="T17" s="344">
        <v>5.3776134976462409</v>
      </c>
      <c r="U17" s="307">
        <v>160.59</v>
      </c>
      <c r="V17" s="344">
        <v>1.1057021225542163</v>
      </c>
      <c r="W17" s="307">
        <v>1.129</v>
      </c>
      <c r="X17" s="344">
        <v>7.7734460200741644E-3</v>
      </c>
      <c r="Y17" s="307">
        <v>619.31500000000005</v>
      </c>
      <c r="Z17" s="344">
        <v>4.2641379290719499</v>
      </c>
      <c r="AA17" s="300">
        <v>-216.529</v>
      </c>
      <c r="AB17" s="344">
        <v>-1.4908560613646047</v>
      </c>
      <c r="AC17" s="319">
        <v>3491.7759999999998</v>
      </c>
      <c r="AD17" s="347">
        <v>23.822306574304079</v>
      </c>
      <c r="AE17" s="300">
        <v>1284.7429999999999</v>
      </c>
      <c r="AF17" s="344">
        <v>8.7650357912967909</v>
      </c>
      <c r="AG17" s="300">
        <v>7743.78</v>
      </c>
      <c r="AH17" s="344">
        <v>52.831195702119622</v>
      </c>
      <c r="AI17" s="109" t="s">
        <v>42</v>
      </c>
    </row>
    <row r="18" spans="1:35" ht="30" customHeight="1">
      <c r="A18" s="109" t="s">
        <v>43</v>
      </c>
      <c r="B18" s="503">
        <v>2366680.409</v>
      </c>
      <c r="C18" s="300">
        <v>5203.2650000000003</v>
      </c>
      <c r="D18" s="344">
        <v>21.985499099130795</v>
      </c>
      <c r="E18" s="310">
        <v>3578.6570000000002</v>
      </c>
      <c r="F18" s="344">
        <v>15.120998113607152</v>
      </c>
      <c r="G18" s="310">
        <v>1110.4010000000001</v>
      </c>
      <c r="H18" s="344">
        <v>4.6918079677229461</v>
      </c>
      <c r="I18" s="307">
        <v>514.20699999999999</v>
      </c>
      <c r="J18" s="350">
        <v>2.172693017800698</v>
      </c>
      <c r="K18" s="300">
        <v>1301.9369999999999</v>
      </c>
      <c r="L18" s="344">
        <v>5.45205063884264</v>
      </c>
      <c r="M18" s="313">
        <v>653.70399999999995</v>
      </c>
      <c r="N18" s="344">
        <v>2.7374806237275604</v>
      </c>
      <c r="O18" s="315">
        <v>344.976</v>
      </c>
      <c r="P18" s="344">
        <v>1.444637199177363</v>
      </c>
      <c r="Q18" s="315">
        <v>303.25700000000001</v>
      </c>
      <c r="R18" s="344">
        <v>1.2699328159377163</v>
      </c>
      <c r="S18" s="307">
        <v>1232.1220000000001</v>
      </c>
      <c r="T18" s="344">
        <v>5.1596901672139825</v>
      </c>
      <c r="U18" s="307">
        <v>749.77599999999995</v>
      </c>
      <c r="V18" s="344">
        <v>3.1397961036431705</v>
      </c>
      <c r="W18" s="307">
        <v>20.087</v>
      </c>
      <c r="X18" s="344">
        <v>8.4117235459497744E-2</v>
      </c>
      <c r="Y18" s="307">
        <v>462.25900000000001</v>
      </c>
      <c r="Z18" s="344">
        <v>1.9357768281113139</v>
      </c>
      <c r="AA18" s="300">
        <v>-115.83499999999999</v>
      </c>
      <c r="AB18" s="344">
        <v>-0.48507591822825313</v>
      </c>
      <c r="AC18" s="319">
        <v>7985.3590000000004</v>
      </c>
      <c r="AD18" s="347">
        <v>33.740757601378363</v>
      </c>
      <c r="AE18" s="300">
        <v>2482.8359999999998</v>
      </c>
      <c r="AF18" s="344">
        <v>10.49079542196861</v>
      </c>
      <c r="AG18" s="300">
        <v>8696.6450000000004</v>
      </c>
      <c r="AH18" s="344">
        <v>36.746173952885414</v>
      </c>
      <c r="AI18" s="109" t="s">
        <v>43</v>
      </c>
    </row>
    <row r="19" spans="1:35" ht="30" customHeight="1">
      <c r="A19" s="109" t="s">
        <v>44</v>
      </c>
      <c r="B19" s="503">
        <v>1858680.3289999999</v>
      </c>
      <c r="C19" s="300">
        <v>4179.9430000000002</v>
      </c>
      <c r="D19" s="344">
        <v>22.488767620674594</v>
      </c>
      <c r="E19" s="310">
        <v>3513.4940000000001</v>
      </c>
      <c r="F19" s="344">
        <v>18.903164493543205</v>
      </c>
      <c r="G19" s="310">
        <v>380.101</v>
      </c>
      <c r="H19" s="344">
        <v>2.0450046953716914</v>
      </c>
      <c r="I19" s="307">
        <v>286.34800000000001</v>
      </c>
      <c r="J19" s="350">
        <v>1.5405984317596984</v>
      </c>
      <c r="K19" s="300">
        <v>1128.2139999999999</v>
      </c>
      <c r="L19" s="344">
        <v>6.0422192792591476</v>
      </c>
      <c r="M19" s="313">
        <v>526.35299999999995</v>
      </c>
      <c r="N19" s="344">
        <v>2.8189157768791113</v>
      </c>
      <c r="O19" s="315">
        <v>273.334</v>
      </c>
      <c r="P19" s="344">
        <v>1.4638570027291096</v>
      </c>
      <c r="Q19" s="315">
        <v>328.52699999999999</v>
      </c>
      <c r="R19" s="344">
        <v>1.759446499650926</v>
      </c>
      <c r="S19" s="307">
        <v>1284.7139999999999</v>
      </c>
      <c r="T19" s="344">
        <v>6.8803646286379498</v>
      </c>
      <c r="U19" s="307">
        <v>376.54700000000003</v>
      </c>
      <c r="V19" s="344">
        <v>2.0166205550961029</v>
      </c>
      <c r="W19" s="307">
        <v>0</v>
      </c>
      <c r="X19" s="344">
        <v>0</v>
      </c>
      <c r="Y19" s="307">
        <v>908.16700000000003</v>
      </c>
      <c r="Z19" s="344">
        <v>4.8637440735418478</v>
      </c>
      <c r="AA19" s="300">
        <v>-38.375</v>
      </c>
      <c r="AB19" s="344">
        <v>-0.2055196663412879</v>
      </c>
      <c r="AC19" s="319">
        <v>4088.576</v>
      </c>
      <c r="AD19" s="347">
        <v>21.997198421956295</v>
      </c>
      <c r="AE19" s="300">
        <v>426.57400000000001</v>
      </c>
      <c r="AF19" s="344">
        <v>2.2950369320877448</v>
      </c>
      <c r="AG19" s="300">
        <v>9271.86</v>
      </c>
      <c r="AH19" s="344">
        <v>49.88410247494474</v>
      </c>
      <c r="AI19" s="109" t="s">
        <v>44</v>
      </c>
    </row>
    <row r="20" spans="1:35" ht="30" customHeight="1">
      <c r="A20" s="109" t="s">
        <v>45</v>
      </c>
      <c r="B20" s="503">
        <v>1561553.625</v>
      </c>
      <c r="C20" s="300">
        <v>3027.5219999999999</v>
      </c>
      <c r="D20" s="344">
        <v>19.387883653371173</v>
      </c>
      <c r="E20" s="310">
        <v>2635.6149999999998</v>
      </c>
      <c r="F20" s="344">
        <v>16.878158763199693</v>
      </c>
      <c r="G20" s="310">
        <v>197.29599999999999</v>
      </c>
      <c r="H20" s="344">
        <v>1.2634596522421699</v>
      </c>
      <c r="I20" s="307">
        <v>194.61099999999999</v>
      </c>
      <c r="J20" s="350">
        <v>1.2462652379293091</v>
      </c>
      <c r="K20" s="300">
        <v>545.77099999999996</v>
      </c>
      <c r="L20" s="344">
        <v>3.5450669720678167</v>
      </c>
      <c r="M20" s="313">
        <v>257.38200000000001</v>
      </c>
      <c r="N20" s="344">
        <v>1.6718301767678363</v>
      </c>
      <c r="O20" s="315">
        <v>79.918999999999997</v>
      </c>
      <c r="P20" s="344">
        <v>0.51911553992551418</v>
      </c>
      <c r="Q20" s="315">
        <v>208.47</v>
      </c>
      <c r="R20" s="344">
        <v>1.3541212553744661</v>
      </c>
      <c r="S20" s="307">
        <v>319.322</v>
      </c>
      <c r="T20" s="344">
        <v>2.0741627452807849</v>
      </c>
      <c r="U20" s="307">
        <v>177.48699999999999</v>
      </c>
      <c r="V20" s="344">
        <v>1.1528705293454591</v>
      </c>
      <c r="W20" s="307">
        <v>4.7009999999999996</v>
      </c>
      <c r="X20" s="344">
        <v>3.0535444051975655E-2</v>
      </c>
      <c r="Y20" s="307">
        <v>137.13399999999999</v>
      </c>
      <c r="Z20" s="344">
        <v>0.89075677188335012</v>
      </c>
      <c r="AA20" s="300">
        <v>-51.088999999999999</v>
      </c>
      <c r="AB20" s="344">
        <v>-0.33184967053209619</v>
      </c>
      <c r="AC20" s="319">
        <v>4290.3739999999998</v>
      </c>
      <c r="AD20" s="347">
        <v>27.475034679004377</v>
      </c>
      <c r="AE20" s="300">
        <v>508.13799999999998</v>
      </c>
      <c r="AF20" s="344">
        <v>3.254054115496674</v>
      </c>
      <c r="AG20" s="300">
        <v>11964.824000000001</v>
      </c>
      <c r="AH20" s="344">
        <v>76.621281577826068</v>
      </c>
      <c r="AI20" s="109" t="s">
        <v>45</v>
      </c>
    </row>
    <row r="21" spans="1:35" ht="30" customHeight="1">
      <c r="A21" s="109" t="s">
        <v>46</v>
      </c>
      <c r="B21" s="503">
        <v>5529871.21</v>
      </c>
      <c r="C21" s="300">
        <v>8720.3680000000004</v>
      </c>
      <c r="D21" s="344">
        <v>15.769567986014634</v>
      </c>
      <c r="E21" s="310">
        <v>6672.5370000000003</v>
      </c>
      <c r="F21" s="344">
        <v>12.066351541666375</v>
      </c>
      <c r="G21" s="310">
        <v>1296.29</v>
      </c>
      <c r="H21" s="344">
        <v>2.3441594763650926</v>
      </c>
      <c r="I21" s="307">
        <v>751.54100000000005</v>
      </c>
      <c r="J21" s="350">
        <v>1.3590569679831657</v>
      </c>
      <c r="K21" s="300">
        <v>1830.605</v>
      </c>
      <c r="L21" s="344">
        <v>3.2942972826541213</v>
      </c>
      <c r="M21" s="313">
        <v>904.76700000000005</v>
      </c>
      <c r="N21" s="344">
        <v>1.6281892978196395</v>
      </c>
      <c r="O21" s="315">
        <v>431.17599999999999</v>
      </c>
      <c r="P21" s="344">
        <v>0.7759303209297872</v>
      </c>
      <c r="Q21" s="315">
        <v>494.66199999999998</v>
      </c>
      <c r="R21" s="344">
        <v>0.89017766390469411</v>
      </c>
      <c r="S21" s="307">
        <v>2178.9059999999999</v>
      </c>
      <c r="T21" s="344">
        <v>3.9210884461469075</v>
      </c>
      <c r="U21" s="307">
        <v>755.71699999999998</v>
      </c>
      <c r="V21" s="344">
        <v>1.3599637603718575</v>
      </c>
      <c r="W21" s="307">
        <v>23.08</v>
      </c>
      <c r="X21" s="344">
        <v>4.1534018143541129E-2</v>
      </c>
      <c r="Y21" s="307">
        <v>1400.1089999999999</v>
      </c>
      <c r="Z21" s="344">
        <v>2.5195906676315087</v>
      </c>
      <c r="AA21" s="300">
        <v>-253.529</v>
      </c>
      <c r="AB21" s="344">
        <v>-0.45624255138274872</v>
      </c>
      <c r="AC21" s="319">
        <v>16261.3</v>
      </c>
      <c r="AD21" s="347">
        <v>29.406290639452344</v>
      </c>
      <c r="AE21" s="300">
        <v>3621.8009999999999</v>
      </c>
      <c r="AF21" s="344">
        <v>6.5495214308978458</v>
      </c>
      <c r="AG21" s="300">
        <v>20762.366999999998</v>
      </c>
      <c r="AH21" s="344">
        <v>37.545841867807262</v>
      </c>
      <c r="AI21" s="109" t="s">
        <v>46</v>
      </c>
    </row>
    <row r="22" spans="1:35" ht="30" customHeight="1">
      <c r="A22" s="109" t="s">
        <v>47</v>
      </c>
      <c r="B22" s="503">
        <v>5348839.4210000001</v>
      </c>
      <c r="C22" s="300">
        <v>16445.441999999999</v>
      </c>
      <c r="D22" s="344">
        <v>30.745813634699502</v>
      </c>
      <c r="E22" s="310">
        <v>13188.558999999999</v>
      </c>
      <c r="F22" s="344">
        <v>24.656860978515436</v>
      </c>
      <c r="G22" s="310">
        <v>1691.751</v>
      </c>
      <c r="H22" s="344">
        <v>3.1628375182811457</v>
      </c>
      <c r="I22" s="307">
        <v>1565.1320000000001</v>
      </c>
      <c r="J22" s="350">
        <v>2.9261151379029218</v>
      </c>
      <c r="K22" s="300">
        <v>3165.8330000000001</v>
      </c>
      <c r="L22" s="344">
        <v>5.9049605627584754</v>
      </c>
      <c r="M22" s="313">
        <v>1676.6389999999999</v>
      </c>
      <c r="N22" s="344">
        <v>3.127292934587139</v>
      </c>
      <c r="O22" s="315">
        <v>375.947</v>
      </c>
      <c r="P22" s="344">
        <v>0.70122214554190332</v>
      </c>
      <c r="Q22" s="315">
        <v>1113.2470000000001</v>
      </c>
      <c r="R22" s="344">
        <v>2.076445482629433</v>
      </c>
      <c r="S22" s="307">
        <v>2151.2829999999999</v>
      </c>
      <c r="T22" s="344">
        <v>4.01260624749718</v>
      </c>
      <c r="U22" s="307">
        <v>1354.6030000000001</v>
      </c>
      <c r="V22" s="344">
        <v>2.5266264181320746</v>
      </c>
      <c r="W22" s="307">
        <v>4.2720000000000002</v>
      </c>
      <c r="X22" s="344">
        <v>7.9682003201382422E-3</v>
      </c>
      <c r="Y22" s="307">
        <v>792.40800000000002</v>
      </c>
      <c r="Z22" s="344">
        <v>1.4780116290449681</v>
      </c>
      <c r="AA22" s="300">
        <v>-206.571</v>
      </c>
      <c r="AB22" s="344">
        <v>-0.38529941674421264</v>
      </c>
      <c r="AC22" s="319">
        <v>8921.61</v>
      </c>
      <c r="AD22" s="347">
        <v>16.679524842291954</v>
      </c>
      <c r="AE22" s="300">
        <v>2397.4899999999998</v>
      </c>
      <c r="AF22" s="344">
        <v>4.4822620596670921</v>
      </c>
      <c r="AG22" s="300">
        <v>30681.864000000001</v>
      </c>
      <c r="AH22" s="344">
        <v>57.361722020557181</v>
      </c>
      <c r="AI22" s="109" t="s">
        <v>47</v>
      </c>
    </row>
    <row r="23" spans="1:35" ht="30" customHeight="1">
      <c r="A23" s="109" t="s">
        <v>48</v>
      </c>
      <c r="B23" s="503">
        <v>15945344.332</v>
      </c>
      <c r="C23" s="300">
        <v>40771.498</v>
      </c>
      <c r="D23" s="344">
        <v>25.569531238141717</v>
      </c>
      <c r="E23" s="310">
        <v>33536.224999999999</v>
      </c>
      <c r="F23" s="344">
        <v>21.031985450886527</v>
      </c>
      <c r="G23" s="310">
        <v>3863.0929999999998</v>
      </c>
      <c r="H23" s="344">
        <v>2.4227090488396232</v>
      </c>
      <c r="I23" s="307">
        <v>3372.18</v>
      </c>
      <c r="J23" s="350">
        <v>2.1148367384155651</v>
      </c>
      <c r="K23" s="300">
        <v>7046.4260000000004</v>
      </c>
      <c r="L23" s="344">
        <v>4.4428000024063481</v>
      </c>
      <c r="M23" s="313">
        <v>3551.078</v>
      </c>
      <c r="N23" s="344">
        <v>2.2389689960478019</v>
      </c>
      <c r="O23" s="315">
        <v>1444.9010000000001</v>
      </c>
      <c r="P23" s="344">
        <v>0.91101590597516169</v>
      </c>
      <c r="Q23" s="315">
        <v>2050.4470000000001</v>
      </c>
      <c r="R23" s="344">
        <v>1.2928151003833843</v>
      </c>
      <c r="S23" s="307">
        <v>8880.2389999999996</v>
      </c>
      <c r="T23" s="344">
        <v>5.5990264923762689</v>
      </c>
      <c r="U23" s="307">
        <v>2144.94</v>
      </c>
      <c r="V23" s="344">
        <v>1.3523933178552465</v>
      </c>
      <c r="W23" s="307">
        <v>9.5180000000000007</v>
      </c>
      <c r="X23" s="344">
        <v>6.001137374167219E-3</v>
      </c>
      <c r="Y23" s="307">
        <v>6725.7809999999999</v>
      </c>
      <c r="Z23" s="344">
        <v>4.2406320371468551</v>
      </c>
      <c r="AA23" s="300">
        <v>-722.44299999999998</v>
      </c>
      <c r="AB23" s="344">
        <v>-0.45550322420734274</v>
      </c>
      <c r="AC23" s="319">
        <v>36225.58</v>
      </c>
      <c r="AD23" s="347">
        <v>22.71859374482149</v>
      </c>
      <c r="AE23" s="300">
        <v>7092.3680000000004</v>
      </c>
      <c r="AF23" s="344">
        <v>4.4479240161447269</v>
      </c>
      <c r="AG23" s="300">
        <v>76062.865999999995</v>
      </c>
      <c r="AH23" s="344">
        <v>47.702241115830169</v>
      </c>
      <c r="AI23" s="109" t="s">
        <v>48</v>
      </c>
    </row>
    <row r="24" spans="1:35" ht="30" customHeight="1">
      <c r="A24" s="109" t="s">
        <v>49</v>
      </c>
      <c r="B24" s="503">
        <v>8187413.9730000002</v>
      </c>
      <c r="C24" s="300">
        <v>21077.611000000001</v>
      </c>
      <c r="D24" s="344">
        <v>25.743917517189892</v>
      </c>
      <c r="E24" s="310">
        <v>17034.337</v>
      </c>
      <c r="F24" s="344">
        <v>20.805515705172468</v>
      </c>
      <c r="G24" s="310">
        <v>2249.3789999999999</v>
      </c>
      <c r="H24" s="344">
        <v>2.747361996618074</v>
      </c>
      <c r="I24" s="307">
        <v>1793.895</v>
      </c>
      <c r="J24" s="350">
        <v>2.1910398153993524</v>
      </c>
      <c r="K24" s="300">
        <v>3382.0830000000001</v>
      </c>
      <c r="L24" s="344">
        <v>4.1561524699920085</v>
      </c>
      <c r="M24" s="313">
        <v>1854.701</v>
      </c>
      <c r="N24" s="344">
        <v>2.2791930719165223</v>
      </c>
      <c r="O24" s="315">
        <v>549.50400000000002</v>
      </c>
      <c r="P24" s="344">
        <v>0.67527095191646347</v>
      </c>
      <c r="Q24" s="315">
        <v>977.87800000000004</v>
      </c>
      <c r="R24" s="344">
        <v>1.2016884461590225</v>
      </c>
      <c r="S24" s="307">
        <v>4156.1310000000003</v>
      </c>
      <c r="T24" s="344">
        <v>5.1073596127772021</v>
      </c>
      <c r="U24" s="307">
        <v>1794.6479999999999</v>
      </c>
      <c r="V24" s="344">
        <v>2.2053955263564546</v>
      </c>
      <c r="W24" s="307">
        <v>165.24299999999999</v>
      </c>
      <c r="X24" s="344">
        <v>0.20306275824658629</v>
      </c>
      <c r="Y24" s="307">
        <v>2196.2399999999998</v>
      </c>
      <c r="Z24" s="344">
        <v>2.6989013281741596</v>
      </c>
      <c r="AA24" s="300">
        <v>-268.74400000000003</v>
      </c>
      <c r="AB24" s="344">
        <v>-0.33025240344353829</v>
      </c>
      <c r="AC24" s="319">
        <v>17772.371999999999</v>
      </c>
      <c r="AD24" s="347">
        <v>21.706941970454579</v>
      </c>
      <c r="AE24" s="300">
        <v>3418.2669999999998</v>
      </c>
      <c r="AF24" s="344">
        <v>4.1750264629009495</v>
      </c>
      <c r="AG24" s="300">
        <v>59723.038999999997</v>
      </c>
      <c r="AH24" s="344">
        <v>72.94493621178961</v>
      </c>
      <c r="AI24" s="109" t="s">
        <v>49</v>
      </c>
    </row>
    <row r="25" spans="1:35" ht="30" customHeight="1">
      <c r="A25" s="109" t="s">
        <v>50</v>
      </c>
      <c r="B25" s="503">
        <v>1840532.675</v>
      </c>
      <c r="C25" s="300">
        <v>1841.569</v>
      </c>
      <c r="D25" s="344">
        <v>10.005630571051936</v>
      </c>
      <c r="E25" s="310">
        <v>1499.817</v>
      </c>
      <c r="F25" s="344">
        <v>8.1488202864966794</v>
      </c>
      <c r="G25" s="310">
        <v>172.91800000000001</v>
      </c>
      <c r="H25" s="344">
        <v>0.93949975650391537</v>
      </c>
      <c r="I25" s="307">
        <v>168.834</v>
      </c>
      <c r="J25" s="350">
        <v>0.9173105280513425</v>
      </c>
      <c r="K25" s="300">
        <v>809.69799999999998</v>
      </c>
      <c r="L25" s="344">
        <v>4.1708193673954916</v>
      </c>
      <c r="M25" s="313">
        <v>319.88799999999998</v>
      </c>
      <c r="N25" s="344">
        <v>1.6477687555081142</v>
      </c>
      <c r="O25" s="315">
        <v>72.989999999999995</v>
      </c>
      <c r="P25" s="344">
        <v>0.37597734664800569</v>
      </c>
      <c r="Q25" s="315">
        <v>416.82</v>
      </c>
      <c r="R25" s="344">
        <v>2.147073265239372</v>
      </c>
      <c r="S25" s="307">
        <v>391.92200000000003</v>
      </c>
      <c r="T25" s="344">
        <v>2.0188216694475916</v>
      </c>
      <c r="U25" s="307">
        <v>246.209</v>
      </c>
      <c r="V25" s="344">
        <v>1.2682423145754054</v>
      </c>
      <c r="W25" s="307">
        <v>0</v>
      </c>
      <c r="X25" s="344">
        <v>0</v>
      </c>
      <c r="Y25" s="307">
        <v>145.71299999999999</v>
      </c>
      <c r="Z25" s="344">
        <v>0.75057935487218597</v>
      </c>
      <c r="AA25" s="300">
        <v>-18.103000000000002</v>
      </c>
      <c r="AB25" s="344">
        <v>-9.3250005567459215E-2</v>
      </c>
      <c r="AC25" s="319">
        <v>2972.2310000000002</v>
      </c>
      <c r="AD25" s="347">
        <v>16.14875432733081</v>
      </c>
      <c r="AE25" s="300">
        <v>840.19100000000003</v>
      </c>
      <c r="AF25" s="344">
        <v>4.564933898823611</v>
      </c>
      <c r="AG25" s="300">
        <v>9261.1360000000004</v>
      </c>
      <c r="AH25" s="344">
        <v>50.317694033875277</v>
      </c>
      <c r="AI25" s="109" t="s">
        <v>50</v>
      </c>
    </row>
    <row r="26" spans="1:35" ht="30" customHeight="1">
      <c r="A26" s="109" t="s">
        <v>51</v>
      </c>
      <c r="B26" s="503">
        <v>893601.08200000005</v>
      </c>
      <c r="C26" s="300">
        <v>860.12400000000002</v>
      </c>
      <c r="D26" s="344">
        <v>9.6253688287275363</v>
      </c>
      <c r="E26" s="310">
        <v>727.19299999999998</v>
      </c>
      <c r="F26" s="344">
        <v>8.1377811044324577</v>
      </c>
      <c r="G26" s="310">
        <v>63.503999999999998</v>
      </c>
      <c r="H26" s="344">
        <v>0.71065267577641533</v>
      </c>
      <c r="I26" s="307">
        <v>69.427000000000007</v>
      </c>
      <c r="J26" s="350">
        <v>0.77693504851866324</v>
      </c>
      <c r="K26" s="300">
        <v>375.084</v>
      </c>
      <c r="L26" s="344">
        <v>3.9557767187688699</v>
      </c>
      <c r="M26" s="313">
        <v>260.67599999999999</v>
      </c>
      <c r="N26" s="344">
        <v>2.7491869872929633</v>
      </c>
      <c r="O26" s="315">
        <v>45.338999999999999</v>
      </c>
      <c r="P26" s="344">
        <v>0.47816212009113102</v>
      </c>
      <c r="Q26" s="315">
        <v>69.069000000000003</v>
      </c>
      <c r="R26" s="344">
        <v>0.72842761138477541</v>
      </c>
      <c r="S26" s="307">
        <v>460.858</v>
      </c>
      <c r="T26" s="344">
        <v>4.8603815333588845</v>
      </c>
      <c r="U26" s="307">
        <v>442.08499999999998</v>
      </c>
      <c r="V26" s="344">
        <v>4.6623944255605032</v>
      </c>
      <c r="W26" s="307">
        <v>0</v>
      </c>
      <c r="X26" s="344">
        <v>0</v>
      </c>
      <c r="Y26" s="307">
        <v>18.773</v>
      </c>
      <c r="Z26" s="344">
        <v>0.19798710779838113</v>
      </c>
      <c r="AA26" s="300">
        <v>-46.597000000000001</v>
      </c>
      <c r="AB26" s="344">
        <v>-0.49142946050610808</v>
      </c>
      <c r="AC26" s="319">
        <v>1743.2670000000001</v>
      </c>
      <c r="AD26" s="347">
        <v>19.50833582361307</v>
      </c>
      <c r="AE26" s="300">
        <v>303.61</v>
      </c>
      <c r="AF26" s="344">
        <v>3.3976010785537523</v>
      </c>
      <c r="AG26" s="300">
        <v>4783.6989999999996</v>
      </c>
      <c r="AH26" s="344">
        <v>53.532824616700708</v>
      </c>
      <c r="AI26" s="109" t="s">
        <v>51</v>
      </c>
    </row>
    <row r="27" spans="1:35" ht="30" customHeight="1">
      <c r="A27" s="109" t="s">
        <v>52</v>
      </c>
      <c r="B27" s="503">
        <v>1079316.0660000001</v>
      </c>
      <c r="C27" s="300">
        <v>1856.982</v>
      </c>
      <c r="D27" s="344">
        <v>17.205173336130066</v>
      </c>
      <c r="E27" s="310">
        <v>1654.66</v>
      </c>
      <c r="F27" s="344">
        <v>15.330634390834685</v>
      </c>
      <c r="G27" s="310">
        <v>111.658</v>
      </c>
      <c r="H27" s="344">
        <v>1.0345255066369039</v>
      </c>
      <c r="I27" s="307">
        <v>90.664000000000001</v>
      </c>
      <c r="J27" s="350">
        <v>0.84001343865847711</v>
      </c>
      <c r="K27" s="300">
        <v>326.89999999999998</v>
      </c>
      <c r="L27" s="344">
        <v>3.0864188409931135</v>
      </c>
      <c r="M27" s="313">
        <v>179.14500000000001</v>
      </c>
      <c r="N27" s="344">
        <v>1.691393402476939</v>
      </c>
      <c r="O27" s="315">
        <v>34.064</v>
      </c>
      <c r="P27" s="344">
        <v>0.32161447353805273</v>
      </c>
      <c r="Q27" s="315">
        <v>113.691</v>
      </c>
      <c r="R27" s="344">
        <v>1.0734109649781221</v>
      </c>
      <c r="S27" s="307">
        <v>921.62800000000004</v>
      </c>
      <c r="T27" s="344">
        <v>8.7015295918837623</v>
      </c>
      <c r="U27" s="307">
        <v>134.126</v>
      </c>
      <c r="V27" s="344">
        <v>1.2663475480790529</v>
      </c>
      <c r="W27" s="307">
        <v>0</v>
      </c>
      <c r="X27" s="344">
        <v>0</v>
      </c>
      <c r="Y27" s="307">
        <v>787.50199999999995</v>
      </c>
      <c r="Z27" s="344">
        <v>7.4351820438047076</v>
      </c>
      <c r="AA27" s="300">
        <v>-12.51</v>
      </c>
      <c r="AB27" s="344">
        <v>-0.11811287764094174</v>
      </c>
      <c r="AC27" s="319">
        <v>1532.5319999999999</v>
      </c>
      <c r="AD27" s="347">
        <v>14.199103008626945</v>
      </c>
      <c r="AE27" s="300">
        <v>446.85500000000002</v>
      </c>
      <c r="AF27" s="344">
        <v>4.1401681497808811</v>
      </c>
      <c r="AG27" s="300">
        <v>8983.6139999999996</v>
      </c>
      <c r="AH27" s="344">
        <v>83.234321094595828</v>
      </c>
      <c r="AI27" s="109" t="s">
        <v>52</v>
      </c>
    </row>
    <row r="28" spans="1:35" ht="30" customHeight="1">
      <c r="A28" s="109" t="s">
        <v>53</v>
      </c>
      <c r="B28" s="503">
        <v>691313.00899999996</v>
      </c>
      <c r="C28" s="300">
        <v>1387.95</v>
      </c>
      <c r="D28" s="344">
        <v>20.077012611229481</v>
      </c>
      <c r="E28" s="310">
        <v>1223.836</v>
      </c>
      <c r="F28" s="344">
        <v>17.703066253162323</v>
      </c>
      <c r="G28" s="310">
        <v>92.600999999999999</v>
      </c>
      <c r="H28" s="344">
        <v>1.3394945385730475</v>
      </c>
      <c r="I28" s="307">
        <v>71.513000000000005</v>
      </c>
      <c r="J28" s="350">
        <v>1.0344518194941128</v>
      </c>
      <c r="K28" s="300">
        <v>572.202</v>
      </c>
      <c r="L28" s="344">
        <v>7.9547910461596461</v>
      </c>
      <c r="M28" s="313">
        <v>380.05500000000001</v>
      </c>
      <c r="N28" s="344">
        <v>5.2835504088559713</v>
      </c>
      <c r="O28" s="315">
        <v>39.360999999999997</v>
      </c>
      <c r="P28" s="344">
        <v>0.54719929389951416</v>
      </c>
      <c r="Q28" s="315">
        <v>152.786</v>
      </c>
      <c r="R28" s="344">
        <v>2.1240413434041612</v>
      </c>
      <c r="S28" s="307">
        <v>256.89</v>
      </c>
      <c r="T28" s="344">
        <v>3.5713022181816063</v>
      </c>
      <c r="U28" s="307">
        <v>205.77600000000001</v>
      </c>
      <c r="V28" s="344">
        <v>2.8607119204661071</v>
      </c>
      <c r="W28" s="307">
        <v>0</v>
      </c>
      <c r="X28" s="344">
        <v>0</v>
      </c>
      <c r="Y28" s="307">
        <v>51.113999999999997</v>
      </c>
      <c r="Z28" s="344">
        <v>0.71059029771549931</v>
      </c>
      <c r="AA28" s="300">
        <v>-20.327000000000002</v>
      </c>
      <c r="AB28" s="344">
        <v>-0.2825873338354063</v>
      </c>
      <c r="AC28" s="319">
        <v>1175.1199999999999</v>
      </c>
      <c r="AD28" s="347">
        <v>16.99837822667098</v>
      </c>
      <c r="AE28" s="300">
        <v>351.00799999999998</v>
      </c>
      <c r="AF28" s="344">
        <v>5.0774106002683368</v>
      </c>
      <c r="AG28" s="300">
        <v>5380.3140000000003</v>
      </c>
      <c r="AH28" s="344">
        <v>77.8274664291758</v>
      </c>
      <c r="AI28" s="109" t="s">
        <v>53</v>
      </c>
    </row>
    <row r="29" spans="1:35" ht="30" customHeight="1">
      <c r="A29" s="109" t="s">
        <v>54</v>
      </c>
      <c r="B29" s="503">
        <v>673036.20900000003</v>
      </c>
      <c r="C29" s="300">
        <v>1697.4780000000001</v>
      </c>
      <c r="D29" s="344">
        <v>25.221198760199243</v>
      </c>
      <c r="E29" s="310">
        <v>1144.0150000000001</v>
      </c>
      <c r="F29" s="344">
        <v>16.997822475254075</v>
      </c>
      <c r="G29" s="310">
        <v>385.38600000000002</v>
      </c>
      <c r="H29" s="344">
        <v>5.7260812248513071</v>
      </c>
      <c r="I29" s="307">
        <v>168.077</v>
      </c>
      <c r="J29" s="350">
        <v>2.4972950600938617</v>
      </c>
      <c r="K29" s="300">
        <v>595.07600000000002</v>
      </c>
      <c r="L29" s="344">
        <v>8.8771602461489731</v>
      </c>
      <c r="M29" s="313">
        <v>305.19</v>
      </c>
      <c r="N29" s="344">
        <v>4.5527302991923797</v>
      </c>
      <c r="O29" s="315">
        <v>139.977</v>
      </c>
      <c r="P29" s="344">
        <v>2.0881337169961394</v>
      </c>
      <c r="Q29" s="315">
        <v>149.90899999999999</v>
      </c>
      <c r="R29" s="344">
        <v>2.2362962299604523</v>
      </c>
      <c r="S29" s="307">
        <v>188.73599999999999</v>
      </c>
      <c r="T29" s="344">
        <v>2.8155054416867293</v>
      </c>
      <c r="U29" s="307">
        <v>52.101999999999997</v>
      </c>
      <c r="V29" s="344">
        <v>0.7772415677070722</v>
      </c>
      <c r="W29" s="307">
        <v>0.20100000000000001</v>
      </c>
      <c r="X29" s="344">
        <v>2.9984560114606259E-3</v>
      </c>
      <c r="Y29" s="307">
        <v>136.43299999999999</v>
      </c>
      <c r="Z29" s="344">
        <v>2.0352654179681968</v>
      </c>
      <c r="AA29" s="300">
        <v>-315.83499999999998</v>
      </c>
      <c r="AB29" s="344">
        <v>-4.7115291262669983</v>
      </c>
      <c r="AC29" s="319">
        <v>1712.444</v>
      </c>
      <c r="AD29" s="347">
        <v>25.443564210971001</v>
      </c>
      <c r="AE29" s="300">
        <v>327.255</v>
      </c>
      <c r="AF29" s="344">
        <v>4.8623684078786313</v>
      </c>
      <c r="AG29" s="300">
        <v>2878.5279999999998</v>
      </c>
      <c r="AH29" s="344">
        <v>42.769288806569989</v>
      </c>
      <c r="AI29" s="109" t="s">
        <v>54</v>
      </c>
    </row>
    <row r="30" spans="1:35" ht="30" customHeight="1">
      <c r="A30" s="109" t="s">
        <v>55</v>
      </c>
      <c r="B30" s="503">
        <v>1653861.9639999999</v>
      </c>
      <c r="C30" s="300">
        <v>3086.6990000000001</v>
      </c>
      <c r="D30" s="344">
        <v>18.663582978440154</v>
      </c>
      <c r="E30" s="310">
        <v>2591.8139999999999</v>
      </c>
      <c r="F30" s="344">
        <v>15.671283676731319</v>
      </c>
      <c r="G30" s="310">
        <v>298.95999999999998</v>
      </c>
      <c r="H30" s="344">
        <v>1.8076478358383723</v>
      </c>
      <c r="I30" s="307">
        <v>195.92500000000001</v>
      </c>
      <c r="J30" s="350">
        <v>1.1846514658704614</v>
      </c>
      <c r="K30" s="300">
        <v>896.28700000000003</v>
      </c>
      <c r="L30" s="344">
        <v>5.3576806472295644</v>
      </c>
      <c r="M30" s="313">
        <v>332.91300000000001</v>
      </c>
      <c r="N30" s="344">
        <v>1.9900339258643001</v>
      </c>
      <c r="O30" s="315">
        <v>256.20999999999998</v>
      </c>
      <c r="P30" s="344">
        <v>1.5315310370748281</v>
      </c>
      <c r="Q30" s="315">
        <v>307.16399999999999</v>
      </c>
      <c r="R30" s="344">
        <v>1.8361156842904356</v>
      </c>
      <c r="S30" s="307">
        <v>147.22200000000001</v>
      </c>
      <c r="T30" s="344">
        <v>0.88004005440939226</v>
      </c>
      <c r="U30" s="307">
        <v>144.24100000000001</v>
      </c>
      <c r="V30" s="344">
        <v>0.86222071081811924</v>
      </c>
      <c r="W30" s="307">
        <v>0</v>
      </c>
      <c r="X30" s="344">
        <v>0</v>
      </c>
      <c r="Y30" s="307">
        <v>2.9809999999999999</v>
      </c>
      <c r="Z30" s="344">
        <v>1.7819343591273028E-2</v>
      </c>
      <c r="AA30" s="300">
        <v>-104.43899999999999</v>
      </c>
      <c r="AB30" s="344">
        <v>-0.62429870021099088</v>
      </c>
      <c r="AC30" s="319">
        <v>3755.1880000000001</v>
      </c>
      <c r="AD30" s="347">
        <v>22.705570850168002</v>
      </c>
      <c r="AE30" s="300">
        <v>2245.6759999999999</v>
      </c>
      <c r="AF30" s="344">
        <v>13.57837624228717</v>
      </c>
      <c r="AG30" s="300">
        <v>14689.947</v>
      </c>
      <c r="AH30" s="344">
        <v>88.822086242742813</v>
      </c>
      <c r="AI30" s="109" t="s">
        <v>55</v>
      </c>
    </row>
    <row r="31" spans="1:35" ht="30" customHeight="1">
      <c r="A31" s="109" t="s">
        <v>56</v>
      </c>
      <c r="B31" s="503">
        <v>1437849.727</v>
      </c>
      <c r="C31" s="300">
        <v>2115.9920000000002</v>
      </c>
      <c r="D31" s="344">
        <v>14.716364027935725</v>
      </c>
      <c r="E31" s="310">
        <v>1713.175</v>
      </c>
      <c r="F31" s="344">
        <v>11.914840388602029</v>
      </c>
      <c r="G31" s="310">
        <v>211.035</v>
      </c>
      <c r="H31" s="344">
        <v>1.4677124878711336</v>
      </c>
      <c r="I31" s="307">
        <v>191.78200000000001</v>
      </c>
      <c r="J31" s="350">
        <v>1.3338111514625619</v>
      </c>
      <c r="K31" s="300">
        <v>614.55700000000002</v>
      </c>
      <c r="L31" s="344">
        <v>4.1094964903915523</v>
      </c>
      <c r="M31" s="313">
        <v>185.608</v>
      </c>
      <c r="N31" s="344">
        <v>1.2411467521948252</v>
      </c>
      <c r="O31" s="315">
        <v>269.39999999999998</v>
      </c>
      <c r="P31" s="344">
        <v>1.8014575613189403</v>
      </c>
      <c r="Q31" s="315">
        <v>159.54900000000001</v>
      </c>
      <c r="R31" s="344">
        <v>1.0668921768777864</v>
      </c>
      <c r="S31" s="307">
        <v>803.52200000000005</v>
      </c>
      <c r="T31" s="344">
        <v>5.3730912493916776</v>
      </c>
      <c r="U31" s="307">
        <v>592.60400000000004</v>
      </c>
      <c r="V31" s="344">
        <v>3.9626984286111711</v>
      </c>
      <c r="W31" s="307">
        <v>0</v>
      </c>
      <c r="X31" s="344">
        <v>0</v>
      </c>
      <c r="Y31" s="307">
        <v>210.91800000000001</v>
      </c>
      <c r="Z31" s="344">
        <v>1.4103928207805059</v>
      </c>
      <c r="AA31" s="300">
        <v>-117.57</v>
      </c>
      <c r="AB31" s="344">
        <v>-0.78618175755110553</v>
      </c>
      <c r="AC31" s="319">
        <v>2627.89</v>
      </c>
      <c r="AD31" s="347">
        <v>18.27652744687693</v>
      </c>
      <c r="AE31" s="300">
        <v>629.255</v>
      </c>
      <c r="AF31" s="344">
        <v>4.376361369229512</v>
      </c>
      <c r="AG31" s="300">
        <v>7384.652</v>
      </c>
      <c r="AH31" s="344">
        <v>51.358997128355682</v>
      </c>
      <c r="AI31" s="109" t="s">
        <v>56</v>
      </c>
    </row>
    <row r="32" spans="1:35" ht="30" customHeight="1">
      <c r="A32" s="109" t="s">
        <v>57</v>
      </c>
      <c r="B32" s="503">
        <v>2897973.2080000001</v>
      </c>
      <c r="C32" s="300">
        <v>7273.6869999999999</v>
      </c>
      <c r="D32" s="344">
        <v>25.099221000113538</v>
      </c>
      <c r="E32" s="310">
        <v>6357.9</v>
      </c>
      <c r="F32" s="344">
        <v>21.939126222591355</v>
      </c>
      <c r="G32" s="310">
        <v>549.92600000000004</v>
      </c>
      <c r="H32" s="344">
        <v>1.8976227885126811</v>
      </c>
      <c r="I32" s="307">
        <v>365.86099999999999</v>
      </c>
      <c r="J32" s="350">
        <v>1.2624719890094995</v>
      </c>
      <c r="K32" s="300">
        <v>1476.1849999999999</v>
      </c>
      <c r="L32" s="344">
        <v>5.0777321452645596</v>
      </c>
      <c r="M32" s="313">
        <v>687.86800000000005</v>
      </c>
      <c r="N32" s="344">
        <v>2.3661055052712512</v>
      </c>
      <c r="O32" s="315">
        <v>228.82300000000001</v>
      </c>
      <c r="P32" s="344">
        <v>0.78709775717533526</v>
      </c>
      <c r="Q32" s="315">
        <v>559.49400000000003</v>
      </c>
      <c r="R32" s="344">
        <v>1.9245288828179732</v>
      </c>
      <c r="S32" s="307">
        <v>1141.521</v>
      </c>
      <c r="T32" s="344">
        <v>3.9265660308122254</v>
      </c>
      <c r="U32" s="307">
        <v>587.43100000000004</v>
      </c>
      <c r="V32" s="344">
        <v>2.0206256477507263</v>
      </c>
      <c r="W32" s="307">
        <v>0</v>
      </c>
      <c r="X32" s="344">
        <v>0</v>
      </c>
      <c r="Y32" s="307">
        <v>554.09</v>
      </c>
      <c r="Z32" s="344">
        <v>1.9059403830614996</v>
      </c>
      <c r="AA32" s="300">
        <v>-576.01900000000001</v>
      </c>
      <c r="AB32" s="344">
        <v>-1.9813710290940136</v>
      </c>
      <c r="AC32" s="319">
        <v>6286.2430000000004</v>
      </c>
      <c r="AD32" s="347">
        <v>21.691860306529101</v>
      </c>
      <c r="AE32" s="300">
        <v>1265.625</v>
      </c>
      <c r="AF32" s="344">
        <v>4.3672764002999713</v>
      </c>
      <c r="AG32" s="300">
        <v>8494.9930000000004</v>
      </c>
      <c r="AH32" s="344">
        <v>29.313566379941498</v>
      </c>
      <c r="AI32" s="109" t="s">
        <v>57</v>
      </c>
    </row>
    <row r="33" spans="1:35" ht="30" customHeight="1">
      <c r="A33" s="109" t="s">
        <v>58</v>
      </c>
      <c r="B33" s="503">
        <v>6407011.2149999999</v>
      </c>
      <c r="C33" s="300">
        <v>12070.689</v>
      </c>
      <c r="D33" s="344">
        <v>18.839812503746337</v>
      </c>
      <c r="E33" s="310">
        <v>9436.2579999999998</v>
      </c>
      <c r="F33" s="344">
        <v>14.728018546163884</v>
      </c>
      <c r="G33" s="310">
        <v>1578.5070000000001</v>
      </c>
      <c r="H33" s="344">
        <v>2.4637181784611566</v>
      </c>
      <c r="I33" s="307">
        <v>1055.924</v>
      </c>
      <c r="J33" s="350">
        <v>1.648075779121295</v>
      </c>
      <c r="K33" s="300">
        <v>2657.2910000000002</v>
      </c>
      <c r="L33" s="344">
        <v>4.0956347564146887</v>
      </c>
      <c r="M33" s="313">
        <v>1259.1220000000001</v>
      </c>
      <c r="N33" s="344">
        <v>1.9406620598821791</v>
      </c>
      <c r="O33" s="315">
        <v>360.73200000000003</v>
      </c>
      <c r="P33" s="344">
        <v>0.55598973426357279</v>
      </c>
      <c r="Q33" s="315">
        <v>1037.4369999999999</v>
      </c>
      <c r="R33" s="344">
        <v>1.5989829622689367</v>
      </c>
      <c r="S33" s="307">
        <v>1986.587</v>
      </c>
      <c r="T33" s="344">
        <v>3.0618907616221129</v>
      </c>
      <c r="U33" s="307">
        <v>804.53599999999994</v>
      </c>
      <c r="V33" s="344">
        <v>1.2400168458730518</v>
      </c>
      <c r="W33" s="307">
        <v>2.1560000000000001</v>
      </c>
      <c r="X33" s="344">
        <v>3.323003967134224E-3</v>
      </c>
      <c r="Y33" s="307">
        <v>1179.895</v>
      </c>
      <c r="Z33" s="344">
        <v>1.8185509117819272</v>
      </c>
      <c r="AA33" s="300">
        <v>-539.88900000000001</v>
      </c>
      <c r="AB33" s="344">
        <v>-0.83212119147130292</v>
      </c>
      <c r="AC33" s="319">
        <v>14114.776</v>
      </c>
      <c r="AD33" s="347">
        <v>22.03020336058519</v>
      </c>
      <c r="AE33" s="300">
        <v>3003.4609999999998</v>
      </c>
      <c r="AF33" s="344">
        <v>4.6877723469069972</v>
      </c>
      <c r="AG33" s="300">
        <v>31052.813999999998</v>
      </c>
      <c r="AH33" s="344">
        <v>48.466926243705664</v>
      </c>
      <c r="AI33" s="109" t="s">
        <v>58</v>
      </c>
    </row>
    <row r="34" spans="1:35" ht="30" customHeight="1">
      <c r="A34" s="109" t="s">
        <v>59</v>
      </c>
      <c r="B34" s="503">
        <v>1337148.7290000001</v>
      </c>
      <c r="C34" s="300">
        <v>1624.5250000000001</v>
      </c>
      <c r="D34" s="344">
        <v>12.149172076130359</v>
      </c>
      <c r="E34" s="310">
        <v>1241.799</v>
      </c>
      <c r="F34" s="344">
        <v>9.286917551263663</v>
      </c>
      <c r="G34" s="310">
        <v>246.084</v>
      </c>
      <c r="H34" s="344">
        <v>1.8403637131976811</v>
      </c>
      <c r="I34" s="307">
        <v>136.642</v>
      </c>
      <c r="J34" s="350">
        <v>1.0218908116690135</v>
      </c>
      <c r="K34" s="300">
        <v>836.92600000000004</v>
      </c>
      <c r="L34" s="344">
        <v>6.138540105102404</v>
      </c>
      <c r="M34" s="313">
        <v>281.36799999999999</v>
      </c>
      <c r="N34" s="344">
        <v>2.0637293527653022</v>
      </c>
      <c r="O34" s="315">
        <v>112.77</v>
      </c>
      <c r="P34" s="344">
        <v>0.82712589601995645</v>
      </c>
      <c r="Q34" s="315">
        <v>442.78800000000001</v>
      </c>
      <c r="R34" s="344">
        <v>3.2476848563171457</v>
      </c>
      <c r="S34" s="307">
        <v>1058.019</v>
      </c>
      <c r="T34" s="344">
        <v>7.7601748105093407</v>
      </c>
      <c r="U34" s="307">
        <v>682.26199999999994</v>
      </c>
      <c r="V34" s="344">
        <v>5.0041373421155226</v>
      </c>
      <c r="W34" s="307">
        <v>0</v>
      </c>
      <c r="X34" s="344">
        <v>0</v>
      </c>
      <c r="Y34" s="307">
        <v>375.75700000000001</v>
      </c>
      <c r="Z34" s="344">
        <v>2.7560374683938176</v>
      </c>
      <c r="AA34" s="300">
        <v>-100.896</v>
      </c>
      <c r="AB34" s="344">
        <v>-0.74003453405009778</v>
      </c>
      <c r="AC34" s="319">
        <v>3134.694</v>
      </c>
      <c r="AD34" s="347">
        <v>23.44312141211331</v>
      </c>
      <c r="AE34" s="300">
        <v>205.155</v>
      </c>
      <c r="AF34" s="344">
        <v>1.5342721086339228</v>
      </c>
      <c r="AG34" s="300">
        <v>4934.2219999999998</v>
      </c>
      <c r="AH34" s="344">
        <v>36.901070860607305</v>
      </c>
      <c r="AI34" s="109" t="s">
        <v>59</v>
      </c>
    </row>
    <row r="35" spans="1:35" ht="30" customHeight="1">
      <c r="A35" s="109" t="s">
        <v>60</v>
      </c>
      <c r="B35" s="503">
        <v>1038527.7070000001</v>
      </c>
      <c r="C35" s="300">
        <v>3810.027</v>
      </c>
      <c r="D35" s="344">
        <v>36.686811284082573</v>
      </c>
      <c r="E35" s="310">
        <v>3154.7220000000002</v>
      </c>
      <c r="F35" s="344">
        <v>30.376868895612432</v>
      </c>
      <c r="G35" s="310">
        <v>301.66399999999999</v>
      </c>
      <c r="H35" s="344">
        <v>2.9047275095954661</v>
      </c>
      <c r="I35" s="307">
        <v>353.64100000000002</v>
      </c>
      <c r="J35" s="350">
        <v>3.4052148788746761</v>
      </c>
      <c r="K35" s="300">
        <v>427.036</v>
      </c>
      <c r="L35" s="344">
        <v>4.1107305637437674</v>
      </c>
      <c r="M35" s="313">
        <v>291.20999999999998</v>
      </c>
      <c r="N35" s="344">
        <v>2.8032433974368023</v>
      </c>
      <c r="O35" s="315">
        <v>36.183999999999997</v>
      </c>
      <c r="P35" s="344">
        <v>0.3483141344488625</v>
      </c>
      <c r="Q35" s="315">
        <v>99.641999999999996</v>
      </c>
      <c r="R35" s="344">
        <v>0.95917303185810199</v>
      </c>
      <c r="S35" s="307">
        <v>1115.6890000000001</v>
      </c>
      <c r="T35" s="344">
        <v>10.739836622515947</v>
      </c>
      <c r="U35" s="307">
        <v>420.23700000000002</v>
      </c>
      <c r="V35" s="344">
        <v>4.0452820837493553</v>
      </c>
      <c r="W35" s="307">
        <v>0.76400000000000001</v>
      </c>
      <c r="X35" s="344">
        <v>7.3544107538948428E-3</v>
      </c>
      <c r="Y35" s="307">
        <v>694.68799999999999</v>
      </c>
      <c r="Z35" s="344">
        <v>6.6872001280126971</v>
      </c>
      <c r="AA35" s="300">
        <v>-67.013999999999996</v>
      </c>
      <c r="AB35" s="344">
        <v>-0.64508963646794371</v>
      </c>
      <c r="AC35" s="319">
        <v>2450.223</v>
      </c>
      <c r="AD35" s="347">
        <v>23.593236689639902</v>
      </c>
      <c r="AE35" s="300">
        <v>449.60399999999998</v>
      </c>
      <c r="AF35" s="344">
        <v>4.3292441498626282</v>
      </c>
      <c r="AG35" s="300">
        <v>10474.602999999999</v>
      </c>
      <c r="AH35" s="344">
        <v>100.86012081717141</v>
      </c>
      <c r="AI35" s="109" t="s">
        <v>60</v>
      </c>
    </row>
    <row r="36" spans="1:35" ht="30" customHeight="1">
      <c r="A36" s="109" t="s">
        <v>61</v>
      </c>
      <c r="B36" s="503">
        <v>2235902.3149999999</v>
      </c>
      <c r="C36" s="300">
        <v>6477.6949999999997</v>
      </c>
      <c r="D36" s="344">
        <v>28.971279096332076</v>
      </c>
      <c r="E36" s="310">
        <v>5385.3109999999997</v>
      </c>
      <c r="F36" s="344">
        <v>24.085627372321046</v>
      </c>
      <c r="G36" s="310">
        <v>548.01</v>
      </c>
      <c r="H36" s="344">
        <v>2.450956807565182</v>
      </c>
      <c r="I36" s="307">
        <v>544.37400000000002</v>
      </c>
      <c r="J36" s="350">
        <v>2.4346949164458467</v>
      </c>
      <c r="K36" s="300">
        <v>1214.6389999999999</v>
      </c>
      <c r="L36" s="344">
        <v>5.352613978918872</v>
      </c>
      <c r="M36" s="313">
        <v>669.02599999999995</v>
      </c>
      <c r="N36" s="344">
        <v>2.948232289478748</v>
      </c>
      <c r="O36" s="315">
        <v>219.08799999999999</v>
      </c>
      <c r="P36" s="344">
        <v>0.9654666871501556</v>
      </c>
      <c r="Q36" s="315">
        <v>326.52499999999998</v>
      </c>
      <c r="R36" s="344">
        <v>1.4389150022899682</v>
      </c>
      <c r="S36" s="307">
        <v>106.489</v>
      </c>
      <c r="T36" s="344">
        <v>0.46927071335688364</v>
      </c>
      <c r="U36" s="307">
        <v>104.223</v>
      </c>
      <c r="V36" s="344">
        <v>0.45928501120486137</v>
      </c>
      <c r="W36" s="307">
        <v>0</v>
      </c>
      <c r="X36" s="344">
        <v>0</v>
      </c>
      <c r="Y36" s="307">
        <v>2.266</v>
      </c>
      <c r="Z36" s="344">
        <v>9.9857021520222584E-3</v>
      </c>
      <c r="AA36" s="300">
        <v>-162.72399999999999</v>
      </c>
      <c r="AB36" s="344">
        <v>-0.71708446468917475</v>
      </c>
      <c r="AC36" s="319">
        <v>4955.88</v>
      </c>
      <c r="AD36" s="347">
        <v>22.165011265261828</v>
      </c>
      <c r="AE36" s="300">
        <v>1421.6479999999999</v>
      </c>
      <c r="AF36" s="344">
        <v>6.3582741985756206</v>
      </c>
      <c r="AG36" s="300">
        <v>13329.700999999999</v>
      </c>
      <c r="AH36" s="344">
        <v>59.616651901896702</v>
      </c>
      <c r="AI36" s="109" t="s">
        <v>61</v>
      </c>
    </row>
    <row r="37" spans="1:35" ht="30" customHeight="1">
      <c r="A37" s="109" t="s">
        <v>62</v>
      </c>
      <c r="B37" s="503">
        <v>10333260.082</v>
      </c>
      <c r="C37" s="300">
        <v>38236.79</v>
      </c>
      <c r="D37" s="344">
        <v>37.003607473895379</v>
      </c>
      <c r="E37" s="310">
        <v>31915.566999999999</v>
      </c>
      <c r="F37" s="344">
        <v>30.886251528300591</v>
      </c>
      <c r="G37" s="310">
        <v>2960.433</v>
      </c>
      <c r="H37" s="344">
        <v>2.8649554704975628</v>
      </c>
      <c r="I37" s="307">
        <v>3360.79</v>
      </c>
      <c r="J37" s="350">
        <v>3.2524004750972257</v>
      </c>
      <c r="K37" s="300">
        <v>10038.674999999999</v>
      </c>
      <c r="L37" s="344">
        <v>9.5996342033671631</v>
      </c>
      <c r="M37" s="313">
        <v>5098.1450000000004</v>
      </c>
      <c r="N37" s="344">
        <v>4.8751779608090997</v>
      </c>
      <c r="O37" s="315">
        <v>1622.76</v>
      </c>
      <c r="P37" s="344">
        <v>1.5517886971991919</v>
      </c>
      <c r="Q37" s="315">
        <v>3317.77</v>
      </c>
      <c r="R37" s="344">
        <v>3.172667545358872</v>
      </c>
      <c r="S37" s="307">
        <v>2567.5169999999998</v>
      </c>
      <c r="T37" s="344">
        <v>2.4552268113995765</v>
      </c>
      <c r="U37" s="307">
        <v>1392.9380000000001</v>
      </c>
      <c r="V37" s="344">
        <v>1.3320179473854716</v>
      </c>
      <c r="W37" s="307">
        <v>22.661999999999999</v>
      </c>
      <c r="X37" s="344">
        <v>2.1670878907495923E-2</v>
      </c>
      <c r="Y37" s="307">
        <v>1151.9169999999999</v>
      </c>
      <c r="Z37" s="344">
        <v>1.1015379851066094</v>
      </c>
      <c r="AA37" s="300">
        <v>-2070.9490000000001</v>
      </c>
      <c r="AB37" s="344">
        <v>-1.9803761805047999</v>
      </c>
      <c r="AC37" s="319">
        <v>34823.995999999999</v>
      </c>
      <c r="AD37" s="347">
        <v>33.700880190426624</v>
      </c>
      <c r="AE37" s="300">
        <v>9343.4689999999991</v>
      </c>
      <c r="AF37" s="344">
        <v>9.0421308724008931</v>
      </c>
      <c r="AG37" s="300">
        <v>50466.402999999998</v>
      </c>
      <c r="AH37" s="344">
        <v>48.838800726510158</v>
      </c>
      <c r="AI37" s="109" t="s">
        <v>62</v>
      </c>
    </row>
    <row r="38" spans="1:35" ht="30" customHeight="1">
      <c r="A38" s="109" t="s">
        <v>63</v>
      </c>
      <c r="B38" s="503">
        <v>5132507.6270000003</v>
      </c>
      <c r="C38" s="300">
        <v>15331.941999999999</v>
      </c>
      <c r="D38" s="344">
        <v>29.872224484080633</v>
      </c>
      <c r="E38" s="310">
        <v>12880.953</v>
      </c>
      <c r="F38" s="344">
        <v>25.096802452350257</v>
      </c>
      <c r="G38" s="310">
        <v>1092.0060000000001</v>
      </c>
      <c r="H38" s="344">
        <v>2.1276266483373703</v>
      </c>
      <c r="I38" s="307">
        <v>1358.9829999999999</v>
      </c>
      <c r="J38" s="350">
        <v>2.6477953833930075</v>
      </c>
      <c r="K38" s="300">
        <v>2445.4499999999998</v>
      </c>
      <c r="L38" s="344">
        <v>4.6241137154930083</v>
      </c>
      <c r="M38" s="313">
        <v>1280.4870000000001</v>
      </c>
      <c r="N38" s="344">
        <v>2.4212793143227205</v>
      </c>
      <c r="O38" s="315">
        <v>467.63400000000001</v>
      </c>
      <c r="P38" s="344">
        <v>0.88425148468824044</v>
      </c>
      <c r="Q38" s="315">
        <v>697.32899999999995</v>
      </c>
      <c r="R38" s="344">
        <v>1.318582916482048</v>
      </c>
      <c r="S38" s="307">
        <v>2279.1010000000001</v>
      </c>
      <c r="T38" s="344">
        <v>4.3095635539854964</v>
      </c>
      <c r="U38" s="307">
        <v>884.81700000000001</v>
      </c>
      <c r="V38" s="344">
        <v>1.6731049195041312</v>
      </c>
      <c r="W38" s="307">
        <v>160.858</v>
      </c>
      <c r="X38" s="344">
        <v>0.30416720196559915</v>
      </c>
      <c r="Y38" s="307">
        <v>1233.4259999999999</v>
      </c>
      <c r="Z38" s="344">
        <v>2.332291432515766</v>
      </c>
      <c r="AA38" s="300">
        <v>-333.33600000000001</v>
      </c>
      <c r="AB38" s="344">
        <v>-0.63030672042674263</v>
      </c>
      <c r="AC38" s="319">
        <v>13627.37</v>
      </c>
      <c r="AD38" s="347">
        <v>26.551095469029683</v>
      </c>
      <c r="AE38" s="300">
        <v>4827.8879999999999</v>
      </c>
      <c r="AF38" s="344">
        <v>9.4064896749543578</v>
      </c>
      <c r="AG38" s="300">
        <v>32746.778999999999</v>
      </c>
      <c r="AH38" s="344">
        <v>63.802689406115512</v>
      </c>
      <c r="AI38" s="109" t="s">
        <v>63</v>
      </c>
    </row>
    <row r="39" spans="1:35" ht="30" customHeight="1">
      <c r="A39" s="109" t="s">
        <v>64</v>
      </c>
      <c r="B39" s="503">
        <v>1202357.2069999999</v>
      </c>
      <c r="C39" s="300">
        <v>2596.9189999999999</v>
      </c>
      <c r="D39" s="344">
        <v>21.598564759964884</v>
      </c>
      <c r="E39" s="310">
        <v>2166.2919999999999</v>
      </c>
      <c r="F39" s="344">
        <v>18.017041752551329</v>
      </c>
      <c r="G39" s="310">
        <v>133.49100000000001</v>
      </c>
      <c r="H39" s="344">
        <v>1.1102441040219093</v>
      </c>
      <c r="I39" s="307">
        <v>297.13600000000002</v>
      </c>
      <c r="J39" s="350">
        <v>2.4712789033916445</v>
      </c>
      <c r="K39" s="300">
        <v>466.07600000000002</v>
      </c>
      <c r="L39" s="344">
        <v>3.917996905478828</v>
      </c>
      <c r="M39" s="313">
        <v>259.96600000000001</v>
      </c>
      <c r="N39" s="344">
        <v>2.1853645833076771</v>
      </c>
      <c r="O39" s="315">
        <v>52.375</v>
      </c>
      <c r="P39" s="344">
        <v>0.4402824602091796</v>
      </c>
      <c r="Q39" s="315">
        <v>153.73500000000001</v>
      </c>
      <c r="R39" s="344">
        <v>1.2923498619619709</v>
      </c>
      <c r="S39" s="307">
        <v>2047.2</v>
      </c>
      <c r="T39" s="344">
        <v>17.209474988834987</v>
      </c>
      <c r="U39" s="307">
        <v>1849.1890000000001</v>
      </c>
      <c r="V39" s="344">
        <v>15.54492567659671</v>
      </c>
      <c r="W39" s="307">
        <v>0</v>
      </c>
      <c r="X39" s="344">
        <v>0</v>
      </c>
      <c r="Y39" s="307">
        <v>198.011</v>
      </c>
      <c r="Z39" s="344">
        <v>1.6645493122382788</v>
      </c>
      <c r="AA39" s="300">
        <v>-58.758000000000003</v>
      </c>
      <c r="AB39" s="344">
        <v>-0.49394017750779906</v>
      </c>
      <c r="AC39" s="319">
        <v>3443.94</v>
      </c>
      <c r="AD39" s="347">
        <v>28.643234971685082</v>
      </c>
      <c r="AE39" s="300">
        <v>285.02</v>
      </c>
      <c r="AF39" s="344">
        <v>2.3705101806737869</v>
      </c>
      <c r="AG39" s="300">
        <v>4763.2259999999997</v>
      </c>
      <c r="AH39" s="344">
        <v>39.615731267455196</v>
      </c>
      <c r="AI39" s="109" t="s">
        <v>64</v>
      </c>
    </row>
    <row r="40" spans="1:35" ht="30" customHeight="1">
      <c r="A40" s="109" t="s">
        <v>65</v>
      </c>
      <c r="B40" s="503">
        <v>865344.90899999999</v>
      </c>
      <c r="C40" s="300">
        <v>1615.9680000000001</v>
      </c>
      <c r="D40" s="344">
        <v>18.674264830048248</v>
      </c>
      <c r="E40" s="310">
        <v>1199.5429999999999</v>
      </c>
      <c r="F40" s="344">
        <v>13.862021808000257</v>
      </c>
      <c r="G40" s="310">
        <v>270.47800000000001</v>
      </c>
      <c r="H40" s="344">
        <v>3.1256669703247777</v>
      </c>
      <c r="I40" s="307">
        <v>145.947</v>
      </c>
      <c r="J40" s="350">
        <v>1.6865760517232096</v>
      </c>
      <c r="K40" s="300">
        <v>538.73299999999995</v>
      </c>
      <c r="L40" s="344">
        <v>6.1642932810810853</v>
      </c>
      <c r="M40" s="313">
        <v>329.58699999999999</v>
      </c>
      <c r="N40" s="344">
        <v>3.771201930514136</v>
      </c>
      <c r="O40" s="315">
        <v>92.061999999999998</v>
      </c>
      <c r="P40" s="344">
        <v>1.0533922519000822</v>
      </c>
      <c r="Q40" s="315">
        <v>117.084</v>
      </c>
      <c r="R40" s="344">
        <v>1.3396990986668682</v>
      </c>
      <c r="S40" s="307">
        <v>600.02200000000005</v>
      </c>
      <c r="T40" s="344">
        <v>6.8655745668092285</v>
      </c>
      <c r="U40" s="307">
        <v>374.89299999999997</v>
      </c>
      <c r="V40" s="344">
        <v>4.2896024580345582</v>
      </c>
      <c r="W40" s="307">
        <v>73.796000000000006</v>
      </c>
      <c r="X40" s="344">
        <v>0.84438894029261236</v>
      </c>
      <c r="Y40" s="307">
        <v>151.333</v>
      </c>
      <c r="Z40" s="344">
        <v>1.7315831684820571</v>
      </c>
      <c r="AA40" s="300">
        <v>-141.37899999999999</v>
      </c>
      <c r="AB40" s="344">
        <v>-1.6176874625945745</v>
      </c>
      <c r="AC40" s="319">
        <v>2267.107</v>
      </c>
      <c r="AD40" s="347">
        <v>26.198882970489631</v>
      </c>
      <c r="AE40" s="300">
        <v>150.46299999999999</v>
      </c>
      <c r="AF40" s="344">
        <v>1.7387633351177432</v>
      </c>
      <c r="AG40" s="300">
        <v>6479.6189999999997</v>
      </c>
      <c r="AH40" s="344">
        <v>74.879033003012665</v>
      </c>
      <c r="AI40" s="109" t="s">
        <v>65</v>
      </c>
    </row>
    <row r="41" spans="1:35" ht="30" customHeight="1">
      <c r="A41" s="109" t="s">
        <v>66</v>
      </c>
      <c r="B41" s="503">
        <v>557977.48899999994</v>
      </c>
      <c r="C41" s="300">
        <v>1248.6759999999999</v>
      </c>
      <c r="D41" s="344">
        <v>22.378608897607339</v>
      </c>
      <c r="E41" s="310">
        <v>966.64700000000005</v>
      </c>
      <c r="F41" s="344">
        <v>17.324121833882803</v>
      </c>
      <c r="G41" s="310">
        <v>95.911000000000001</v>
      </c>
      <c r="H41" s="344">
        <v>1.7189044699973552</v>
      </c>
      <c r="I41" s="307">
        <v>186.11799999999999</v>
      </c>
      <c r="J41" s="350">
        <v>3.3355825937271821</v>
      </c>
      <c r="K41" s="300">
        <v>339.63099999999997</v>
      </c>
      <c r="L41" s="344">
        <v>5.9718944236061313</v>
      </c>
      <c r="M41" s="313">
        <v>177.05500000000001</v>
      </c>
      <c r="N41" s="344">
        <v>3.11324280519618</v>
      </c>
      <c r="O41" s="315">
        <v>57.56</v>
      </c>
      <c r="P41" s="344">
        <v>1.0121050287599451</v>
      </c>
      <c r="Q41" s="315">
        <v>105.01600000000001</v>
      </c>
      <c r="R41" s="344">
        <v>1.8465465896500071</v>
      </c>
      <c r="S41" s="307">
        <v>182.83799999999999</v>
      </c>
      <c r="T41" s="344">
        <v>3.214928061994629</v>
      </c>
      <c r="U41" s="307">
        <v>0</v>
      </c>
      <c r="V41" s="344">
        <v>0</v>
      </c>
      <c r="W41" s="307">
        <v>0</v>
      </c>
      <c r="X41" s="344">
        <v>0</v>
      </c>
      <c r="Y41" s="307">
        <v>182.83799999999999</v>
      </c>
      <c r="Z41" s="344">
        <v>3.214928061994629</v>
      </c>
      <c r="AA41" s="300">
        <v>-15.085000000000001</v>
      </c>
      <c r="AB41" s="344">
        <v>-0.26524677482355413</v>
      </c>
      <c r="AC41" s="319">
        <v>1580.952</v>
      </c>
      <c r="AD41" s="347">
        <v>28.333616161350196</v>
      </c>
      <c r="AE41" s="300">
        <v>782.53099999999995</v>
      </c>
      <c r="AF41" s="344">
        <v>14.024418823821046</v>
      </c>
      <c r="AG41" s="300">
        <v>3783.46</v>
      </c>
      <c r="AH41" s="344">
        <v>67.806678129267695</v>
      </c>
      <c r="AI41" s="109" t="s">
        <v>66</v>
      </c>
    </row>
    <row r="42" spans="1:35" ht="30" customHeight="1">
      <c r="A42" s="109" t="s">
        <v>67</v>
      </c>
      <c r="B42" s="503">
        <v>515874.04800000001</v>
      </c>
      <c r="C42" s="300">
        <v>881.06100000000004</v>
      </c>
      <c r="D42" s="344">
        <v>17.078994444783547</v>
      </c>
      <c r="E42" s="310">
        <v>661.495</v>
      </c>
      <c r="F42" s="344">
        <v>12.822800498776012</v>
      </c>
      <c r="G42" s="310">
        <v>145.965</v>
      </c>
      <c r="H42" s="344">
        <v>2.8294697235864832</v>
      </c>
      <c r="I42" s="307">
        <v>73.600999999999999</v>
      </c>
      <c r="J42" s="350">
        <v>1.426724222421051</v>
      </c>
      <c r="K42" s="300">
        <v>209.482</v>
      </c>
      <c r="L42" s="344">
        <v>3.7820720752820129</v>
      </c>
      <c r="M42" s="313">
        <v>102.735</v>
      </c>
      <c r="N42" s="344">
        <v>1.8548189088040865</v>
      </c>
      <c r="O42" s="315">
        <v>52.149000000000001</v>
      </c>
      <c r="P42" s="344">
        <v>0.94151896895142162</v>
      </c>
      <c r="Q42" s="315">
        <v>54.597999999999999</v>
      </c>
      <c r="R42" s="344">
        <v>0.98573419752650515</v>
      </c>
      <c r="S42" s="307">
        <v>12.632999999999999</v>
      </c>
      <c r="T42" s="344">
        <v>0.22808125054676617</v>
      </c>
      <c r="U42" s="307">
        <v>11.249000000000001</v>
      </c>
      <c r="V42" s="344">
        <v>0.20309395926546131</v>
      </c>
      <c r="W42" s="307">
        <v>0</v>
      </c>
      <c r="X42" s="344">
        <v>0</v>
      </c>
      <c r="Y42" s="307">
        <v>1.3839999999999999</v>
      </c>
      <c r="Z42" s="344">
        <v>2.4987291281304867E-2</v>
      </c>
      <c r="AA42" s="300">
        <v>-112.961</v>
      </c>
      <c r="AB42" s="344">
        <v>-2.0394432156267914</v>
      </c>
      <c r="AC42" s="319">
        <v>1441.7370000000001</v>
      </c>
      <c r="AD42" s="347">
        <v>27.947461315208475</v>
      </c>
      <c r="AE42" s="300">
        <v>358.505</v>
      </c>
      <c r="AF42" s="344">
        <v>6.9494676343943551</v>
      </c>
      <c r="AG42" s="300">
        <v>3517.3209999999999</v>
      </c>
      <c r="AH42" s="344">
        <v>68.18177835532444</v>
      </c>
      <c r="AI42" s="109" t="s">
        <v>67</v>
      </c>
    </row>
    <row r="43" spans="1:35" ht="30" customHeight="1">
      <c r="A43" s="109" t="s">
        <v>68</v>
      </c>
      <c r="B43" s="503">
        <v>2045494.3030000001</v>
      </c>
      <c r="C43" s="300">
        <v>6253.692</v>
      </c>
      <c r="D43" s="344">
        <v>30.573011085037475</v>
      </c>
      <c r="E43" s="310">
        <v>5573.3890000000001</v>
      </c>
      <c r="F43" s="344">
        <v>27.247149952096443</v>
      </c>
      <c r="G43" s="310">
        <v>300.95699999999999</v>
      </c>
      <c r="H43" s="344">
        <v>1.4713167353172529</v>
      </c>
      <c r="I43" s="307">
        <v>379.346</v>
      </c>
      <c r="J43" s="350">
        <v>1.8545443976237757</v>
      </c>
      <c r="K43" s="300">
        <v>1235.6590000000001</v>
      </c>
      <c r="L43" s="344">
        <v>5.9365372280042727</v>
      </c>
      <c r="M43" s="313">
        <v>534.89099999999996</v>
      </c>
      <c r="N43" s="344">
        <v>2.5698031045979777</v>
      </c>
      <c r="O43" s="315">
        <v>201.77600000000001</v>
      </c>
      <c r="P43" s="344">
        <v>0.96940234783042079</v>
      </c>
      <c r="Q43" s="315">
        <v>498.99200000000002</v>
      </c>
      <c r="R43" s="344">
        <v>2.3973317755758727</v>
      </c>
      <c r="S43" s="307">
        <v>334.66800000000001</v>
      </c>
      <c r="T43" s="344">
        <v>1.6078619109493264</v>
      </c>
      <c r="U43" s="307">
        <v>123.91200000000001</v>
      </c>
      <c r="V43" s="344">
        <v>0.59531650803050462</v>
      </c>
      <c r="W43" s="307">
        <v>1.8480000000000001</v>
      </c>
      <c r="X43" s="344">
        <v>8.8784371718669108E-3</v>
      </c>
      <c r="Y43" s="307">
        <v>208.90799999999999</v>
      </c>
      <c r="Z43" s="344">
        <v>1.0036669657469546</v>
      </c>
      <c r="AA43" s="300">
        <v>-118.803</v>
      </c>
      <c r="AB43" s="344">
        <v>-0.57077108838165824</v>
      </c>
      <c r="AC43" s="319">
        <v>4723.8339999999998</v>
      </c>
      <c r="AD43" s="347">
        <v>23.093850679866694</v>
      </c>
      <c r="AE43" s="300">
        <v>954.09699999999998</v>
      </c>
      <c r="AF43" s="344">
        <v>4.6643835604953034</v>
      </c>
      <c r="AG43" s="300">
        <v>9046.3080000000009</v>
      </c>
      <c r="AH43" s="344">
        <v>44.225535053959042</v>
      </c>
      <c r="AI43" s="109" t="s">
        <v>68</v>
      </c>
    </row>
    <row r="44" spans="1:35" ht="30" customHeight="1">
      <c r="A44" s="109" t="s">
        <v>69</v>
      </c>
      <c r="B44" s="503">
        <v>2659002.6830000002</v>
      </c>
      <c r="C44" s="300">
        <v>4673.0230000000001</v>
      </c>
      <c r="D44" s="344">
        <v>17.574344809339181</v>
      </c>
      <c r="E44" s="310">
        <v>3943.0340000000001</v>
      </c>
      <c r="F44" s="344">
        <v>14.828995943514059</v>
      </c>
      <c r="G44" s="310">
        <v>394.89</v>
      </c>
      <c r="H44" s="344">
        <v>1.4851056846413868</v>
      </c>
      <c r="I44" s="307">
        <v>335.09899999999999</v>
      </c>
      <c r="J44" s="350">
        <v>1.2602431811837325</v>
      </c>
      <c r="K44" s="300">
        <v>1514.607</v>
      </c>
      <c r="L44" s="344">
        <v>5.575891705689358</v>
      </c>
      <c r="M44" s="313">
        <v>899.47299999999996</v>
      </c>
      <c r="N44" s="344">
        <v>3.311330292406891</v>
      </c>
      <c r="O44" s="315">
        <v>150.52500000000001</v>
      </c>
      <c r="P44" s="344">
        <v>0.554144473780255</v>
      </c>
      <c r="Q44" s="315">
        <v>464.60899999999998</v>
      </c>
      <c r="R44" s="344">
        <v>1.7104169395022122</v>
      </c>
      <c r="S44" s="307">
        <v>1053.069</v>
      </c>
      <c r="T44" s="344">
        <v>3.876780381061613</v>
      </c>
      <c r="U44" s="307">
        <v>411.678</v>
      </c>
      <c r="V44" s="344">
        <v>1.5155561446730297</v>
      </c>
      <c r="W44" s="307">
        <v>0</v>
      </c>
      <c r="X44" s="344">
        <v>0</v>
      </c>
      <c r="Y44" s="307">
        <v>641.39099999999996</v>
      </c>
      <c r="Z44" s="344">
        <v>2.3612242363885834</v>
      </c>
      <c r="AA44" s="300">
        <v>-73.415000000000006</v>
      </c>
      <c r="AB44" s="344">
        <v>-0.2702708290488452</v>
      </c>
      <c r="AC44" s="319">
        <v>6365.5190000000002</v>
      </c>
      <c r="AD44" s="347">
        <v>23.939498221258468</v>
      </c>
      <c r="AE44" s="300">
        <v>2223.6280000000002</v>
      </c>
      <c r="AF44" s="344">
        <v>8.3626391737642329</v>
      </c>
      <c r="AG44" s="300">
        <v>10882.892</v>
      </c>
      <c r="AH44" s="344">
        <v>40.928473181235972</v>
      </c>
      <c r="AI44" s="109" t="s">
        <v>69</v>
      </c>
    </row>
    <row r="45" spans="1:35" ht="30" customHeight="1">
      <c r="A45" s="109" t="s">
        <v>70</v>
      </c>
      <c r="B45" s="503">
        <v>1055480.3859999999</v>
      </c>
      <c r="C45" s="300">
        <v>887.98500000000001</v>
      </c>
      <c r="D45" s="344">
        <v>8.4130885971764524</v>
      </c>
      <c r="E45" s="310">
        <v>709.69799999999998</v>
      </c>
      <c r="F45" s="344">
        <v>6.7239335700928882</v>
      </c>
      <c r="G45" s="310">
        <v>62.685000000000002</v>
      </c>
      <c r="H45" s="344">
        <v>0.59390018830724167</v>
      </c>
      <c r="I45" s="307">
        <v>115.602</v>
      </c>
      <c r="J45" s="350">
        <v>1.0952548387763219</v>
      </c>
      <c r="K45" s="300">
        <v>461.14299999999997</v>
      </c>
      <c r="L45" s="344">
        <v>4.2591070125280801</v>
      </c>
      <c r="M45" s="313">
        <v>271.70499999999998</v>
      </c>
      <c r="N45" s="344">
        <v>2.5094616438695629</v>
      </c>
      <c r="O45" s="315">
        <v>15.429</v>
      </c>
      <c r="P45" s="344">
        <v>0.14250191826894423</v>
      </c>
      <c r="Q45" s="315">
        <v>174.00899999999999</v>
      </c>
      <c r="R45" s="344">
        <v>1.6071434503895723</v>
      </c>
      <c r="S45" s="307">
        <v>661.428</v>
      </c>
      <c r="T45" s="344">
        <v>6.1089350441889447</v>
      </c>
      <c r="U45" s="307">
        <v>285.77</v>
      </c>
      <c r="V45" s="344">
        <v>2.6393656869347453</v>
      </c>
      <c r="W45" s="307">
        <v>0</v>
      </c>
      <c r="X45" s="344">
        <v>0</v>
      </c>
      <c r="Y45" s="307">
        <v>375.65800000000002</v>
      </c>
      <c r="Z45" s="344">
        <v>3.4695693572541999</v>
      </c>
      <c r="AA45" s="300">
        <v>-47.503999999999998</v>
      </c>
      <c r="AB45" s="344">
        <v>-0.43874594111400134</v>
      </c>
      <c r="AC45" s="319">
        <v>2226.982</v>
      </c>
      <c r="AD45" s="347">
        <v>21.099226755313673</v>
      </c>
      <c r="AE45" s="300">
        <v>266.13200000000001</v>
      </c>
      <c r="AF45" s="344">
        <v>2.5214300855800085</v>
      </c>
      <c r="AG45" s="300">
        <v>10967.272000000001</v>
      </c>
      <c r="AH45" s="344">
        <v>103.90787119752314</v>
      </c>
      <c r="AI45" s="109" t="s">
        <v>70</v>
      </c>
    </row>
    <row r="46" spans="1:35" ht="30" customHeight="1">
      <c r="A46" s="109" t="s">
        <v>71</v>
      </c>
      <c r="B46" s="503">
        <v>749971.62699999998</v>
      </c>
      <c r="C46" s="300">
        <v>1121.587</v>
      </c>
      <c r="D46" s="344">
        <v>14.955059093188867</v>
      </c>
      <c r="E46" s="310">
        <v>844.08399999999995</v>
      </c>
      <c r="F46" s="344">
        <v>11.254879112913427</v>
      </c>
      <c r="G46" s="310">
        <v>101.8</v>
      </c>
      <c r="H46" s="344">
        <v>1.3573846841008559</v>
      </c>
      <c r="I46" s="307">
        <v>175.703</v>
      </c>
      <c r="J46" s="350">
        <v>2.3427952961745846</v>
      </c>
      <c r="K46" s="300">
        <v>280.49700000000001</v>
      </c>
      <c r="L46" s="344">
        <v>3.7022257143527515</v>
      </c>
      <c r="M46" s="313">
        <v>116.68</v>
      </c>
      <c r="N46" s="344">
        <v>1.5400367788271498</v>
      </c>
      <c r="O46" s="315">
        <v>30.584</v>
      </c>
      <c r="P46" s="344">
        <v>0.40367230753899164</v>
      </c>
      <c r="Q46" s="315">
        <v>133.233</v>
      </c>
      <c r="R46" s="344">
        <v>1.7585166279866098</v>
      </c>
      <c r="S46" s="307">
        <v>504.17700000000002</v>
      </c>
      <c r="T46" s="344">
        <v>6.6545348220666432</v>
      </c>
      <c r="U46" s="307">
        <v>171.43100000000001</v>
      </c>
      <c r="V46" s="344">
        <v>2.262684650592365</v>
      </c>
      <c r="W46" s="307">
        <v>0</v>
      </c>
      <c r="X46" s="344">
        <v>0</v>
      </c>
      <c r="Y46" s="307">
        <v>332.74599999999998</v>
      </c>
      <c r="Z46" s="344">
        <v>4.3918501714742773</v>
      </c>
      <c r="AA46" s="300">
        <v>-27.689</v>
      </c>
      <c r="AB46" s="344">
        <v>-0.36546176181817752</v>
      </c>
      <c r="AC46" s="319">
        <v>2418.6419999999998</v>
      </c>
      <c r="AD46" s="347">
        <v>32.249780030678416</v>
      </c>
      <c r="AE46" s="300">
        <v>934.48</v>
      </c>
      <c r="AF46" s="344">
        <v>12.460204711184362</v>
      </c>
      <c r="AG46" s="300">
        <v>5982.3869999999997</v>
      </c>
      <c r="AH46" s="344">
        <v>79.768177683340554</v>
      </c>
      <c r="AI46" s="109" t="s">
        <v>71</v>
      </c>
    </row>
    <row r="47" spans="1:35" ht="30" customHeight="1">
      <c r="A47" s="109" t="s">
        <v>72</v>
      </c>
      <c r="B47" s="503">
        <v>990953.42500000005</v>
      </c>
      <c r="C47" s="300">
        <v>1794.8789999999999</v>
      </c>
      <c r="D47" s="344">
        <v>18.112647423364017</v>
      </c>
      <c r="E47" s="310">
        <v>1278.1030000000001</v>
      </c>
      <c r="F47" s="344">
        <v>12.897710101763865</v>
      </c>
      <c r="G47" s="310">
        <v>265.34500000000003</v>
      </c>
      <c r="H47" s="344">
        <v>2.6776737766459613</v>
      </c>
      <c r="I47" s="307">
        <v>251.43100000000001</v>
      </c>
      <c r="J47" s="350">
        <v>2.537263544954194</v>
      </c>
      <c r="K47" s="300">
        <v>713.91399999999999</v>
      </c>
      <c r="L47" s="344">
        <v>7.1345579561964891</v>
      </c>
      <c r="M47" s="313">
        <v>389.17099999999999</v>
      </c>
      <c r="N47" s="344">
        <v>3.8892122221597334</v>
      </c>
      <c r="O47" s="315">
        <v>44.408000000000001</v>
      </c>
      <c r="P47" s="344">
        <v>0.44379498051414273</v>
      </c>
      <c r="Q47" s="315">
        <v>280.33499999999998</v>
      </c>
      <c r="R47" s="344">
        <v>2.801550753522613</v>
      </c>
      <c r="S47" s="307">
        <v>130.946</v>
      </c>
      <c r="T47" s="344">
        <v>1.3086195622051191</v>
      </c>
      <c r="U47" s="307">
        <v>130.946</v>
      </c>
      <c r="V47" s="344">
        <v>1.3086195622051191</v>
      </c>
      <c r="W47" s="307">
        <v>0</v>
      </c>
      <c r="X47" s="344">
        <v>0</v>
      </c>
      <c r="Y47" s="307">
        <v>0</v>
      </c>
      <c r="Z47" s="344">
        <v>0</v>
      </c>
      <c r="AA47" s="300">
        <v>-181.42099999999999</v>
      </c>
      <c r="AB47" s="344">
        <v>-1.8130456034916296</v>
      </c>
      <c r="AC47" s="319">
        <v>1638.127</v>
      </c>
      <c r="AD47" s="347">
        <v>16.530817278319613</v>
      </c>
      <c r="AE47" s="300">
        <v>253.54499999999999</v>
      </c>
      <c r="AF47" s="344">
        <v>2.5585965354527129</v>
      </c>
      <c r="AG47" s="300">
        <v>8518.5560000000005</v>
      </c>
      <c r="AH47" s="344">
        <v>85.963232833066797</v>
      </c>
      <c r="AI47" s="109" t="s">
        <v>72</v>
      </c>
    </row>
    <row r="48" spans="1:35" ht="30" customHeight="1">
      <c r="A48" s="109" t="s">
        <v>73</v>
      </c>
      <c r="B48" s="503">
        <v>1106601.192</v>
      </c>
      <c r="C48" s="300">
        <v>2042.3530000000001</v>
      </c>
      <c r="D48" s="344">
        <v>18.456088921328398</v>
      </c>
      <c r="E48" s="310">
        <v>1621.4749999999999</v>
      </c>
      <c r="F48" s="344">
        <v>14.652749443270073</v>
      </c>
      <c r="G48" s="310">
        <v>197.41</v>
      </c>
      <c r="H48" s="344">
        <v>1.7839308454314404</v>
      </c>
      <c r="I48" s="307">
        <v>223.46799999999999</v>
      </c>
      <c r="J48" s="350">
        <v>2.0194086326268841</v>
      </c>
      <c r="K48" s="300">
        <v>501.22800000000001</v>
      </c>
      <c r="L48" s="344">
        <v>4.3061882532995925</v>
      </c>
      <c r="M48" s="313">
        <v>248.608</v>
      </c>
      <c r="N48" s="344">
        <v>2.1358600263279488</v>
      </c>
      <c r="O48" s="315">
        <v>68.834999999999994</v>
      </c>
      <c r="P48" s="344">
        <v>0.59138050630826178</v>
      </c>
      <c r="Q48" s="315">
        <v>183.785</v>
      </c>
      <c r="R48" s="344">
        <v>1.578947720663382</v>
      </c>
      <c r="S48" s="307">
        <v>219.126</v>
      </c>
      <c r="T48" s="344">
        <v>1.8825720175100484</v>
      </c>
      <c r="U48" s="307">
        <v>215.58699999999999</v>
      </c>
      <c r="V48" s="344">
        <v>1.8521674905713552</v>
      </c>
      <c r="W48" s="307">
        <v>0</v>
      </c>
      <c r="X48" s="344">
        <v>0</v>
      </c>
      <c r="Y48" s="307">
        <v>3.5390000000000001</v>
      </c>
      <c r="Z48" s="344">
        <v>3.040452693869309E-2</v>
      </c>
      <c r="AA48" s="300">
        <v>-108.575</v>
      </c>
      <c r="AB48" s="344">
        <v>-0.93279782773907949</v>
      </c>
      <c r="AC48" s="319">
        <v>2964.7959999999998</v>
      </c>
      <c r="AD48" s="347">
        <v>26.791910413919016</v>
      </c>
      <c r="AE48" s="300">
        <v>539.40499999999997</v>
      </c>
      <c r="AF48" s="344">
        <v>4.8744299563342599</v>
      </c>
      <c r="AG48" s="300">
        <v>5778.9009999999998</v>
      </c>
      <c r="AH48" s="344">
        <v>52.222074599030428</v>
      </c>
      <c r="AI48" s="109" t="s">
        <v>73</v>
      </c>
    </row>
    <row r="49" spans="1:35" ht="30" customHeight="1">
      <c r="A49" s="109" t="s">
        <v>74</v>
      </c>
      <c r="B49" s="503">
        <v>656680.44999999995</v>
      </c>
      <c r="C49" s="300">
        <v>2118.652</v>
      </c>
      <c r="D49" s="344">
        <v>32.263058843917165</v>
      </c>
      <c r="E49" s="310">
        <v>1841.2180000000001</v>
      </c>
      <c r="F49" s="344">
        <v>28.038264272980872</v>
      </c>
      <c r="G49" s="310">
        <v>220.80500000000001</v>
      </c>
      <c r="H49" s="344">
        <v>3.3624421132074214</v>
      </c>
      <c r="I49" s="307">
        <v>56.628999999999998</v>
      </c>
      <c r="J49" s="350">
        <v>0.86235245772886948</v>
      </c>
      <c r="K49" s="300">
        <v>360.72500000000002</v>
      </c>
      <c r="L49" s="344">
        <v>5.7059937347911989</v>
      </c>
      <c r="M49" s="313">
        <v>165.779</v>
      </c>
      <c r="N49" s="344">
        <v>2.6223132174369677</v>
      </c>
      <c r="O49" s="315">
        <v>73.644999999999996</v>
      </c>
      <c r="P49" s="344">
        <v>1.1649259369289564</v>
      </c>
      <c r="Q49" s="315">
        <v>121.301</v>
      </c>
      <c r="R49" s="344">
        <v>1.9187545804252746</v>
      </c>
      <c r="S49" s="307">
        <v>65.381</v>
      </c>
      <c r="T49" s="344">
        <v>1.0342049383169543</v>
      </c>
      <c r="U49" s="307">
        <v>65.381</v>
      </c>
      <c r="V49" s="344">
        <v>1.0342049383169543</v>
      </c>
      <c r="W49" s="307">
        <v>0</v>
      </c>
      <c r="X49" s="344">
        <v>0</v>
      </c>
      <c r="Y49" s="307">
        <v>0</v>
      </c>
      <c r="Z49" s="344">
        <v>0</v>
      </c>
      <c r="AA49" s="300">
        <v>-167.98</v>
      </c>
      <c r="AB49" s="344">
        <v>-2.6571289141873322</v>
      </c>
      <c r="AC49" s="319">
        <v>2097.9029999999998</v>
      </c>
      <c r="AD49" s="347">
        <v>31.947090856747749</v>
      </c>
      <c r="AE49" s="300">
        <v>384.32499999999999</v>
      </c>
      <c r="AF49" s="344">
        <v>5.8525421306512175</v>
      </c>
      <c r="AG49" s="300">
        <v>5289.817</v>
      </c>
      <c r="AH49" s="344">
        <v>80.553898018434992</v>
      </c>
      <c r="AI49" s="109" t="s">
        <v>74</v>
      </c>
    </row>
    <row r="50" spans="1:35" ht="30" customHeight="1">
      <c r="A50" s="109" t="s">
        <v>75</v>
      </c>
      <c r="B50" s="503">
        <v>5739857.5860000001</v>
      </c>
      <c r="C50" s="300">
        <v>15801.674000000001</v>
      </c>
      <c r="D50" s="344">
        <v>27.529731815196293</v>
      </c>
      <c r="E50" s="310">
        <v>13160.968000000001</v>
      </c>
      <c r="F50" s="344">
        <v>22.929084568405877</v>
      </c>
      <c r="G50" s="310">
        <v>1537.2190000000001</v>
      </c>
      <c r="H50" s="344">
        <v>2.6781483285393834</v>
      </c>
      <c r="I50" s="307">
        <v>1103.4870000000001</v>
      </c>
      <c r="J50" s="350">
        <v>1.9224989182510357</v>
      </c>
      <c r="K50" s="300">
        <v>3337.4929999999999</v>
      </c>
      <c r="L50" s="344">
        <v>5.8388264533487124</v>
      </c>
      <c r="M50" s="313">
        <v>1678.817</v>
      </c>
      <c r="N50" s="344">
        <v>2.9370312117303392</v>
      </c>
      <c r="O50" s="315">
        <v>748.89800000000002</v>
      </c>
      <c r="P50" s="344">
        <v>1.3101706739939063</v>
      </c>
      <c r="Q50" s="315">
        <v>909.77800000000002</v>
      </c>
      <c r="R50" s="344">
        <v>1.5916245676244671</v>
      </c>
      <c r="S50" s="307">
        <v>2636.9340000000002</v>
      </c>
      <c r="T50" s="344">
        <v>4.613223157302393</v>
      </c>
      <c r="U50" s="307">
        <v>1981.979</v>
      </c>
      <c r="V50" s="344">
        <v>3.4674024530333485</v>
      </c>
      <c r="W50" s="307">
        <v>71.274000000000001</v>
      </c>
      <c r="X50" s="344">
        <v>0.12469135265181865</v>
      </c>
      <c r="Y50" s="307">
        <v>583.68100000000004</v>
      </c>
      <c r="Z50" s="344">
        <v>1.021129351617226</v>
      </c>
      <c r="AA50" s="300">
        <v>-779.80399999999997</v>
      </c>
      <c r="AB50" s="344">
        <v>-1.3642396324508064</v>
      </c>
      <c r="AC50" s="319">
        <v>13176.403</v>
      </c>
      <c r="AD50" s="347">
        <v>22.955975479493368</v>
      </c>
      <c r="AE50" s="300">
        <v>4193.7039999999997</v>
      </c>
      <c r="AF50" s="344">
        <v>7.3062858044227434</v>
      </c>
      <c r="AG50" s="300">
        <v>38595.381999999998</v>
      </c>
      <c r="AH50" s="344">
        <v>67.241009766753464</v>
      </c>
      <c r="AI50" s="109" t="s">
        <v>75</v>
      </c>
    </row>
    <row r="51" spans="1:35" ht="30" customHeight="1">
      <c r="A51" s="109" t="s">
        <v>76</v>
      </c>
      <c r="B51" s="503">
        <v>789682.74699999997</v>
      </c>
      <c r="C51" s="300">
        <v>984.98500000000001</v>
      </c>
      <c r="D51" s="344">
        <v>12.473173609806624</v>
      </c>
      <c r="E51" s="310">
        <v>717.774</v>
      </c>
      <c r="F51" s="344">
        <v>9.0893970107213207</v>
      </c>
      <c r="G51" s="310">
        <v>151.38900000000001</v>
      </c>
      <c r="H51" s="344">
        <v>1.9170863308730741</v>
      </c>
      <c r="I51" s="307">
        <v>115.822</v>
      </c>
      <c r="J51" s="350">
        <v>1.4666902682122294</v>
      </c>
      <c r="K51" s="300">
        <v>271.83100000000002</v>
      </c>
      <c r="L51" s="344">
        <v>3.4072972795686076</v>
      </c>
      <c r="M51" s="313">
        <v>134.56700000000001</v>
      </c>
      <c r="N51" s="344">
        <v>1.6867457097229854</v>
      </c>
      <c r="O51" s="315">
        <v>69.668000000000006</v>
      </c>
      <c r="P51" s="344">
        <v>0.87326164739483647</v>
      </c>
      <c r="Q51" s="315">
        <v>67.596000000000004</v>
      </c>
      <c r="R51" s="344">
        <v>0.84728992245078605</v>
      </c>
      <c r="S51" s="307">
        <v>483.41800000000001</v>
      </c>
      <c r="T51" s="344">
        <v>6.0594591356191794</v>
      </c>
      <c r="U51" s="307">
        <v>139.71799999999999</v>
      </c>
      <c r="V51" s="344">
        <v>1.7513115182108248</v>
      </c>
      <c r="W51" s="307">
        <v>0</v>
      </c>
      <c r="X51" s="344">
        <v>0</v>
      </c>
      <c r="Y51" s="307">
        <v>343.7</v>
      </c>
      <c r="Z51" s="344">
        <v>4.3081476174083546</v>
      </c>
      <c r="AA51" s="300">
        <v>-0.74199999999999999</v>
      </c>
      <c r="AB51" s="344">
        <v>-9.300685284018036E-3</v>
      </c>
      <c r="AC51" s="319">
        <v>1535.4580000000001</v>
      </c>
      <c r="AD51" s="347">
        <v>19.443985649087509</v>
      </c>
      <c r="AE51" s="300">
        <v>713.34100000000001</v>
      </c>
      <c r="AF51" s="344">
        <v>9.0332605430469162</v>
      </c>
      <c r="AG51" s="300">
        <v>3040.9650000000001</v>
      </c>
      <c r="AH51" s="344">
        <v>38.508692402773242</v>
      </c>
      <c r="AI51" s="109" t="s">
        <v>76</v>
      </c>
    </row>
    <row r="52" spans="1:35" ht="30" customHeight="1">
      <c r="A52" s="109" t="s">
        <v>77</v>
      </c>
      <c r="B52" s="503">
        <v>1175476.77</v>
      </c>
      <c r="C52" s="300">
        <v>2102.12</v>
      </c>
      <c r="D52" s="344">
        <v>17.88312669079798</v>
      </c>
      <c r="E52" s="310">
        <v>1686.7570000000001</v>
      </c>
      <c r="F52" s="344">
        <v>14.349556223046415</v>
      </c>
      <c r="G52" s="310">
        <v>316.49599999999998</v>
      </c>
      <c r="H52" s="344">
        <v>2.6924904692076561</v>
      </c>
      <c r="I52" s="307">
        <v>98.867000000000004</v>
      </c>
      <c r="J52" s="350">
        <v>0.84107999854391002</v>
      </c>
      <c r="K52" s="300">
        <v>1410.0409999999999</v>
      </c>
      <c r="L52" s="344">
        <v>11.162661424447656</v>
      </c>
      <c r="M52" s="313">
        <v>825.79499999999996</v>
      </c>
      <c r="N52" s="344">
        <v>6.5374481954792456</v>
      </c>
      <c r="O52" s="315">
        <v>275.48200000000003</v>
      </c>
      <c r="P52" s="344">
        <v>2.1808672900502111</v>
      </c>
      <c r="Q52" s="315">
        <v>308.76400000000001</v>
      </c>
      <c r="R52" s="344">
        <v>2.444345938918199</v>
      </c>
      <c r="S52" s="307">
        <v>1047.0440000000001</v>
      </c>
      <c r="T52" s="344">
        <v>8.288977177613539</v>
      </c>
      <c r="U52" s="307">
        <v>486.51</v>
      </c>
      <c r="V52" s="344">
        <v>3.8514812048784601</v>
      </c>
      <c r="W52" s="307">
        <v>20.696000000000002</v>
      </c>
      <c r="X52" s="344">
        <v>0.16384093855453047</v>
      </c>
      <c r="Y52" s="307">
        <v>539.83799999999997</v>
      </c>
      <c r="Z52" s="344">
        <v>4.2736550341805479</v>
      </c>
      <c r="AA52" s="300">
        <v>-88.171000000000006</v>
      </c>
      <c r="AB52" s="344">
        <v>-0.69801021421006504</v>
      </c>
      <c r="AC52" s="319">
        <v>2111.1129999999998</v>
      </c>
      <c r="AD52" s="347">
        <v>17.959631818160045</v>
      </c>
      <c r="AE52" s="300">
        <v>852.47400000000005</v>
      </c>
      <c r="AF52" s="344">
        <v>7.2521552254920367</v>
      </c>
      <c r="AG52" s="300">
        <v>5110.88</v>
      </c>
      <c r="AH52" s="344">
        <v>43.47920886603314</v>
      </c>
      <c r="AI52" s="109" t="s">
        <v>77</v>
      </c>
    </row>
    <row r="53" spans="1:35" ht="30" customHeight="1">
      <c r="A53" s="109" t="s">
        <v>78</v>
      </c>
      <c r="B53" s="503">
        <v>1664665.0589999999</v>
      </c>
      <c r="C53" s="300">
        <v>4558.6850000000004</v>
      </c>
      <c r="D53" s="344">
        <v>27.384998413665873</v>
      </c>
      <c r="E53" s="310">
        <v>3697.5450000000001</v>
      </c>
      <c r="F53" s="344">
        <v>22.211945760555551</v>
      </c>
      <c r="G53" s="310">
        <v>508.79300000000001</v>
      </c>
      <c r="H53" s="344">
        <v>3.05642866262624</v>
      </c>
      <c r="I53" s="307">
        <v>352.34699999999998</v>
      </c>
      <c r="J53" s="350">
        <v>2.116623990484082</v>
      </c>
      <c r="K53" s="300">
        <v>1262.789</v>
      </c>
      <c r="L53" s="344">
        <v>7.6290593315855872</v>
      </c>
      <c r="M53" s="313">
        <v>573.66800000000001</v>
      </c>
      <c r="N53" s="344">
        <v>3.4657786919525275</v>
      </c>
      <c r="O53" s="315">
        <v>372.51400000000001</v>
      </c>
      <c r="P53" s="344">
        <v>2.2505196100427494</v>
      </c>
      <c r="Q53" s="315">
        <v>316.60700000000003</v>
      </c>
      <c r="R53" s="344">
        <v>1.9127610295903099</v>
      </c>
      <c r="S53" s="307">
        <v>217.1</v>
      </c>
      <c r="T53" s="344">
        <v>1.3115958254999296</v>
      </c>
      <c r="U53" s="307">
        <v>72.132000000000005</v>
      </c>
      <c r="V53" s="344">
        <v>0.43578088477642074</v>
      </c>
      <c r="W53" s="307">
        <v>0.57999999999999996</v>
      </c>
      <c r="X53" s="344">
        <v>3.5040330667432482E-3</v>
      </c>
      <c r="Y53" s="307">
        <v>144.38800000000001</v>
      </c>
      <c r="Z53" s="344">
        <v>0.87231090765676578</v>
      </c>
      <c r="AA53" s="300">
        <v>-500.29700000000003</v>
      </c>
      <c r="AB53" s="344">
        <v>-3.0225124675731849</v>
      </c>
      <c r="AC53" s="319">
        <v>4229.402</v>
      </c>
      <c r="AD53" s="347">
        <v>25.406924817300442</v>
      </c>
      <c r="AE53" s="300">
        <v>1405.1969999999999</v>
      </c>
      <c r="AF53" s="344">
        <v>8.441319726168409</v>
      </c>
      <c r="AG53" s="300">
        <v>10957.248</v>
      </c>
      <c r="AH53" s="344">
        <v>65.822538538667075</v>
      </c>
      <c r="AI53" s="109" t="s">
        <v>78</v>
      </c>
    </row>
    <row r="54" spans="1:35" ht="30" customHeight="1">
      <c r="A54" s="109" t="s">
        <v>79</v>
      </c>
      <c r="B54" s="503">
        <v>1084055.4569999999</v>
      </c>
      <c r="C54" s="300">
        <v>1608.8330000000001</v>
      </c>
      <c r="D54" s="344">
        <v>14.84087358825961</v>
      </c>
      <c r="E54" s="310">
        <v>1355.2139999999999</v>
      </c>
      <c r="F54" s="344">
        <v>12.50133460653757</v>
      </c>
      <c r="G54" s="310">
        <v>172.947</v>
      </c>
      <c r="H54" s="344">
        <v>1.595370411017635</v>
      </c>
      <c r="I54" s="307">
        <v>80.671999999999997</v>
      </c>
      <c r="J54" s="350">
        <v>0.74416857070440445</v>
      </c>
      <c r="K54" s="300">
        <v>573.77800000000002</v>
      </c>
      <c r="L54" s="344">
        <v>5.0722920517591588</v>
      </c>
      <c r="M54" s="313">
        <v>314.72000000000003</v>
      </c>
      <c r="N54" s="344">
        <v>2.7821766511257708</v>
      </c>
      <c r="O54" s="315">
        <v>43.515000000000001</v>
      </c>
      <c r="P54" s="344">
        <v>0.38467976923531366</v>
      </c>
      <c r="Q54" s="315">
        <v>215.54300000000001</v>
      </c>
      <c r="R54" s="344">
        <v>1.9054356313980743</v>
      </c>
      <c r="S54" s="307">
        <v>517.93899999999996</v>
      </c>
      <c r="T54" s="344">
        <v>4.5786660921054603</v>
      </c>
      <c r="U54" s="307">
        <v>325.53699999999998</v>
      </c>
      <c r="V54" s="344">
        <v>2.877800713261089</v>
      </c>
      <c r="W54" s="307">
        <v>0</v>
      </c>
      <c r="X54" s="344">
        <v>0</v>
      </c>
      <c r="Y54" s="307">
        <v>192.40199999999999</v>
      </c>
      <c r="Z54" s="344">
        <v>1.7008653788443711</v>
      </c>
      <c r="AA54" s="300">
        <v>-120.232</v>
      </c>
      <c r="AB54" s="344">
        <v>-1.0628706886062329</v>
      </c>
      <c r="AC54" s="319">
        <v>4854.8819999999996</v>
      </c>
      <c r="AD54" s="347">
        <v>44.784443163409115</v>
      </c>
      <c r="AE54" s="300">
        <v>1185.981</v>
      </c>
      <c r="AF54" s="344">
        <v>10.940224435399895</v>
      </c>
      <c r="AG54" s="300">
        <v>7146.3540000000003</v>
      </c>
      <c r="AH54" s="344">
        <v>65.922402344403324</v>
      </c>
      <c r="AI54" s="109" t="s">
        <v>79</v>
      </c>
    </row>
    <row r="55" spans="1:35" ht="30" customHeight="1">
      <c r="A55" s="109" t="s">
        <v>80</v>
      </c>
      <c r="B55" s="503">
        <v>993541.63600000006</v>
      </c>
      <c r="C55" s="300">
        <v>1765.0820000000001</v>
      </c>
      <c r="D55" s="344">
        <v>17.765556430088051</v>
      </c>
      <c r="E55" s="310">
        <v>1509.057</v>
      </c>
      <c r="F55" s="344">
        <v>15.188663920270775</v>
      </c>
      <c r="G55" s="310">
        <v>178.20699999999999</v>
      </c>
      <c r="H55" s="344">
        <v>1.7936540708798234</v>
      </c>
      <c r="I55" s="307">
        <v>77.817999999999998</v>
      </c>
      <c r="J55" s="350">
        <v>0.78323843893744982</v>
      </c>
      <c r="K55" s="300">
        <v>381.69600000000003</v>
      </c>
      <c r="L55" s="344">
        <v>3.7593508998040766</v>
      </c>
      <c r="M55" s="313">
        <v>210.44300000000001</v>
      </c>
      <c r="N55" s="344">
        <v>2.072667990776611</v>
      </c>
      <c r="O55" s="315">
        <v>46.65</v>
      </c>
      <c r="P55" s="344">
        <v>0.45945914936457327</v>
      </c>
      <c r="Q55" s="315">
        <v>124.60299999999999</v>
      </c>
      <c r="R55" s="344">
        <v>1.2272237596628921</v>
      </c>
      <c r="S55" s="307">
        <v>48.850999999999999</v>
      </c>
      <c r="T55" s="344">
        <v>0.4811369540323423</v>
      </c>
      <c r="U55" s="307">
        <v>45.491999999999997</v>
      </c>
      <c r="V55" s="344">
        <v>0.44805392546394779</v>
      </c>
      <c r="W55" s="307">
        <v>0</v>
      </c>
      <c r="X55" s="344">
        <v>0</v>
      </c>
      <c r="Y55" s="307">
        <v>3.359</v>
      </c>
      <c r="Z55" s="344">
        <v>3.3083028568394457E-2</v>
      </c>
      <c r="AA55" s="300">
        <v>-64.308999999999997</v>
      </c>
      <c r="AB55" s="344">
        <v>-0.63338388931374789</v>
      </c>
      <c r="AC55" s="319">
        <v>3552.7420000000002</v>
      </c>
      <c r="AD55" s="347">
        <v>35.758360508205215</v>
      </c>
      <c r="AE55" s="300">
        <v>151.55500000000001</v>
      </c>
      <c r="AF55" s="344">
        <v>1.5254015987710452</v>
      </c>
      <c r="AG55" s="300">
        <v>6235.2129999999997</v>
      </c>
      <c r="AH55" s="344">
        <v>62.757440393771269</v>
      </c>
      <c r="AI55" s="109" t="s">
        <v>80</v>
      </c>
    </row>
    <row r="56" spans="1:35" ht="30" customHeight="1">
      <c r="A56" s="109" t="s">
        <v>81</v>
      </c>
      <c r="B56" s="503">
        <v>1529657.8729999999</v>
      </c>
      <c r="C56" s="300">
        <v>5004.9539999999997</v>
      </c>
      <c r="D56" s="344">
        <v>32.719434118847573</v>
      </c>
      <c r="E56" s="310">
        <v>4444.2030000000004</v>
      </c>
      <c r="F56" s="344">
        <v>29.053575171576952</v>
      </c>
      <c r="G56" s="310">
        <v>265.87</v>
      </c>
      <c r="H56" s="344">
        <v>1.7381010792862439</v>
      </c>
      <c r="I56" s="307">
        <v>294.88099999999997</v>
      </c>
      <c r="J56" s="350">
        <v>1.927757867984379</v>
      </c>
      <c r="K56" s="300">
        <v>1228.096</v>
      </c>
      <c r="L56" s="344">
        <v>8.112119044237259</v>
      </c>
      <c r="M56" s="313">
        <v>774.976</v>
      </c>
      <c r="N56" s="344">
        <v>5.1190603734779803</v>
      </c>
      <c r="O56" s="315">
        <v>168.99700000000001</v>
      </c>
      <c r="P56" s="344">
        <v>1.116300176956007</v>
      </c>
      <c r="Q56" s="315">
        <v>284.12299999999999</v>
      </c>
      <c r="R56" s="344">
        <v>1.8767584938032715</v>
      </c>
      <c r="S56" s="307">
        <v>507.02699999999999</v>
      </c>
      <c r="T56" s="344">
        <v>3.3491383268429216</v>
      </c>
      <c r="U56" s="307">
        <v>470.04500000000002</v>
      </c>
      <c r="V56" s="344">
        <v>3.1048558061816851</v>
      </c>
      <c r="W56" s="307">
        <v>0</v>
      </c>
      <c r="X56" s="344">
        <v>0</v>
      </c>
      <c r="Y56" s="307">
        <v>36.981999999999999</v>
      </c>
      <c r="Z56" s="344">
        <v>0.24428252066123685</v>
      </c>
      <c r="AA56" s="300">
        <v>-134.83600000000001</v>
      </c>
      <c r="AB56" s="344">
        <v>-0.89065161310579566</v>
      </c>
      <c r="AC56" s="319">
        <v>4644.5770000000002</v>
      </c>
      <c r="AD56" s="347">
        <v>30.363502074427597</v>
      </c>
      <c r="AE56" s="300">
        <v>209.55199999999999</v>
      </c>
      <c r="AF56" s="344">
        <v>1.3699272477774513</v>
      </c>
      <c r="AG56" s="300">
        <v>8251.0879999999997</v>
      </c>
      <c r="AH56" s="344">
        <v>53.940741558226861</v>
      </c>
      <c r="AI56" s="109" t="s">
        <v>81</v>
      </c>
    </row>
    <row r="57" spans="1:35" ht="30" customHeight="1" thickBot="1">
      <c r="A57" s="110" t="s">
        <v>82</v>
      </c>
      <c r="B57" s="301">
        <v>1434837.9</v>
      </c>
      <c r="C57" s="302">
        <v>3149.6329999999998</v>
      </c>
      <c r="D57" s="345">
        <v>21.95114165858039</v>
      </c>
      <c r="E57" s="311">
        <v>2761.7559999999999</v>
      </c>
      <c r="F57" s="345">
        <v>19.247860681683974</v>
      </c>
      <c r="G57" s="311">
        <v>236.601</v>
      </c>
      <c r="H57" s="345">
        <v>1.6489737272760916</v>
      </c>
      <c r="I57" s="308">
        <v>151.27600000000001</v>
      </c>
      <c r="J57" s="351">
        <v>1.0543072496203232</v>
      </c>
      <c r="K57" s="302">
        <v>681.87</v>
      </c>
      <c r="L57" s="345">
        <v>4.9104287326842302</v>
      </c>
      <c r="M57" s="313">
        <v>508.762</v>
      </c>
      <c r="N57" s="345">
        <v>3.6638062136446745</v>
      </c>
      <c r="O57" s="314">
        <v>48.517000000000003</v>
      </c>
      <c r="P57" s="345">
        <v>0.34939104348870142</v>
      </c>
      <c r="Q57" s="314">
        <v>124.59099999999999</v>
      </c>
      <c r="R57" s="345">
        <v>0.89723147555085414</v>
      </c>
      <c r="S57" s="308">
        <v>546.48500000000001</v>
      </c>
      <c r="T57" s="345">
        <v>3.9354651854179559</v>
      </c>
      <c r="U57" s="308">
        <v>192.059</v>
      </c>
      <c r="V57" s="345">
        <v>1.383096531553816</v>
      </c>
      <c r="W57" s="308">
        <v>0</v>
      </c>
      <c r="X57" s="345">
        <v>0</v>
      </c>
      <c r="Y57" s="308">
        <v>354.42599999999999</v>
      </c>
      <c r="Z57" s="345">
        <v>2.5523686538641392</v>
      </c>
      <c r="AA57" s="302">
        <v>-118.435</v>
      </c>
      <c r="AB57" s="345">
        <v>-0.85289956583433335</v>
      </c>
      <c r="AC57" s="320">
        <v>4897.384</v>
      </c>
      <c r="AD57" s="348">
        <v>34.13196710234655</v>
      </c>
      <c r="AE57" s="302">
        <v>405.45499999999998</v>
      </c>
      <c r="AF57" s="345">
        <v>2.8257895891933158</v>
      </c>
      <c r="AG57" s="302">
        <v>6107.6149999999998</v>
      </c>
      <c r="AH57" s="345">
        <v>42.566585396162168</v>
      </c>
      <c r="AI57" s="110" t="s">
        <v>103</v>
      </c>
    </row>
    <row r="58" spans="1:35" s="42" customFormat="1" ht="30" customHeight="1">
      <c r="A58" s="244" t="s">
        <v>163</v>
      </c>
      <c r="B58" s="93"/>
      <c r="C58" s="93"/>
      <c r="D58" s="93"/>
      <c r="E58" s="93"/>
      <c r="F58" s="93"/>
      <c r="G58" s="93"/>
      <c r="H58" s="93"/>
      <c r="I58" s="93"/>
      <c r="J58" s="93"/>
      <c r="K58" s="93"/>
      <c r="L58" s="93"/>
      <c r="M58" s="93"/>
      <c r="N58" s="93"/>
      <c r="O58" s="220"/>
      <c r="P58" s="220"/>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106</v>
      </c>
    </row>
    <row r="3" spans="1:19" s="204" customFormat="1" ht="21" customHeight="1" thickBot="1">
      <c r="A3" s="205" t="s">
        <v>198</v>
      </c>
      <c r="B3" s="205"/>
      <c r="C3" s="205"/>
      <c r="D3" s="205"/>
      <c r="E3" s="205"/>
      <c r="F3" s="205"/>
      <c r="G3" s="206"/>
      <c r="H3" s="206"/>
      <c r="I3" s="206"/>
      <c r="J3" s="206"/>
      <c r="K3" s="206"/>
      <c r="L3" s="206"/>
      <c r="M3" s="206"/>
      <c r="N3" s="206"/>
      <c r="O3" s="206"/>
      <c r="P3" s="206"/>
      <c r="Q3" s="206"/>
      <c r="R3" s="206"/>
      <c r="S3" s="182" t="s">
        <v>206</v>
      </c>
    </row>
    <row r="4" spans="1:19" s="53" customFormat="1" ht="24.95" customHeight="1" thickBot="1">
      <c r="A4" s="746" t="s">
        <v>83</v>
      </c>
      <c r="B4" s="116" t="s">
        <v>84</v>
      </c>
      <c r="C4" s="116"/>
      <c r="D4" s="116"/>
      <c r="E4" s="116"/>
      <c r="F4" s="116"/>
      <c r="G4" s="117" t="s">
        <v>85</v>
      </c>
      <c r="H4" s="118"/>
      <c r="I4" s="118"/>
      <c r="J4" s="118"/>
      <c r="K4" s="118"/>
      <c r="L4" s="118"/>
      <c r="M4" s="118"/>
      <c r="N4" s="118"/>
      <c r="O4" s="118"/>
      <c r="P4" s="119"/>
      <c r="Q4" s="119"/>
      <c r="R4" s="120"/>
      <c r="S4" s="746" t="s">
        <v>83</v>
      </c>
    </row>
    <row r="5" spans="1:19" s="53" customFormat="1" ht="24.95" customHeight="1" thickBot="1">
      <c r="A5" s="747"/>
      <c r="B5" s="754" t="s">
        <v>86</v>
      </c>
      <c r="C5" s="761" t="s">
        <v>87</v>
      </c>
      <c r="D5" s="248"/>
      <c r="E5" s="248"/>
      <c r="F5" s="249"/>
      <c r="G5" s="117" t="s">
        <v>88</v>
      </c>
      <c r="H5" s="118"/>
      <c r="I5" s="118"/>
      <c r="J5" s="118"/>
      <c r="K5" s="118"/>
      <c r="L5" s="121"/>
      <c r="M5" s="121"/>
      <c r="N5" s="121"/>
      <c r="O5" s="121"/>
      <c r="P5" s="119" t="s">
        <v>89</v>
      </c>
      <c r="Q5" s="119"/>
      <c r="R5" s="120"/>
      <c r="S5" s="747"/>
    </row>
    <row r="6" spans="1:19" s="53" customFormat="1" ht="24.95" customHeight="1" thickBot="1">
      <c r="A6" s="747"/>
      <c r="B6" s="755"/>
      <c r="C6" s="762"/>
      <c r="D6" s="250"/>
      <c r="E6" s="250"/>
      <c r="F6" s="251"/>
      <c r="G6" s="117" t="s">
        <v>90</v>
      </c>
      <c r="H6" s="118"/>
      <c r="I6" s="118"/>
      <c r="J6" s="118"/>
      <c r="K6" s="118"/>
      <c r="L6" s="363"/>
      <c r="M6" s="363"/>
      <c r="N6" s="363"/>
      <c r="O6" s="246" t="s">
        <v>91</v>
      </c>
      <c r="P6" s="245"/>
      <c r="Q6" s="123"/>
      <c r="R6" s="749" t="s">
        <v>97</v>
      </c>
      <c r="S6" s="747"/>
    </row>
    <row r="7" spans="1:19" s="53" customFormat="1" ht="24.95" customHeight="1">
      <c r="A7" s="747"/>
      <c r="B7" s="755"/>
      <c r="C7" s="762"/>
      <c r="D7" s="757" t="s">
        <v>98</v>
      </c>
      <c r="E7" s="757" t="s">
        <v>125</v>
      </c>
      <c r="F7" s="759" t="s">
        <v>99</v>
      </c>
      <c r="G7" s="744" t="s">
        <v>87</v>
      </c>
      <c r="H7" s="122"/>
      <c r="I7" s="122"/>
      <c r="J7" s="122"/>
      <c r="K7" s="752" t="s">
        <v>93</v>
      </c>
      <c r="L7" s="364"/>
      <c r="M7" s="364"/>
      <c r="N7" s="364"/>
      <c r="O7" s="744" t="s">
        <v>87</v>
      </c>
      <c r="P7" s="123" t="s">
        <v>95</v>
      </c>
      <c r="Q7" s="123" t="s">
        <v>96</v>
      </c>
      <c r="R7" s="750"/>
      <c r="S7" s="747"/>
    </row>
    <row r="8" spans="1:19" s="53" customFormat="1" ht="24.95" customHeight="1" thickBot="1">
      <c r="A8" s="748"/>
      <c r="B8" s="756"/>
      <c r="C8" s="763"/>
      <c r="D8" s="758"/>
      <c r="E8" s="758"/>
      <c r="F8" s="760"/>
      <c r="G8" s="745"/>
      <c r="H8" s="365" t="s">
        <v>98</v>
      </c>
      <c r="I8" s="365" t="s">
        <v>125</v>
      </c>
      <c r="J8" s="365" t="s">
        <v>99</v>
      </c>
      <c r="K8" s="753"/>
      <c r="L8" s="365" t="s">
        <v>98</v>
      </c>
      <c r="M8" s="365" t="s">
        <v>125</v>
      </c>
      <c r="N8" s="365" t="s">
        <v>99</v>
      </c>
      <c r="O8" s="745"/>
      <c r="P8" s="479"/>
      <c r="Q8" s="479"/>
      <c r="R8" s="751"/>
      <c r="S8" s="748"/>
    </row>
    <row r="9" spans="1:19" ht="12" customHeight="1">
      <c r="A9" s="98"/>
      <c r="B9" s="99" t="s">
        <v>109</v>
      </c>
      <c r="C9" s="236" t="s">
        <v>107</v>
      </c>
      <c r="D9" s="102" t="s">
        <v>107</v>
      </c>
      <c r="E9" s="102" t="s">
        <v>107</v>
      </c>
      <c r="F9" s="237" t="s">
        <v>107</v>
      </c>
      <c r="G9" s="103" t="s">
        <v>107</v>
      </c>
      <c r="H9" s="102" t="s">
        <v>107</v>
      </c>
      <c r="I9" s="102" t="s">
        <v>107</v>
      </c>
      <c r="J9" s="103" t="s">
        <v>107</v>
      </c>
      <c r="K9" s="102" t="s">
        <v>107</v>
      </c>
      <c r="L9" s="102" t="s">
        <v>107</v>
      </c>
      <c r="M9" s="102" t="s">
        <v>107</v>
      </c>
      <c r="N9" s="237" t="s">
        <v>107</v>
      </c>
      <c r="O9" s="99" t="s">
        <v>107</v>
      </c>
      <c r="P9" s="124" t="s">
        <v>107</v>
      </c>
      <c r="Q9" s="103" t="s">
        <v>107</v>
      </c>
      <c r="R9" s="99" t="s">
        <v>107</v>
      </c>
      <c r="S9" s="467"/>
    </row>
    <row r="10" spans="1:19" ht="24.95" customHeight="1" thickBot="1">
      <c r="A10" s="106" t="s">
        <v>100</v>
      </c>
      <c r="B10" s="286">
        <v>-3.8936531796220777</v>
      </c>
      <c r="C10" s="287">
        <v>-12.741791814286202</v>
      </c>
      <c r="D10" s="288">
        <v>-11.838134847439022</v>
      </c>
      <c r="E10" s="288">
        <v>-13.899411226429507</v>
      </c>
      <c r="F10" s="366">
        <v>-19.609897325942924</v>
      </c>
      <c r="G10" s="289">
        <v>-9.4426703528985172</v>
      </c>
      <c r="H10" s="288">
        <v>-4.1661490193751547</v>
      </c>
      <c r="I10" s="288">
        <v>-24.883418065167689</v>
      </c>
      <c r="J10" s="288">
        <v>-7.4593204519593712</v>
      </c>
      <c r="K10" s="288">
        <v>-12.209895760197355</v>
      </c>
      <c r="L10" s="288">
        <v>-0.4294547792217287</v>
      </c>
      <c r="M10" s="288">
        <v>39.784013608168749</v>
      </c>
      <c r="N10" s="366">
        <v>-21.749464409322712</v>
      </c>
      <c r="O10" s="286">
        <v>-28.659336989918714</v>
      </c>
      <c r="P10" s="286">
        <v>-8.0305582137844311</v>
      </c>
      <c r="Q10" s="286">
        <v>4.081978515287517</v>
      </c>
      <c r="R10" s="286">
        <v>-2.8660082984389987</v>
      </c>
      <c r="S10" s="107" t="s">
        <v>100</v>
      </c>
    </row>
    <row r="11" spans="1:19" ht="24.95" customHeight="1">
      <c r="A11" s="108" t="s">
        <v>101</v>
      </c>
      <c r="B11" s="510">
        <v>-5.9640035358772536</v>
      </c>
      <c r="C11" s="512">
        <v>-7.9281255164772659</v>
      </c>
      <c r="D11" s="292">
        <v>-4.3388135505445007</v>
      </c>
      <c r="E11" s="292">
        <v>-9.3819660284017061</v>
      </c>
      <c r="F11" s="513">
        <v>-25.835253058439747</v>
      </c>
      <c r="G11" s="511">
        <v>-32.838510529332837</v>
      </c>
      <c r="H11" s="292">
        <v>-34.341930436970301</v>
      </c>
      <c r="I11" s="292">
        <v>-24.301591925066617</v>
      </c>
      <c r="J11" s="292">
        <v>-33.183259016323774</v>
      </c>
      <c r="K11" s="292">
        <v>-52.719789915785341</v>
      </c>
      <c r="L11" s="292">
        <v>-49.302924408634588</v>
      </c>
      <c r="M11" s="292">
        <v>153.8734997008201</v>
      </c>
      <c r="N11" s="513">
        <v>-63.090292835653877</v>
      </c>
      <c r="O11" s="510">
        <v>-44.679574239600775</v>
      </c>
      <c r="P11" s="510">
        <v>-18.163093913179551</v>
      </c>
      <c r="Q11" s="510">
        <v>-8.4897279539164288</v>
      </c>
      <c r="R11" s="510">
        <v>-23.401368279191075</v>
      </c>
      <c r="S11" s="108" t="s">
        <v>101</v>
      </c>
    </row>
    <row r="12" spans="1:19" ht="24.95" customHeight="1">
      <c r="A12" s="109" t="s">
        <v>37</v>
      </c>
      <c r="B12" s="290">
        <v>-1.4944559714052446</v>
      </c>
      <c r="C12" s="293">
        <v>24.245244454354363</v>
      </c>
      <c r="D12" s="294">
        <v>28.891867045740867</v>
      </c>
      <c r="E12" s="294">
        <v>28.203648764440715</v>
      </c>
      <c r="F12" s="368">
        <v>-21.525069513494842</v>
      </c>
      <c r="G12" s="293">
        <v>-8.2750640816458656</v>
      </c>
      <c r="H12" s="291">
        <v>-28.069869773366548</v>
      </c>
      <c r="I12" s="291">
        <v>-7.8167173873302289</v>
      </c>
      <c r="J12" s="291">
        <v>44.39501779359432</v>
      </c>
      <c r="K12" s="291">
        <v>-57.065708668861362</v>
      </c>
      <c r="L12" s="291">
        <v>-83.962485153113022</v>
      </c>
      <c r="M12" s="291" t="s">
        <v>22</v>
      </c>
      <c r="N12" s="367">
        <v>-10.282729036003005</v>
      </c>
      <c r="O12" s="290" t="s">
        <v>208</v>
      </c>
      <c r="P12" s="290">
        <v>12.50103339217263</v>
      </c>
      <c r="Q12" s="290">
        <v>10.071386514197499</v>
      </c>
      <c r="R12" s="290">
        <v>38.677734761576772</v>
      </c>
      <c r="S12" s="109" t="s">
        <v>102</v>
      </c>
    </row>
    <row r="13" spans="1:19" ht="24.95" customHeight="1">
      <c r="A13" s="109" t="s">
        <v>38</v>
      </c>
      <c r="B13" s="290">
        <v>-5.0539727517240181</v>
      </c>
      <c r="C13" s="293">
        <v>-3.5268680085459323</v>
      </c>
      <c r="D13" s="294">
        <v>3.133350206829121</v>
      </c>
      <c r="E13" s="294">
        <v>-31.558840859776652</v>
      </c>
      <c r="F13" s="368">
        <v>15.809350416100273</v>
      </c>
      <c r="G13" s="293">
        <v>6.9235488370086813</v>
      </c>
      <c r="H13" s="291">
        <v>7.9365079365079367</v>
      </c>
      <c r="I13" s="291">
        <v>-34.970316524298681</v>
      </c>
      <c r="J13" s="291">
        <v>49.513676350409412</v>
      </c>
      <c r="K13" s="291">
        <v>45.535908542494894</v>
      </c>
      <c r="L13" s="291">
        <v>144.42565192755842</v>
      </c>
      <c r="M13" s="291" t="s">
        <v>22</v>
      </c>
      <c r="N13" s="367">
        <v>-91.210934048131023</v>
      </c>
      <c r="O13" s="290">
        <v>-53.480079786764577</v>
      </c>
      <c r="P13" s="290">
        <v>13.491238696889368</v>
      </c>
      <c r="Q13" s="290">
        <v>410.8436837622076</v>
      </c>
      <c r="R13" s="290">
        <v>2.7578611884110984</v>
      </c>
      <c r="S13" s="109" t="s">
        <v>38</v>
      </c>
    </row>
    <row r="14" spans="1:19" ht="24.95" customHeight="1">
      <c r="A14" s="109" t="s">
        <v>39</v>
      </c>
      <c r="B14" s="290">
        <v>-1.9861477526682307</v>
      </c>
      <c r="C14" s="293">
        <v>37.386066277833947</v>
      </c>
      <c r="D14" s="294">
        <v>44.205709003050828</v>
      </c>
      <c r="E14" s="294">
        <v>-6.2008199952692564</v>
      </c>
      <c r="F14" s="368">
        <v>-12.331439148910761</v>
      </c>
      <c r="G14" s="293">
        <v>29.026305258233407</v>
      </c>
      <c r="H14" s="291">
        <v>8.0827388213953242</v>
      </c>
      <c r="I14" s="291">
        <v>28.767535673430075</v>
      </c>
      <c r="J14" s="291">
        <v>79.848763725054624</v>
      </c>
      <c r="K14" s="291">
        <v>-44.736028719762125</v>
      </c>
      <c r="L14" s="291">
        <v>-45.896395795574321</v>
      </c>
      <c r="M14" s="291">
        <v>-92.800334868145669</v>
      </c>
      <c r="N14" s="367">
        <v>-43.44533426183844</v>
      </c>
      <c r="O14" s="290">
        <v>-32.81002547682985</v>
      </c>
      <c r="P14" s="290">
        <v>-8.1959699751356396</v>
      </c>
      <c r="Q14" s="290">
        <v>118.66268424035007</v>
      </c>
      <c r="R14" s="290">
        <v>6.3578453832500799</v>
      </c>
      <c r="S14" s="109" t="s">
        <v>39</v>
      </c>
    </row>
    <row r="15" spans="1:19" ht="24.95" customHeight="1">
      <c r="A15" s="109" t="s">
        <v>40</v>
      </c>
      <c r="B15" s="290">
        <v>-8.5171340709574253</v>
      </c>
      <c r="C15" s="293">
        <v>12.205959852440955</v>
      </c>
      <c r="D15" s="294">
        <v>18.372522448736461</v>
      </c>
      <c r="E15" s="294">
        <v>-4.1629532806527578</v>
      </c>
      <c r="F15" s="368">
        <v>-27.663290814691365</v>
      </c>
      <c r="G15" s="293">
        <v>-35.267560213645069</v>
      </c>
      <c r="H15" s="291">
        <v>-44.386081426472657</v>
      </c>
      <c r="I15" s="291">
        <v>-44.985876993166286</v>
      </c>
      <c r="J15" s="291">
        <v>-5.3664529914530021</v>
      </c>
      <c r="K15" s="291">
        <v>-37.563312117932824</v>
      </c>
      <c r="L15" s="291">
        <v>250.59651810174682</v>
      </c>
      <c r="M15" s="291" t="s">
        <v>22</v>
      </c>
      <c r="N15" s="367">
        <v>-99.920317963199651</v>
      </c>
      <c r="O15" s="290">
        <v>-42.029434546862902</v>
      </c>
      <c r="P15" s="290">
        <v>-28.213842023885604</v>
      </c>
      <c r="Q15" s="290">
        <v>121.51893591927663</v>
      </c>
      <c r="R15" s="290">
        <v>78.211427619752385</v>
      </c>
      <c r="S15" s="109" t="s">
        <v>40</v>
      </c>
    </row>
    <row r="16" spans="1:19" ht="24.95" customHeight="1">
      <c r="A16" s="109" t="s">
        <v>41</v>
      </c>
      <c r="B16" s="290">
        <v>-6.2103050108657527</v>
      </c>
      <c r="C16" s="293">
        <v>-34.918514641990811</v>
      </c>
      <c r="D16" s="294">
        <v>-37.699220040583036</v>
      </c>
      <c r="E16" s="294">
        <v>7.1053725049631424</v>
      </c>
      <c r="F16" s="368">
        <v>-16.925559814403883</v>
      </c>
      <c r="G16" s="293">
        <v>4.4122700768992331</v>
      </c>
      <c r="H16" s="291">
        <v>27.757572247640013</v>
      </c>
      <c r="I16" s="291">
        <v>14.509534987998833</v>
      </c>
      <c r="J16" s="291">
        <v>-26.148850284226626</v>
      </c>
      <c r="K16" s="291">
        <v>-83.678697912742066</v>
      </c>
      <c r="L16" s="291">
        <v>-78.386338680048851</v>
      </c>
      <c r="M16" s="291" t="s">
        <v>22</v>
      </c>
      <c r="N16" s="367">
        <v>-98.301528340941957</v>
      </c>
      <c r="O16" s="290">
        <v>-83.884993818692948</v>
      </c>
      <c r="P16" s="290">
        <v>-24.169289782356103</v>
      </c>
      <c r="Q16" s="290">
        <v>-72.459784776424613</v>
      </c>
      <c r="R16" s="290">
        <v>13.944266343758045</v>
      </c>
      <c r="S16" s="109" t="s">
        <v>41</v>
      </c>
    </row>
    <row r="17" spans="1:19" ht="24.95" customHeight="1">
      <c r="A17" s="109" t="s">
        <v>42</v>
      </c>
      <c r="B17" s="290">
        <v>-3.1803561494586887</v>
      </c>
      <c r="C17" s="293">
        <v>-27.265234625381723</v>
      </c>
      <c r="D17" s="294">
        <v>-26.378649848089168</v>
      </c>
      <c r="E17" s="294">
        <v>-38.552983598929856</v>
      </c>
      <c r="F17" s="368">
        <v>-12.374831612034129</v>
      </c>
      <c r="G17" s="293">
        <v>-46.668669762660642</v>
      </c>
      <c r="H17" s="291">
        <v>85.34515080417296</v>
      </c>
      <c r="I17" s="291">
        <v>-75.889938842109714</v>
      </c>
      <c r="J17" s="291">
        <v>-61.242170827432105</v>
      </c>
      <c r="K17" s="291">
        <v>152.64407525295653</v>
      </c>
      <c r="L17" s="291">
        <v>227.88190616195027</v>
      </c>
      <c r="M17" s="291">
        <v>-16.678966789667896</v>
      </c>
      <c r="N17" s="367">
        <v>139.29237938109279</v>
      </c>
      <c r="O17" s="290">
        <v>193.55485961415923</v>
      </c>
      <c r="P17" s="290">
        <v>11.012850593568984</v>
      </c>
      <c r="Q17" s="290">
        <v>68.098251820992544</v>
      </c>
      <c r="R17" s="290">
        <v>-49.569987924195758</v>
      </c>
      <c r="S17" s="109" t="s">
        <v>42</v>
      </c>
    </row>
    <row r="18" spans="1:19" ht="24.95" customHeight="1">
      <c r="A18" s="109" t="s">
        <v>43</v>
      </c>
      <c r="B18" s="290">
        <v>-2.5459341581753705</v>
      </c>
      <c r="C18" s="293">
        <v>0.38393985064526248</v>
      </c>
      <c r="D18" s="294">
        <v>-3.1001186250541224</v>
      </c>
      <c r="E18" s="294">
        <v>6.7531086623378513</v>
      </c>
      <c r="F18" s="368">
        <v>14.253750080545345</v>
      </c>
      <c r="G18" s="293">
        <v>6.6371311749326765</v>
      </c>
      <c r="H18" s="291">
        <v>28.570023719519611</v>
      </c>
      <c r="I18" s="291">
        <v>-3.7358663258586233</v>
      </c>
      <c r="J18" s="291">
        <v>-14.357889623776458</v>
      </c>
      <c r="K18" s="291">
        <v>45.588410797525711</v>
      </c>
      <c r="L18" s="291">
        <v>70.681770066221532</v>
      </c>
      <c r="M18" s="291">
        <v>19.650941148439372</v>
      </c>
      <c r="N18" s="367">
        <v>18.456874593192808</v>
      </c>
      <c r="O18" s="290">
        <v>-36.593736828564701</v>
      </c>
      <c r="P18" s="290">
        <v>22.132242854361436</v>
      </c>
      <c r="Q18" s="290">
        <v>10.564924779267471</v>
      </c>
      <c r="R18" s="290">
        <v>26.909058221049676</v>
      </c>
      <c r="S18" s="109" t="s">
        <v>43</v>
      </c>
    </row>
    <row r="19" spans="1:19" ht="24.95" customHeight="1">
      <c r="A19" s="109" t="s">
        <v>44</v>
      </c>
      <c r="B19" s="290">
        <v>-4.0553323209176995</v>
      </c>
      <c r="C19" s="293">
        <v>-8.0695373261462322</v>
      </c>
      <c r="D19" s="294">
        <v>-5.2537281717133766</v>
      </c>
      <c r="E19" s="294">
        <v>-16.964459309196798</v>
      </c>
      <c r="F19" s="368">
        <v>-24.799029353138451</v>
      </c>
      <c r="G19" s="293">
        <v>-4.7459275632247113</v>
      </c>
      <c r="H19" s="291">
        <v>-6.7394886514644128</v>
      </c>
      <c r="I19" s="291">
        <v>-22.856304223889282</v>
      </c>
      <c r="J19" s="291">
        <v>23.637465282743349</v>
      </c>
      <c r="K19" s="291">
        <v>101.64585929676636</v>
      </c>
      <c r="L19" s="291">
        <v>-15.444830427977635</v>
      </c>
      <c r="M19" s="291" t="s">
        <v>22</v>
      </c>
      <c r="N19" s="367">
        <v>373.5289670311335</v>
      </c>
      <c r="O19" s="290">
        <v>-8.5961318597560989</v>
      </c>
      <c r="P19" s="290">
        <v>-20.906154677099593</v>
      </c>
      <c r="Q19" s="290">
        <v>-64.69681771986798</v>
      </c>
      <c r="R19" s="290">
        <v>-34.907589073941864</v>
      </c>
      <c r="S19" s="109" t="s">
        <v>44</v>
      </c>
    </row>
    <row r="20" spans="1:19" ht="24.95" customHeight="1">
      <c r="A20" s="109" t="s">
        <v>45</v>
      </c>
      <c r="B20" s="290">
        <v>9.5194536406665975E-2</v>
      </c>
      <c r="C20" s="293">
        <v>13.435456350053826</v>
      </c>
      <c r="D20" s="294">
        <v>21.393921863586002</v>
      </c>
      <c r="E20" s="294">
        <v>-13.851689161161289</v>
      </c>
      <c r="F20" s="368">
        <v>-27.598188940932246</v>
      </c>
      <c r="G20" s="293">
        <v>-17.893861119218187</v>
      </c>
      <c r="H20" s="291">
        <v>-38.433017902079172</v>
      </c>
      <c r="I20" s="291">
        <v>-14.397874915649993</v>
      </c>
      <c r="J20" s="291">
        <v>35.987371250024466</v>
      </c>
      <c r="K20" s="291">
        <v>-44.022494640168155</v>
      </c>
      <c r="L20" s="291">
        <v>-67.708676359018483</v>
      </c>
      <c r="M20" s="291" t="s">
        <v>22</v>
      </c>
      <c r="N20" s="367" t="s">
        <v>208</v>
      </c>
      <c r="O20" s="290">
        <v>30.043781499770915</v>
      </c>
      <c r="P20" s="290">
        <v>-29.522063256401353</v>
      </c>
      <c r="Q20" s="290">
        <v>-62.55844969237004</v>
      </c>
      <c r="R20" s="290">
        <v>40.855832141171987</v>
      </c>
      <c r="S20" s="109" t="s">
        <v>45</v>
      </c>
    </row>
    <row r="21" spans="1:19" ht="24.95" customHeight="1">
      <c r="A21" s="109" t="s">
        <v>46</v>
      </c>
      <c r="B21" s="290">
        <v>-2.2003935687535972</v>
      </c>
      <c r="C21" s="293">
        <v>-20.455239534558729</v>
      </c>
      <c r="D21" s="294">
        <v>-20.542995854802584</v>
      </c>
      <c r="E21" s="294">
        <v>-16.507039277998985</v>
      </c>
      <c r="F21" s="368">
        <v>-25.781058660873001</v>
      </c>
      <c r="G21" s="293">
        <v>-11.417209480355396</v>
      </c>
      <c r="H21" s="291">
        <v>-8.2549243288463003</v>
      </c>
      <c r="I21" s="291">
        <v>-3.4129906902144285</v>
      </c>
      <c r="J21" s="291">
        <v>-21.972679664332134</v>
      </c>
      <c r="K21" s="291">
        <v>-26.874300258551955</v>
      </c>
      <c r="L21" s="291">
        <v>-12.523845021252171</v>
      </c>
      <c r="M21" s="291">
        <v>24.407072013799052</v>
      </c>
      <c r="N21" s="367">
        <v>-33.239383027339215</v>
      </c>
      <c r="O21" s="290">
        <v>-41.123700399198349</v>
      </c>
      <c r="P21" s="290">
        <v>24.250430944900188</v>
      </c>
      <c r="Q21" s="290">
        <v>97.389271723277972</v>
      </c>
      <c r="R21" s="290">
        <v>-17.858536876006724</v>
      </c>
      <c r="S21" s="109" t="s">
        <v>46</v>
      </c>
    </row>
    <row r="22" spans="1:19" ht="24.95" customHeight="1">
      <c r="A22" s="109" t="s">
        <v>47</v>
      </c>
      <c r="B22" s="290">
        <v>-1.7463356685535274</v>
      </c>
      <c r="C22" s="293">
        <v>-12.524942620138674</v>
      </c>
      <c r="D22" s="294">
        <v>-11.826489534653078</v>
      </c>
      <c r="E22" s="294">
        <v>-7.8650296323970679</v>
      </c>
      <c r="F22" s="368">
        <v>-21.996015902499749</v>
      </c>
      <c r="G22" s="293">
        <v>6.5185668694977892</v>
      </c>
      <c r="H22" s="291">
        <v>2.1468868039478508</v>
      </c>
      <c r="I22" s="291">
        <v>-13.158764001081053</v>
      </c>
      <c r="J22" s="291">
        <v>23.999701486552411</v>
      </c>
      <c r="K22" s="291">
        <v>17.738395728480953</v>
      </c>
      <c r="L22" s="291">
        <v>7.0807862902747729</v>
      </c>
      <c r="M22" s="291">
        <v>104.4019138755981</v>
      </c>
      <c r="N22" s="367">
        <v>41.488037739285403</v>
      </c>
      <c r="O22" s="290">
        <v>4.2961294948046742</v>
      </c>
      <c r="P22" s="290">
        <v>-20.216952841167924</v>
      </c>
      <c r="Q22" s="290">
        <v>19.795734304694662</v>
      </c>
      <c r="R22" s="290">
        <v>50.033506099361915</v>
      </c>
      <c r="S22" s="109" t="s">
        <v>47</v>
      </c>
    </row>
    <row r="23" spans="1:19" ht="24.95" customHeight="1">
      <c r="A23" s="109" t="s">
        <v>48</v>
      </c>
      <c r="B23" s="290">
        <v>-1.3428562907585473</v>
      </c>
      <c r="C23" s="293">
        <v>-3.8077518619015933</v>
      </c>
      <c r="D23" s="294">
        <v>-2.5880312352914387</v>
      </c>
      <c r="E23" s="294">
        <v>-8.1949755842062046</v>
      </c>
      <c r="F23" s="368">
        <v>-10.082057741729571</v>
      </c>
      <c r="G23" s="293">
        <v>-10.072531065280003</v>
      </c>
      <c r="H23" s="291">
        <v>-3.9990246017709552</v>
      </c>
      <c r="I23" s="291">
        <v>-12.819490191369809</v>
      </c>
      <c r="J23" s="291">
        <v>-17.297608848920746</v>
      </c>
      <c r="K23" s="291">
        <v>0.2527814882350583</v>
      </c>
      <c r="L23" s="291">
        <v>16.784625159868739</v>
      </c>
      <c r="M23" s="291">
        <v>-42.992333493052229</v>
      </c>
      <c r="N23" s="367">
        <v>-3.9789911869374066</v>
      </c>
      <c r="O23" s="290">
        <v>-48.578702856829679</v>
      </c>
      <c r="P23" s="290">
        <v>18.650568485158004</v>
      </c>
      <c r="Q23" s="290">
        <v>-2.1786735470900709</v>
      </c>
      <c r="R23" s="290">
        <v>-9.2146856553997338</v>
      </c>
      <c r="S23" s="109" t="s">
        <v>48</v>
      </c>
    </row>
    <row r="24" spans="1:19" ht="24.95" customHeight="1">
      <c r="A24" s="109" t="s">
        <v>49</v>
      </c>
      <c r="B24" s="290">
        <v>-1.4602961741155553</v>
      </c>
      <c r="C24" s="293">
        <v>-12.425238283948389</v>
      </c>
      <c r="D24" s="294">
        <v>-10.452302600884906</v>
      </c>
      <c r="E24" s="294">
        <v>-10.736307336009077</v>
      </c>
      <c r="F24" s="368">
        <v>-28.970603432813306</v>
      </c>
      <c r="G24" s="293">
        <v>18.813030047857794</v>
      </c>
      <c r="H24" s="291">
        <v>44.450943405043432</v>
      </c>
      <c r="I24" s="291">
        <v>-5.2949966133944031</v>
      </c>
      <c r="J24" s="291">
        <v>-0.456856202270842</v>
      </c>
      <c r="K24" s="291">
        <v>-21.472718014508956</v>
      </c>
      <c r="L24" s="291">
        <v>-34.629608651419332</v>
      </c>
      <c r="M24" s="291">
        <v>-45.162114625161784</v>
      </c>
      <c r="N24" s="367">
        <v>-2.2116627899935537</v>
      </c>
      <c r="O24" s="290">
        <v>-50.43352041446802</v>
      </c>
      <c r="P24" s="290">
        <v>-2.5219316949294353</v>
      </c>
      <c r="Q24" s="290">
        <v>-10.274287769198764</v>
      </c>
      <c r="R24" s="290">
        <v>26.751512992663606</v>
      </c>
      <c r="S24" s="109" t="s">
        <v>49</v>
      </c>
    </row>
    <row r="25" spans="1:19" ht="24.95" customHeight="1">
      <c r="A25" s="109" t="s">
        <v>50</v>
      </c>
      <c r="B25" s="290">
        <v>-7.9242598638161326</v>
      </c>
      <c r="C25" s="293">
        <v>-47.911753966011396</v>
      </c>
      <c r="D25" s="294">
        <v>-48.352199707155677</v>
      </c>
      <c r="E25" s="294">
        <v>-63.435944497777626</v>
      </c>
      <c r="F25" s="368">
        <v>6.4332499101677598</v>
      </c>
      <c r="G25" s="293">
        <v>-11.623642616784892</v>
      </c>
      <c r="H25" s="291">
        <v>-16.390353296026888</v>
      </c>
      <c r="I25" s="291">
        <v>-5.5854504061675385</v>
      </c>
      <c r="J25" s="291">
        <v>-8.6498001262360589</v>
      </c>
      <c r="K25" s="291">
        <v>12.592469167368108</v>
      </c>
      <c r="L25" s="291">
        <v>1.2943146427057997</v>
      </c>
      <c r="M25" s="291" t="s">
        <v>22</v>
      </c>
      <c r="N25" s="367">
        <v>38.739931064688733</v>
      </c>
      <c r="O25" s="290">
        <v>10.830170197134819</v>
      </c>
      <c r="P25" s="290">
        <v>-21.189202805361475</v>
      </c>
      <c r="Q25" s="290">
        <v>46.549628040431514</v>
      </c>
      <c r="R25" s="290">
        <v>-23.651692280195576</v>
      </c>
      <c r="S25" s="109" t="s">
        <v>50</v>
      </c>
    </row>
    <row r="26" spans="1:19" ht="24.95" customHeight="1">
      <c r="A26" s="109" t="s">
        <v>51</v>
      </c>
      <c r="B26" s="290">
        <v>-10.360120986685857</v>
      </c>
      <c r="C26" s="293">
        <v>-44.265161092582304</v>
      </c>
      <c r="D26" s="294">
        <v>-45.016838377285509</v>
      </c>
      <c r="E26" s="294">
        <v>-34.427177448500174</v>
      </c>
      <c r="F26" s="368">
        <v>-43.93090192531335</v>
      </c>
      <c r="G26" s="293">
        <v>34.832575444398515</v>
      </c>
      <c r="H26" s="291">
        <v>120.02802302614919</v>
      </c>
      <c r="I26" s="291">
        <v>103.84407876989479</v>
      </c>
      <c r="J26" s="291">
        <v>-49.756672413416844</v>
      </c>
      <c r="K26" s="291">
        <v>186.11036957479968</v>
      </c>
      <c r="L26" s="291">
        <v>232.9404587971261</v>
      </c>
      <c r="M26" s="291" t="s">
        <v>22</v>
      </c>
      <c r="N26" s="367">
        <v>-33.652588796607176</v>
      </c>
      <c r="O26" s="290">
        <v>20.580167684504701</v>
      </c>
      <c r="P26" s="290">
        <v>2.9876616874274617</v>
      </c>
      <c r="Q26" s="290">
        <v>56.036715730614276</v>
      </c>
      <c r="R26" s="290">
        <v>-36.416363449071078</v>
      </c>
      <c r="S26" s="109" t="s">
        <v>51</v>
      </c>
    </row>
    <row r="27" spans="1:19" ht="24.95" customHeight="1">
      <c r="A27" s="109" t="s">
        <v>52</v>
      </c>
      <c r="B27" s="290">
        <v>-3.2317060994867148</v>
      </c>
      <c r="C27" s="293">
        <v>-6.1600913242470625</v>
      </c>
      <c r="D27" s="294">
        <v>-6.8602645036545908</v>
      </c>
      <c r="E27" s="294">
        <v>5.0285950786364708</v>
      </c>
      <c r="F27" s="368">
        <v>-5.5937356824524187</v>
      </c>
      <c r="G27" s="293">
        <v>-9.8189482279657909</v>
      </c>
      <c r="H27" s="291">
        <v>-16.463044998834235</v>
      </c>
      <c r="I27" s="291">
        <v>-46.567112672742383</v>
      </c>
      <c r="J27" s="291">
        <v>34.877568452522183</v>
      </c>
      <c r="K27" s="291">
        <v>44.742107428801177</v>
      </c>
      <c r="L27" s="291">
        <v>-68.752169567577511</v>
      </c>
      <c r="M27" s="291" t="s">
        <v>22</v>
      </c>
      <c r="N27" s="367">
        <v>279.50989132791977</v>
      </c>
      <c r="O27" s="290">
        <v>-82.285973209481469</v>
      </c>
      <c r="P27" s="290">
        <v>-46.275243097257835</v>
      </c>
      <c r="Q27" s="290">
        <v>-31.236891145146473</v>
      </c>
      <c r="R27" s="290">
        <v>51.75551716833391</v>
      </c>
      <c r="S27" s="109" t="s">
        <v>52</v>
      </c>
    </row>
    <row r="28" spans="1:19" ht="24.95" customHeight="1">
      <c r="A28" s="109" t="s">
        <v>53</v>
      </c>
      <c r="B28" s="290">
        <v>-6.0047388410665548</v>
      </c>
      <c r="C28" s="293">
        <v>19.275350362479514</v>
      </c>
      <c r="D28" s="294">
        <v>21.687668225418832</v>
      </c>
      <c r="E28" s="294">
        <v>-11.946940522036797</v>
      </c>
      <c r="F28" s="368">
        <v>35.523423286840512</v>
      </c>
      <c r="G28" s="293">
        <v>9.6573650511969049</v>
      </c>
      <c r="H28" s="291">
        <v>49.484941571646033</v>
      </c>
      <c r="I28" s="291">
        <v>-76.123721596078951</v>
      </c>
      <c r="J28" s="291">
        <v>48.751849832541495</v>
      </c>
      <c r="K28" s="291">
        <v>5.9947763872900168</v>
      </c>
      <c r="L28" s="291">
        <v>2.8134602413250462</v>
      </c>
      <c r="M28" s="291" t="s">
        <v>22</v>
      </c>
      <c r="N28" s="367">
        <v>21.077316657191588</v>
      </c>
      <c r="O28" s="290">
        <v>-65.589450162513543</v>
      </c>
      <c r="P28" s="290">
        <v>-38.003897705798131</v>
      </c>
      <c r="Q28" s="290">
        <v>61.483962385675625</v>
      </c>
      <c r="R28" s="290">
        <v>25.856799695154265</v>
      </c>
      <c r="S28" s="109" t="s">
        <v>53</v>
      </c>
    </row>
    <row r="29" spans="1:19" ht="24.95" customHeight="1">
      <c r="A29" s="109" t="s">
        <v>54</v>
      </c>
      <c r="B29" s="290">
        <v>-3.4237243089843048</v>
      </c>
      <c r="C29" s="293">
        <v>7.9240484599563104</v>
      </c>
      <c r="D29" s="294">
        <v>9.484129794413704</v>
      </c>
      <c r="E29" s="294">
        <v>7.2670947486201527</v>
      </c>
      <c r="F29" s="368">
        <v>-0.34212055450804257</v>
      </c>
      <c r="G29" s="293">
        <v>-18.468667194611683</v>
      </c>
      <c r="H29" s="291">
        <v>-6.8449246829357548</v>
      </c>
      <c r="I29" s="291">
        <v>-41.143352100476392</v>
      </c>
      <c r="J29" s="291">
        <v>-8.8322224384548065</v>
      </c>
      <c r="K29" s="291">
        <v>-37.28034028977801</v>
      </c>
      <c r="L29" s="291">
        <v>-81.601751474275218</v>
      </c>
      <c r="M29" s="291" t="s">
        <v>22</v>
      </c>
      <c r="N29" s="367" t="s">
        <v>208</v>
      </c>
      <c r="O29" s="290" t="s">
        <v>208</v>
      </c>
      <c r="P29" s="290">
        <v>-29.54201428790671</v>
      </c>
      <c r="Q29" s="290">
        <v>-71.440153527010779</v>
      </c>
      <c r="R29" s="290">
        <v>-37.152664594118455</v>
      </c>
      <c r="S29" s="109" t="s">
        <v>54</v>
      </c>
    </row>
    <row r="30" spans="1:19" ht="24.95" customHeight="1">
      <c r="A30" s="109" t="s">
        <v>55</v>
      </c>
      <c r="B30" s="290">
        <v>-7.3736616589941519</v>
      </c>
      <c r="C30" s="293">
        <v>-33.722356124086772</v>
      </c>
      <c r="D30" s="294">
        <v>-34.884738721337939</v>
      </c>
      <c r="E30" s="294">
        <v>-29.916685811270156</v>
      </c>
      <c r="F30" s="368">
        <v>-21.723618552211548</v>
      </c>
      <c r="G30" s="293">
        <v>-15.045094145580876</v>
      </c>
      <c r="H30" s="291">
        <v>-36.283983578790227</v>
      </c>
      <c r="I30" s="291">
        <v>-2.1150275457886636</v>
      </c>
      <c r="J30" s="291">
        <v>13.439251922267275</v>
      </c>
      <c r="K30" s="291">
        <v>-80.421226496016345</v>
      </c>
      <c r="L30" s="291">
        <v>-69.870450519701876</v>
      </c>
      <c r="M30" s="291" t="s">
        <v>22</v>
      </c>
      <c r="N30" s="367">
        <v>-98.908901910977235</v>
      </c>
      <c r="O30" s="290">
        <v>44.859009390127198</v>
      </c>
      <c r="P30" s="290">
        <v>34.522806474539749</v>
      </c>
      <c r="Q30" s="290">
        <v>88.560311480076138</v>
      </c>
      <c r="R30" s="290">
        <v>15.916570384811266</v>
      </c>
      <c r="S30" s="109" t="s">
        <v>55</v>
      </c>
    </row>
    <row r="31" spans="1:19" ht="24.95" customHeight="1">
      <c r="A31" s="109" t="s">
        <v>56</v>
      </c>
      <c r="B31" s="290">
        <v>-6.0622437564405658</v>
      </c>
      <c r="C31" s="293">
        <v>-18.611184619455841</v>
      </c>
      <c r="D31" s="294">
        <v>-17.140332430176215</v>
      </c>
      <c r="E31" s="294">
        <v>-17.738295243255465</v>
      </c>
      <c r="F31" s="368">
        <v>-30.451527272595399</v>
      </c>
      <c r="G31" s="293">
        <v>-21.325022339316945</v>
      </c>
      <c r="H31" s="291">
        <v>-43.94996783905637</v>
      </c>
      <c r="I31" s="291">
        <v>97.351070999501871</v>
      </c>
      <c r="J31" s="291">
        <v>-49.103767716497757</v>
      </c>
      <c r="K31" s="291">
        <v>3.2653313010689828</v>
      </c>
      <c r="L31" s="291" t="s">
        <v>208</v>
      </c>
      <c r="M31" s="291" t="s">
        <v>22</v>
      </c>
      <c r="N31" s="367">
        <v>-71.799239486787286</v>
      </c>
      <c r="O31" s="290">
        <v>15.618362048619304</v>
      </c>
      <c r="P31" s="290">
        <v>-9.9799673064248537</v>
      </c>
      <c r="Q31" s="290">
        <v>-42.801759792024576</v>
      </c>
      <c r="R31" s="290">
        <v>25.208264982676027</v>
      </c>
      <c r="S31" s="109" t="s">
        <v>56</v>
      </c>
    </row>
    <row r="32" spans="1:19" ht="24.95" customHeight="1">
      <c r="A32" s="109" t="s">
        <v>57</v>
      </c>
      <c r="B32" s="290">
        <v>-1.1991993945057402</v>
      </c>
      <c r="C32" s="293">
        <v>-25.417940002846422</v>
      </c>
      <c r="D32" s="294">
        <v>-18.290336555805126</v>
      </c>
      <c r="E32" s="294">
        <v>-59.36545421496055</v>
      </c>
      <c r="F32" s="368">
        <v>-40.814801274097611</v>
      </c>
      <c r="G32" s="293">
        <v>-2.9844321357311685</v>
      </c>
      <c r="H32" s="291">
        <v>-13.944536118328955</v>
      </c>
      <c r="I32" s="291">
        <v>-20.682519324759951</v>
      </c>
      <c r="J32" s="291">
        <v>28.982537029566004</v>
      </c>
      <c r="K32" s="291">
        <v>-15.705513046021053</v>
      </c>
      <c r="L32" s="291">
        <v>-33.924056043481386</v>
      </c>
      <c r="M32" s="291" t="s">
        <v>22</v>
      </c>
      <c r="N32" s="367">
        <v>19.202462830577133</v>
      </c>
      <c r="O32" s="290">
        <v>36.551107781734061</v>
      </c>
      <c r="P32" s="290">
        <v>7.6806977905412168</v>
      </c>
      <c r="Q32" s="290">
        <v>-17.648432904579209</v>
      </c>
      <c r="R32" s="290">
        <v>-40.856065126750885</v>
      </c>
      <c r="S32" s="109" t="s">
        <v>57</v>
      </c>
    </row>
    <row r="33" spans="1:19" ht="24.95" customHeight="1">
      <c r="A33" s="109" t="s">
        <v>58</v>
      </c>
      <c r="B33" s="290">
        <v>-4.1079617643937922</v>
      </c>
      <c r="C33" s="293">
        <v>-0.59247456337921278</v>
      </c>
      <c r="D33" s="294">
        <v>-2.1766246260193043</v>
      </c>
      <c r="E33" s="294">
        <v>13.558795282133175</v>
      </c>
      <c r="F33" s="368">
        <v>-4.5601133791766983</v>
      </c>
      <c r="G33" s="293">
        <v>-21.228645206960408</v>
      </c>
      <c r="H33" s="291">
        <v>-17.695998870472323</v>
      </c>
      <c r="I33" s="291">
        <v>-2.9277848939216113</v>
      </c>
      <c r="J33" s="291">
        <v>-29.520410769799341</v>
      </c>
      <c r="K33" s="291">
        <v>-6.7259106091637051</v>
      </c>
      <c r="L33" s="291">
        <v>193.72811741297164</v>
      </c>
      <c r="M33" s="291">
        <v>-81.148902684270354</v>
      </c>
      <c r="N33" s="367">
        <v>-36.031577189649646</v>
      </c>
      <c r="O33" s="290">
        <v>-60.43270601392615</v>
      </c>
      <c r="P33" s="290">
        <v>-15.978084784249845</v>
      </c>
      <c r="Q33" s="290">
        <v>-27.948776876522729</v>
      </c>
      <c r="R33" s="290">
        <v>-19.73985041484147</v>
      </c>
      <c r="S33" s="109" t="s">
        <v>58</v>
      </c>
    </row>
    <row r="34" spans="1:19" ht="24.95" customHeight="1">
      <c r="A34" s="109" t="s">
        <v>59</v>
      </c>
      <c r="B34" s="290">
        <v>-6.1215235513564608</v>
      </c>
      <c r="C34" s="293">
        <v>-33.718963755092375</v>
      </c>
      <c r="D34" s="294">
        <v>-36.862632644251811</v>
      </c>
      <c r="E34" s="294">
        <v>-0.95947969154981649</v>
      </c>
      <c r="F34" s="368">
        <v>-42.021249512041962</v>
      </c>
      <c r="G34" s="293">
        <v>31.644920526311637</v>
      </c>
      <c r="H34" s="291">
        <v>6.992573551500314</v>
      </c>
      <c r="I34" s="291">
        <v>-21.387242941791555</v>
      </c>
      <c r="J34" s="291">
        <v>93.090756859530075</v>
      </c>
      <c r="K34" s="291">
        <v>138.47518369922915</v>
      </c>
      <c r="L34" s="291">
        <v>310.55108254804969</v>
      </c>
      <c r="M34" s="291" t="s">
        <v>22</v>
      </c>
      <c r="N34" s="367">
        <v>35.418663821996688</v>
      </c>
      <c r="O34" s="290">
        <v>18.904012727594122</v>
      </c>
      <c r="P34" s="290">
        <v>-41.033598516798506</v>
      </c>
      <c r="Q34" s="290">
        <v>-26.04815133895903</v>
      </c>
      <c r="R34" s="290">
        <v>-27.407967551320795</v>
      </c>
      <c r="S34" s="109" t="s">
        <v>59</v>
      </c>
    </row>
    <row r="35" spans="1:19" ht="24.95" customHeight="1">
      <c r="A35" s="109" t="s">
        <v>60</v>
      </c>
      <c r="B35" s="290">
        <v>-2.6803608123117328</v>
      </c>
      <c r="C35" s="293">
        <v>25.840067325610349</v>
      </c>
      <c r="D35" s="294">
        <v>29.650283262543383</v>
      </c>
      <c r="E35" s="294">
        <v>-15.285051938678933</v>
      </c>
      <c r="F35" s="368">
        <v>48.385404865604244</v>
      </c>
      <c r="G35" s="293">
        <v>19.365153903777994</v>
      </c>
      <c r="H35" s="291">
        <v>79.885845595048352</v>
      </c>
      <c r="I35" s="291">
        <v>-9.4109105475302215</v>
      </c>
      <c r="J35" s="291">
        <v>-36.097019759246315</v>
      </c>
      <c r="K35" s="291" t="s">
        <v>208</v>
      </c>
      <c r="L35" s="291">
        <v>387.01673465603557</v>
      </c>
      <c r="M35" s="291" t="s">
        <v>22</v>
      </c>
      <c r="N35" s="367" t="s">
        <v>208</v>
      </c>
      <c r="O35" s="290">
        <v>-60.026245936353604</v>
      </c>
      <c r="P35" s="290">
        <v>-18.164356439611794</v>
      </c>
      <c r="Q35" s="290">
        <v>-13.796468677681034</v>
      </c>
      <c r="R35" s="290">
        <v>33.807508910512638</v>
      </c>
      <c r="S35" s="109" t="s">
        <v>60</v>
      </c>
    </row>
    <row r="36" spans="1:19" ht="24.95" customHeight="1">
      <c r="A36" s="109" t="s">
        <v>61</v>
      </c>
      <c r="B36" s="290">
        <v>-5.1161330627480908</v>
      </c>
      <c r="C36" s="293">
        <v>-7.1526898464292259</v>
      </c>
      <c r="D36" s="294">
        <v>-8.3777226280004982</v>
      </c>
      <c r="E36" s="294">
        <v>4.294058201873824</v>
      </c>
      <c r="F36" s="368">
        <v>-5.0852599644314154</v>
      </c>
      <c r="G36" s="293">
        <v>-2.5486879877022375</v>
      </c>
      <c r="H36" s="291">
        <v>3.8800565806001828</v>
      </c>
      <c r="I36" s="291">
        <v>32.127973946868508</v>
      </c>
      <c r="J36" s="291">
        <v>-25.203983928677772</v>
      </c>
      <c r="K36" s="291">
        <v>-92.997194642859498</v>
      </c>
      <c r="L36" s="291" t="s">
        <v>208</v>
      </c>
      <c r="M36" s="291" t="s">
        <v>22</v>
      </c>
      <c r="N36" s="367">
        <v>-99.849646510053972</v>
      </c>
      <c r="O36" s="290">
        <v>-26.07352486870559</v>
      </c>
      <c r="P36" s="290">
        <v>-36.311678351280698</v>
      </c>
      <c r="Q36" s="290">
        <v>-7.6303728316676285</v>
      </c>
      <c r="R36" s="290">
        <v>-8.2143714178787661</v>
      </c>
      <c r="S36" s="109" t="s">
        <v>61</v>
      </c>
    </row>
    <row r="37" spans="1:19" ht="24.95" customHeight="1">
      <c r="A37" s="109" t="s">
        <v>62</v>
      </c>
      <c r="B37" s="290">
        <v>-5.2986292565480682</v>
      </c>
      <c r="C37" s="293">
        <v>-18.792855550010088</v>
      </c>
      <c r="D37" s="294">
        <v>-19.275720179181207</v>
      </c>
      <c r="E37" s="294">
        <v>-10.445462608584123</v>
      </c>
      <c r="F37" s="368">
        <v>-20.796850906603964</v>
      </c>
      <c r="G37" s="293">
        <v>-9.0929466194684494</v>
      </c>
      <c r="H37" s="291">
        <v>-7.9203246285174771</v>
      </c>
      <c r="I37" s="291">
        <v>-31.509231371807516</v>
      </c>
      <c r="J37" s="291">
        <v>5.7688843860850909</v>
      </c>
      <c r="K37" s="291">
        <v>-18.98277113376038</v>
      </c>
      <c r="L37" s="291">
        <v>-27.323621500434882</v>
      </c>
      <c r="M37" s="291">
        <v>-78.16468502495519</v>
      </c>
      <c r="N37" s="367">
        <v>0.28153981559751173</v>
      </c>
      <c r="O37" s="290">
        <v>-28.352269188987222</v>
      </c>
      <c r="P37" s="290">
        <v>-0.76811822660548046</v>
      </c>
      <c r="Q37" s="290">
        <v>7.0567516672710724</v>
      </c>
      <c r="R37" s="290">
        <v>-9.1641133039492786</v>
      </c>
      <c r="S37" s="109" t="s">
        <v>62</v>
      </c>
    </row>
    <row r="38" spans="1:19" ht="24.95" customHeight="1">
      <c r="A38" s="109" t="s">
        <v>63</v>
      </c>
      <c r="B38" s="290">
        <v>-6.7979809537790459</v>
      </c>
      <c r="C38" s="293">
        <v>-23.390997498755567</v>
      </c>
      <c r="D38" s="294">
        <v>-24.502894496087947</v>
      </c>
      <c r="E38" s="294">
        <v>-11.196137541138654</v>
      </c>
      <c r="F38" s="368">
        <v>-21.082776434406711</v>
      </c>
      <c r="G38" s="293">
        <v>-22.056848826717243</v>
      </c>
      <c r="H38" s="291">
        <v>-12.239087688468558</v>
      </c>
      <c r="I38" s="291">
        <v>-6.4005668398677358</v>
      </c>
      <c r="J38" s="291">
        <v>-40.844364287871436</v>
      </c>
      <c r="K38" s="291">
        <v>-44.521301391287629</v>
      </c>
      <c r="L38" s="291">
        <v>138.96986736454897</v>
      </c>
      <c r="M38" s="291" t="s">
        <v>208</v>
      </c>
      <c r="N38" s="367">
        <v>-66.957817858207719</v>
      </c>
      <c r="O38" s="290">
        <v>-64.54883075889002</v>
      </c>
      <c r="P38" s="290">
        <v>-17.907127753390483</v>
      </c>
      <c r="Q38" s="290">
        <v>56.53310680681912</v>
      </c>
      <c r="R38" s="290">
        <v>12.388596930078947</v>
      </c>
      <c r="S38" s="109" t="s">
        <v>63</v>
      </c>
    </row>
    <row r="39" spans="1:19" ht="24.95" customHeight="1">
      <c r="A39" s="109" t="s">
        <v>64</v>
      </c>
      <c r="B39" s="290">
        <v>-3.5116869726382305</v>
      </c>
      <c r="C39" s="293">
        <v>-20.174281853514472</v>
      </c>
      <c r="D39" s="294">
        <v>-20.777663921686525</v>
      </c>
      <c r="E39" s="294">
        <v>-41.549246437985474</v>
      </c>
      <c r="F39" s="368">
        <v>2.3167405856588061</v>
      </c>
      <c r="G39" s="293">
        <v>15.34907203686609</v>
      </c>
      <c r="H39" s="291">
        <v>31.414099544034542</v>
      </c>
      <c r="I39" s="291">
        <v>-21.41195888663816</v>
      </c>
      <c r="J39" s="291">
        <v>10.133247367289911</v>
      </c>
      <c r="K39" s="291">
        <v>439.33863047189493</v>
      </c>
      <c r="L39" s="291" t="s">
        <v>208</v>
      </c>
      <c r="M39" s="291" t="s">
        <v>22</v>
      </c>
      <c r="N39" s="367">
        <v>-42.875235482316832</v>
      </c>
      <c r="O39" s="290">
        <v>65.875278773678104</v>
      </c>
      <c r="P39" s="290">
        <v>-12.433313144843012</v>
      </c>
      <c r="Q39" s="290">
        <v>4.1397201213051176</v>
      </c>
      <c r="R39" s="290">
        <v>-14.424508319095381</v>
      </c>
      <c r="S39" s="109" t="s">
        <v>64</v>
      </c>
    </row>
    <row r="40" spans="1:19" ht="24.95" customHeight="1">
      <c r="A40" s="109" t="s">
        <v>65</v>
      </c>
      <c r="B40" s="290">
        <v>-6.2330410469583057</v>
      </c>
      <c r="C40" s="293">
        <v>-39.359524833441782</v>
      </c>
      <c r="D40" s="294">
        <v>-42.43397420731376</v>
      </c>
      <c r="E40" s="294">
        <v>-16.803134977515015</v>
      </c>
      <c r="F40" s="368">
        <v>-42.980321067045892</v>
      </c>
      <c r="G40" s="293">
        <v>-36.313502318202559</v>
      </c>
      <c r="H40" s="291">
        <v>-32.179000176967108</v>
      </c>
      <c r="I40" s="291">
        <v>-46.735401153674808</v>
      </c>
      <c r="J40" s="291">
        <v>-37.424709661213519</v>
      </c>
      <c r="K40" s="291">
        <v>152.74726200505478</v>
      </c>
      <c r="L40" s="291">
        <v>407.85434644197289</v>
      </c>
      <c r="M40" s="291" t="s">
        <v>208</v>
      </c>
      <c r="N40" s="367">
        <v>-7.2686050430466622</v>
      </c>
      <c r="O40" s="290">
        <v>-55.190326772527023</v>
      </c>
      <c r="P40" s="290">
        <v>-40.428677810296229</v>
      </c>
      <c r="Q40" s="290">
        <v>34.818644493028927</v>
      </c>
      <c r="R40" s="290">
        <v>34.801010151653827</v>
      </c>
      <c r="S40" s="109" t="s">
        <v>65</v>
      </c>
    </row>
    <row r="41" spans="1:19" ht="24.95" customHeight="1">
      <c r="A41" s="109" t="s">
        <v>66</v>
      </c>
      <c r="B41" s="290">
        <v>-3.7747918040518016</v>
      </c>
      <c r="C41" s="293">
        <v>-27.278762917338355</v>
      </c>
      <c r="D41" s="294">
        <v>-22.841630288415871</v>
      </c>
      <c r="E41" s="294">
        <v>-62.144827776747199</v>
      </c>
      <c r="F41" s="368">
        <v>-11.75059269796111</v>
      </c>
      <c r="G41" s="293">
        <v>19.163336409216413</v>
      </c>
      <c r="H41" s="291">
        <v>61.449309722247563</v>
      </c>
      <c r="I41" s="291">
        <v>23.371056241426615</v>
      </c>
      <c r="J41" s="291">
        <v>-18.396779883597148</v>
      </c>
      <c r="K41" s="291" t="s">
        <v>22</v>
      </c>
      <c r="L41" s="291" t="s">
        <v>22</v>
      </c>
      <c r="M41" s="291" t="s">
        <v>22</v>
      </c>
      <c r="N41" s="367" t="s">
        <v>22</v>
      </c>
      <c r="O41" s="290">
        <v>-1.0625040991670431</v>
      </c>
      <c r="P41" s="290">
        <v>-14.445371630068095</v>
      </c>
      <c r="Q41" s="290">
        <v>-23.988701234491145</v>
      </c>
      <c r="R41" s="290">
        <v>-9.6644428945981673</v>
      </c>
      <c r="S41" s="109" t="s">
        <v>66</v>
      </c>
    </row>
    <row r="42" spans="1:19" ht="24.95" customHeight="1">
      <c r="A42" s="109" t="s">
        <v>67</v>
      </c>
      <c r="B42" s="290">
        <v>-5.58505852146736</v>
      </c>
      <c r="C42" s="293">
        <v>-28.57302679420485</v>
      </c>
      <c r="D42" s="294">
        <v>-36.493695883627538</v>
      </c>
      <c r="E42" s="294">
        <v>-2.3462588310854215</v>
      </c>
      <c r="F42" s="368">
        <v>73.505421970768509</v>
      </c>
      <c r="G42" s="293">
        <v>-39.646896806052531</v>
      </c>
      <c r="H42" s="291">
        <v>-31.960422006318183</v>
      </c>
      <c r="I42" s="291">
        <v>-38.396749081544655</v>
      </c>
      <c r="J42" s="291">
        <v>-51.010336659249155</v>
      </c>
      <c r="K42" s="291">
        <v>139.48815165876778</v>
      </c>
      <c r="L42" s="291" t="s">
        <v>208</v>
      </c>
      <c r="M42" s="291" t="s">
        <v>22</v>
      </c>
      <c r="N42" s="367">
        <v>-72.180904522613062</v>
      </c>
      <c r="O42" s="290">
        <v>26.696127143642272</v>
      </c>
      <c r="P42" s="290">
        <v>-69.302139298747434</v>
      </c>
      <c r="Q42" s="290">
        <v>-32.812268664716342</v>
      </c>
      <c r="R42" s="290">
        <v>63.032687457733346</v>
      </c>
      <c r="S42" s="109" t="s">
        <v>67</v>
      </c>
    </row>
    <row r="43" spans="1:19" ht="24.95" customHeight="1">
      <c r="A43" s="109" t="s">
        <v>68</v>
      </c>
      <c r="B43" s="290">
        <v>-7.1488401501491694</v>
      </c>
      <c r="C43" s="293">
        <v>-2.5510019634119629</v>
      </c>
      <c r="D43" s="294">
        <v>1.1841330098136211</v>
      </c>
      <c r="E43" s="294">
        <v>-26.890254123031397</v>
      </c>
      <c r="F43" s="368">
        <v>-23.762420013505263</v>
      </c>
      <c r="G43" s="293">
        <v>2.9113801759304181</v>
      </c>
      <c r="H43" s="291">
        <v>-21.983538818546322</v>
      </c>
      <c r="I43" s="291">
        <v>-12.565161435696552</v>
      </c>
      <c r="J43" s="291">
        <v>75.506126985466892</v>
      </c>
      <c r="K43" s="291">
        <v>-14.841881342303736</v>
      </c>
      <c r="L43" s="291">
        <v>129.04251386321624</v>
      </c>
      <c r="M43" s="291">
        <v>-82.728971962616825</v>
      </c>
      <c r="N43" s="367">
        <v>-36.346573389072375</v>
      </c>
      <c r="O43" s="290">
        <v>-22.971737565890578</v>
      </c>
      <c r="P43" s="290">
        <v>-14.781707947155581</v>
      </c>
      <c r="Q43" s="290">
        <v>33.044727209342852</v>
      </c>
      <c r="R43" s="290">
        <v>-50.790606363005111</v>
      </c>
      <c r="S43" s="109" t="s">
        <v>68</v>
      </c>
    </row>
    <row r="44" spans="1:19" ht="24.95" customHeight="1">
      <c r="A44" s="109" t="s">
        <v>69</v>
      </c>
      <c r="B44" s="290">
        <v>-6.2242784833525775</v>
      </c>
      <c r="C44" s="293">
        <v>-19.642145346403765</v>
      </c>
      <c r="D44" s="294">
        <v>-17.95746433947798</v>
      </c>
      <c r="E44" s="294">
        <v>-14.784203711696151</v>
      </c>
      <c r="F44" s="368">
        <v>-38.601930078181546</v>
      </c>
      <c r="G44" s="293">
        <v>20.325702518994945</v>
      </c>
      <c r="H44" s="291">
        <v>36.280484109476134</v>
      </c>
      <c r="I44" s="291">
        <v>4.5879017801309061</v>
      </c>
      <c r="J44" s="291">
        <v>2.1527292235575572</v>
      </c>
      <c r="K44" s="291">
        <v>-34.015504400557916</v>
      </c>
      <c r="L44" s="291">
        <v>-37.83918861990189</v>
      </c>
      <c r="M44" s="291" t="s">
        <v>22</v>
      </c>
      <c r="N44" s="367">
        <v>-31.30321157172618</v>
      </c>
      <c r="O44" s="290">
        <v>-21.577738610265456</v>
      </c>
      <c r="P44" s="290">
        <v>32.765502054621095</v>
      </c>
      <c r="Q44" s="290">
        <v>-12.394197508490208</v>
      </c>
      <c r="R44" s="290">
        <v>-34.222853708434215</v>
      </c>
      <c r="S44" s="109" t="s">
        <v>69</v>
      </c>
    </row>
    <row r="45" spans="1:19" ht="24.95" customHeight="1">
      <c r="A45" s="109" t="s">
        <v>70</v>
      </c>
      <c r="B45" s="290">
        <v>-4.8172370282675701</v>
      </c>
      <c r="C45" s="293">
        <v>-10.951808872077308</v>
      </c>
      <c r="D45" s="294">
        <v>-11.886371960493406</v>
      </c>
      <c r="E45" s="294">
        <v>-31.200816568436991</v>
      </c>
      <c r="F45" s="368">
        <v>14.85772196168827</v>
      </c>
      <c r="G45" s="293">
        <v>40.171436387677232</v>
      </c>
      <c r="H45" s="291">
        <v>43.752413906216105</v>
      </c>
      <c r="I45" s="291">
        <v>-35.792759051186025</v>
      </c>
      <c r="J45" s="291">
        <v>50.07762234143479</v>
      </c>
      <c r="K45" s="291">
        <v>116.16989567809242</v>
      </c>
      <c r="L45" s="291">
        <v>95.685965693155737</v>
      </c>
      <c r="M45" s="291" t="s">
        <v>22</v>
      </c>
      <c r="N45" s="367">
        <v>134.87285936689153</v>
      </c>
      <c r="O45" s="290">
        <v>30.623917287650869</v>
      </c>
      <c r="P45" s="290">
        <v>-37.663693608559548</v>
      </c>
      <c r="Q45" s="290">
        <v>-21.182038418025556</v>
      </c>
      <c r="R45" s="290">
        <v>27.735131868956103</v>
      </c>
      <c r="S45" s="109" t="s">
        <v>70</v>
      </c>
    </row>
    <row r="46" spans="1:19" ht="24.95" customHeight="1">
      <c r="A46" s="109" t="s">
        <v>71</v>
      </c>
      <c r="B46" s="290">
        <v>-7.6785039891239535</v>
      </c>
      <c r="C46" s="293">
        <v>-41.862284171076979</v>
      </c>
      <c r="D46" s="294">
        <v>-47.900583961519395</v>
      </c>
      <c r="E46" s="294">
        <v>-18.699186991869922</v>
      </c>
      <c r="F46" s="368">
        <v>-4.423531971604973</v>
      </c>
      <c r="G46" s="293">
        <v>-4.9401167164846811</v>
      </c>
      <c r="H46" s="291">
        <v>14.906985218084955</v>
      </c>
      <c r="I46" s="291">
        <v>-12.180554757939461</v>
      </c>
      <c r="J46" s="291">
        <v>-16.049903909769696</v>
      </c>
      <c r="K46" s="291">
        <v>117.76822736696616</v>
      </c>
      <c r="L46" s="291" t="s">
        <v>208</v>
      </c>
      <c r="M46" s="291" t="s">
        <v>22</v>
      </c>
      <c r="N46" s="367">
        <v>62.738241378804389</v>
      </c>
      <c r="O46" s="290">
        <v>-17.516160743543153</v>
      </c>
      <c r="P46" s="290">
        <v>21.413565493966317</v>
      </c>
      <c r="Q46" s="290">
        <v>-6.2386495668524162</v>
      </c>
      <c r="R46" s="290">
        <v>34.256332664862953</v>
      </c>
      <c r="S46" s="109" t="s">
        <v>71</v>
      </c>
    </row>
    <row r="47" spans="1:19" ht="24.95" customHeight="1">
      <c r="A47" s="109" t="s">
        <v>72</v>
      </c>
      <c r="B47" s="290">
        <v>-4.7759703338087434</v>
      </c>
      <c r="C47" s="293">
        <v>2.200039743975907</v>
      </c>
      <c r="D47" s="294">
        <v>10.68749756429186</v>
      </c>
      <c r="E47" s="294">
        <v>11.161615738452141</v>
      </c>
      <c r="F47" s="368">
        <v>-30.705482245813627</v>
      </c>
      <c r="G47" s="293">
        <v>45.231696872666902</v>
      </c>
      <c r="H47" s="291">
        <v>89.008795489094297</v>
      </c>
      <c r="I47" s="291">
        <v>-72.253324002799161</v>
      </c>
      <c r="J47" s="291">
        <v>123.16112084063047</v>
      </c>
      <c r="K47" s="291">
        <v>145.47005342581309</v>
      </c>
      <c r="L47" s="291" t="s">
        <v>208</v>
      </c>
      <c r="M47" s="291" t="s">
        <v>22</v>
      </c>
      <c r="N47" s="367" t="s">
        <v>22</v>
      </c>
      <c r="O47" s="290">
        <v>299.04319901460497</v>
      </c>
      <c r="P47" s="290">
        <v>-56.0382475166085</v>
      </c>
      <c r="Q47" s="290">
        <v>-40.120304942563479</v>
      </c>
      <c r="R47" s="290">
        <v>30.39387155128577</v>
      </c>
      <c r="S47" s="109" t="s">
        <v>72</v>
      </c>
    </row>
    <row r="48" spans="1:19" ht="24.95" customHeight="1">
      <c r="A48" s="109" t="s">
        <v>73</v>
      </c>
      <c r="B48" s="290">
        <v>-8.3762210359204943</v>
      </c>
      <c r="C48" s="293">
        <v>-22.710690495814916</v>
      </c>
      <c r="D48" s="294">
        <v>-20.766875107808076</v>
      </c>
      <c r="E48" s="294">
        <v>-24.251958835672681</v>
      </c>
      <c r="F48" s="368">
        <v>-33.373285271747719</v>
      </c>
      <c r="G48" s="293">
        <v>0.38392905423674506</v>
      </c>
      <c r="H48" s="291">
        <v>11.979028255102179</v>
      </c>
      <c r="I48" s="291">
        <v>-37.616682677493607</v>
      </c>
      <c r="J48" s="291">
        <v>10.079901291358212</v>
      </c>
      <c r="K48" s="291">
        <v>-71.742012359307125</v>
      </c>
      <c r="L48" s="291">
        <v>-71.840263536689548</v>
      </c>
      <c r="M48" s="291" t="s">
        <v>22</v>
      </c>
      <c r="N48" s="367">
        <v>-64.114784019468658</v>
      </c>
      <c r="O48" s="290">
        <v>-15.237366600829077</v>
      </c>
      <c r="P48" s="290">
        <v>-14.386905984001814</v>
      </c>
      <c r="Q48" s="290">
        <v>30.867956571844502</v>
      </c>
      <c r="R48" s="290">
        <v>35.627254527831184</v>
      </c>
      <c r="S48" s="109" t="s">
        <v>73</v>
      </c>
    </row>
    <row r="49" spans="1:19" ht="24.95" customHeight="1">
      <c r="A49" s="109" t="s">
        <v>74</v>
      </c>
      <c r="B49" s="290">
        <v>-0.31291276751149155</v>
      </c>
      <c r="C49" s="293">
        <v>23.727525808054779</v>
      </c>
      <c r="D49" s="294">
        <v>34.890730199198515</v>
      </c>
      <c r="E49" s="294">
        <v>-8.1716253420612759</v>
      </c>
      <c r="F49" s="368">
        <v>-47.040559623675527</v>
      </c>
      <c r="G49" s="293">
        <v>-32.683730634151075</v>
      </c>
      <c r="H49" s="291">
        <v>-47.761626716159711</v>
      </c>
      <c r="I49" s="291">
        <v>8.6962938910454284</v>
      </c>
      <c r="J49" s="291">
        <v>-19.541396373091359</v>
      </c>
      <c r="K49" s="291">
        <v>-76.919845522772675</v>
      </c>
      <c r="L49" s="291">
        <v>-76.919845522772675</v>
      </c>
      <c r="M49" s="291" t="s">
        <v>22</v>
      </c>
      <c r="N49" s="367" t="s">
        <v>22</v>
      </c>
      <c r="O49" s="290">
        <v>-30.536832267828942</v>
      </c>
      <c r="P49" s="290">
        <v>53.354809847325242</v>
      </c>
      <c r="Q49" s="290">
        <v>118.09385994779254</v>
      </c>
      <c r="R49" s="290">
        <v>26.925653545763197</v>
      </c>
      <c r="S49" s="109" t="s">
        <v>74</v>
      </c>
    </row>
    <row r="50" spans="1:19" ht="24.95" customHeight="1">
      <c r="A50" s="109" t="s">
        <v>75</v>
      </c>
      <c r="B50" s="290">
        <v>-3.3052822184871218</v>
      </c>
      <c r="C50" s="293">
        <v>-25.189416427534866</v>
      </c>
      <c r="D50" s="294">
        <v>-24.645766680373711</v>
      </c>
      <c r="E50" s="294">
        <v>-21.729157310636495</v>
      </c>
      <c r="F50" s="368">
        <v>-34.813067549462318</v>
      </c>
      <c r="G50" s="293">
        <v>-44.805678370643676</v>
      </c>
      <c r="H50" s="291">
        <v>-42.750245187972901</v>
      </c>
      <c r="I50" s="291">
        <v>-61.774067752315304</v>
      </c>
      <c r="J50" s="291">
        <v>-21.246683546495277</v>
      </c>
      <c r="K50" s="291">
        <v>-21.361702279941454</v>
      </c>
      <c r="L50" s="291">
        <v>-26.771559575403558</v>
      </c>
      <c r="M50" s="291" t="s">
        <v>208</v>
      </c>
      <c r="N50" s="367">
        <v>-8.5409001736165493</v>
      </c>
      <c r="O50" s="290">
        <v>-28.166533403588161</v>
      </c>
      <c r="P50" s="290">
        <v>-26.988394413297982</v>
      </c>
      <c r="Q50" s="290">
        <v>2.8231280591365362</v>
      </c>
      <c r="R50" s="290">
        <v>-5.7877299319903699</v>
      </c>
      <c r="S50" s="109" t="s">
        <v>75</v>
      </c>
    </row>
    <row r="51" spans="1:19" ht="24.95" customHeight="1">
      <c r="A51" s="109" t="s">
        <v>76</v>
      </c>
      <c r="B51" s="290">
        <v>-8.4216240587543325</v>
      </c>
      <c r="C51" s="293">
        <v>-33.863352218935105</v>
      </c>
      <c r="D51" s="294">
        <v>-38.872845291940003</v>
      </c>
      <c r="E51" s="294">
        <v>-38.563149821032894</v>
      </c>
      <c r="F51" s="368">
        <v>68.657259767303003</v>
      </c>
      <c r="G51" s="293">
        <v>4.2628597291315913</v>
      </c>
      <c r="H51" s="291">
        <v>37.581408663824391</v>
      </c>
      <c r="I51" s="291">
        <v>-13.332089320146792</v>
      </c>
      <c r="J51" s="291">
        <v>-18.088290537183568</v>
      </c>
      <c r="K51" s="291">
        <v>70.528640266401396</v>
      </c>
      <c r="L51" s="291">
        <v>-24.601876885384797</v>
      </c>
      <c r="M51" s="291" t="s">
        <v>22</v>
      </c>
      <c r="N51" s="367">
        <v>252.40438839331489</v>
      </c>
      <c r="O51" s="290">
        <v>-86.050009400263207</v>
      </c>
      <c r="P51" s="290">
        <v>-14.082323192475968</v>
      </c>
      <c r="Q51" s="290">
        <v>-38.527343548025719</v>
      </c>
      <c r="R51" s="290">
        <v>21.97941047286119</v>
      </c>
      <c r="S51" s="109" t="s">
        <v>76</v>
      </c>
    </row>
    <row r="52" spans="1:19" ht="24.95" customHeight="1">
      <c r="A52" s="109" t="s">
        <v>77</v>
      </c>
      <c r="B52" s="290">
        <v>-11.497542803250468</v>
      </c>
      <c r="C52" s="293">
        <v>-8.9271827309454466</v>
      </c>
      <c r="D52" s="294">
        <v>-4.4243129259949399</v>
      </c>
      <c r="E52" s="294">
        <v>-19.898359477421934</v>
      </c>
      <c r="F52" s="368">
        <v>-33.296225829521376</v>
      </c>
      <c r="G52" s="293">
        <v>85.878520713647305</v>
      </c>
      <c r="H52" s="291">
        <v>168.30952280384827</v>
      </c>
      <c r="I52" s="291">
        <v>54.870445640013713</v>
      </c>
      <c r="J52" s="291">
        <v>13.131031854788475</v>
      </c>
      <c r="K52" s="291">
        <v>129.3252382954864</v>
      </c>
      <c r="L52" s="291">
        <v>37.161754506650738</v>
      </c>
      <c r="M52" s="291" t="s">
        <v>22</v>
      </c>
      <c r="N52" s="367">
        <v>429.88672726201924</v>
      </c>
      <c r="O52" s="290">
        <v>-37.055333852095629</v>
      </c>
      <c r="P52" s="290">
        <v>-33.847183579437257</v>
      </c>
      <c r="Q52" s="290">
        <v>2.062259278370874</v>
      </c>
      <c r="R52" s="290">
        <v>-36.509979322711658</v>
      </c>
      <c r="S52" s="109" t="s">
        <v>77</v>
      </c>
    </row>
    <row r="53" spans="1:19" ht="24.95" customHeight="1">
      <c r="A53" s="109" t="s">
        <v>78</v>
      </c>
      <c r="B53" s="290">
        <v>-1.7750922138940837</v>
      </c>
      <c r="C53" s="293">
        <v>7.4653630689645638</v>
      </c>
      <c r="D53" s="294">
        <v>8.9097872698894491</v>
      </c>
      <c r="E53" s="294">
        <v>-8.5976516746548981</v>
      </c>
      <c r="F53" s="368">
        <v>21.373824918446147</v>
      </c>
      <c r="G53" s="293">
        <v>17.79517378857318</v>
      </c>
      <c r="H53" s="291">
        <v>20.830209026648589</v>
      </c>
      <c r="I53" s="291">
        <v>48.657740886325996</v>
      </c>
      <c r="J53" s="291">
        <v>-8.6703551565781254</v>
      </c>
      <c r="K53" s="291">
        <v>-48.973116283005304</v>
      </c>
      <c r="L53" s="291">
        <v>-70.62622675777591</v>
      </c>
      <c r="M53" s="291">
        <v>-50.086058519793461</v>
      </c>
      <c r="N53" s="367">
        <v>-19.216265511877978</v>
      </c>
      <c r="O53" s="290">
        <v>66.123323150484794</v>
      </c>
      <c r="P53" s="290">
        <v>1.2796081194147604</v>
      </c>
      <c r="Q53" s="290">
        <v>7.0506388998717853</v>
      </c>
      <c r="R53" s="290">
        <v>28.753417346454142</v>
      </c>
      <c r="S53" s="109" t="s">
        <v>78</v>
      </c>
    </row>
    <row r="54" spans="1:19" ht="24.95" customHeight="1">
      <c r="A54" s="109" t="s">
        <v>79</v>
      </c>
      <c r="B54" s="290">
        <v>-7.3130590976723653</v>
      </c>
      <c r="C54" s="293">
        <v>-9.1038993379484623E-2</v>
      </c>
      <c r="D54" s="294">
        <v>1.0147584973166488</v>
      </c>
      <c r="E54" s="294">
        <v>-2.595252175382285</v>
      </c>
      <c r="F54" s="368">
        <v>-11.489511103309042</v>
      </c>
      <c r="G54" s="293">
        <v>52.374806470202373</v>
      </c>
      <c r="H54" s="291">
        <v>67.892751783113624</v>
      </c>
      <c r="I54" s="291">
        <v>-49.447600460042516</v>
      </c>
      <c r="J54" s="291">
        <v>109.21426838146081</v>
      </c>
      <c r="K54" s="291">
        <v>-2.9687927371643212</v>
      </c>
      <c r="L54" s="291">
        <v>-5.8128971032439551</v>
      </c>
      <c r="M54" s="291" t="s">
        <v>22</v>
      </c>
      <c r="N54" s="367">
        <v>2.2555511857056416</v>
      </c>
      <c r="O54" s="290" t="s">
        <v>208</v>
      </c>
      <c r="P54" s="290">
        <v>12.848202113601729</v>
      </c>
      <c r="Q54" s="290">
        <v>76.720632389864477</v>
      </c>
      <c r="R54" s="290">
        <v>15.820797506459286</v>
      </c>
      <c r="S54" s="109" t="s">
        <v>79</v>
      </c>
    </row>
    <row r="55" spans="1:19" ht="24.95" customHeight="1">
      <c r="A55" s="109" t="s">
        <v>80</v>
      </c>
      <c r="B55" s="290">
        <v>-5.6067101990402222</v>
      </c>
      <c r="C55" s="293">
        <v>-26.771447086634694</v>
      </c>
      <c r="D55" s="294">
        <v>-27.987613764774153</v>
      </c>
      <c r="E55" s="294">
        <v>-6.7750238022996712</v>
      </c>
      <c r="F55" s="368">
        <v>-37.073036615344805</v>
      </c>
      <c r="G55" s="293">
        <v>-31.961982445757968</v>
      </c>
      <c r="H55" s="291">
        <v>-31.185724609483572</v>
      </c>
      <c r="I55" s="291">
        <v>-68.01047802563275</v>
      </c>
      <c r="J55" s="291">
        <v>13.936284998445529</v>
      </c>
      <c r="K55" s="291">
        <v>-48.062345173671282</v>
      </c>
      <c r="L55" s="291">
        <v>-50.55754809259863</v>
      </c>
      <c r="M55" s="291" t="s">
        <v>22</v>
      </c>
      <c r="N55" s="367">
        <v>64.093795798729843</v>
      </c>
      <c r="O55" s="290">
        <v>-52.593711989974565</v>
      </c>
      <c r="P55" s="290">
        <v>47.020092273911757</v>
      </c>
      <c r="Q55" s="290">
        <v>-74.342022841702871</v>
      </c>
      <c r="R55" s="290">
        <v>75.628127256892213</v>
      </c>
      <c r="S55" s="109" t="s">
        <v>80</v>
      </c>
    </row>
    <row r="56" spans="1:19" ht="24.95" customHeight="1">
      <c r="A56" s="109" t="s">
        <v>81</v>
      </c>
      <c r="B56" s="290">
        <v>-1.2713846337211692</v>
      </c>
      <c r="C56" s="293">
        <v>21.1937488149903</v>
      </c>
      <c r="D56" s="294">
        <v>28.725579390713222</v>
      </c>
      <c r="E56" s="294">
        <v>-6.8495550416929518</v>
      </c>
      <c r="F56" s="368">
        <v>-24.742617972079728</v>
      </c>
      <c r="G56" s="293">
        <v>31.039817839015029</v>
      </c>
      <c r="H56" s="291">
        <v>69.59680666678338</v>
      </c>
      <c r="I56" s="291">
        <v>-5.693638392857153</v>
      </c>
      <c r="J56" s="291">
        <v>-5.6198325145079906</v>
      </c>
      <c r="K56" s="291">
        <v>-19.434226395247038</v>
      </c>
      <c r="L56" s="291">
        <v>77.886980676511314</v>
      </c>
      <c r="M56" s="291" t="s">
        <v>22</v>
      </c>
      <c r="N56" s="367">
        <v>-89.870581629438917</v>
      </c>
      <c r="O56" s="290">
        <v>-6.5235777768534291</v>
      </c>
      <c r="P56" s="290">
        <v>0.79431854556501946</v>
      </c>
      <c r="Q56" s="290">
        <v>-69.14586922272774</v>
      </c>
      <c r="R56" s="290">
        <v>-10.324515066320672</v>
      </c>
      <c r="S56" s="109" t="s">
        <v>81</v>
      </c>
    </row>
    <row r="57" spans="1:19" ht="24.95" customHeight="1" thickBot="1">
      <c r="A57" s="110" t="s">
        <v>82</v>
      </c>
      <c r="B57" s="286">
        <v>1.4559007409631164</v>
      </c>
      <c r="C57" s="296">
        <v>0.94398430346464579</v>
      </c>
      <c r="D57" s="295">
        <v>5.3261929950749334</v>
      </c>
      <c r="E57" s="295">
        <v>-32.703509869730922</v>
      </c>
      <c r="F57" s="369">
        <v>3.2593634173145603</v>
      </c>
      <c r="G57" s="289">
        <v>-26.328129220463509</v>
      </c>
      <c r="H57" s="288">
        <v>-10.526260252965088</v>
      </c>
      <c r="I57" s="288">
        <v>-58.724392567889474</v>
      </c>
      <c r="J57" s="288">
        <v>-47.954801787877521</v>
      </c>
      <c r="K57" s="288">
        <v>-70.297516717277318</v>
      </c>
      <c r="L57" s="288">
        <v>-51.483467765363272</v>
      </c>
      <c r="M57" s="288" t="s">
        <v>22</v>
      </c>
      <c r="N57" s="366">
        <v>-75.417197266681654</v>
      </c>
      <c r="O57" s="286">
        <v>-50.218988533575434</v>
      </c>
      <c r="P57" s="286">
        <v>-5.4543924159402621</v>
      </c>
      <c r="Q57" s="286">
        <v>-36.260338211412787</v>
      </c>
      <c r="R57" s="286">
        <v>-29.02860671398237</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422580-398B-4ACE-BC6C-46A7FCBD943F}">
  <sheetPr>
    <pageSetUpPr fitToPage="1"/>
  </sheetPr>
  <dimension ref="A1:P22"/>
  <sheetViews>
    <sheetView showGridLines="0" zoomScaleNormal="100" zoomScaleSheetLayoutView="100" workbookViewId="0"/>
  </sheetViews>
  <sheetFormatPr defaultRowHeight="13.5"/>
  <cols>
    <col min="1" max="1" width="4.625" style="535" customWidth="1"/>
    <col min="2" max="2" width="4.625" style="533" customWidth="1"/>
    <col min="3" max="3" width="3.125" style="533" customWidth="1"/>
    <col min="4" max="4" width="10.5" style="534" bestFit="1" customWidth="1"/>
    <col min="5" max="5" width="11.625" style="534" customWidth="1"/>
    <col min="6" max="6" width="9.625" style="534" customWidth="1"/>
    <col min="7" max="7" width="11.625" style="534" customWidth="1"/>
    <col min="8" max="8" width="9.625" style="534" customWidth="1"/>
    <col min="9" max="9" width="11.625" style="534" customWidth="1"/>
    <col min="10" max="10" width="9.625" style="534" customWidth="1"/>
    <col min="11" max="11" width="11.625" style="534" customWidth="1"/>
    <col min="12" max="12" width="9.625" style="534" customWidth="1"/>
    <col min="13" max="15" width="10.625" style="534" customWidth="1"/>
    <col min="16" max="16" width="10.625" style="533" customWidth="1"/>
    <col min="17" max="16384" width="9" style="533"/>
  </cols>
  <sheetData>
    <row r="1" spans="1:16" s="536" customFormat="1" ht="41.1" customHeight="1">
      <c r="A1" s="617" t="s">
        <v>332</v>
      </c>
      <c r="B1" s="614"/>
      <c r="C1" s="614"/>
      <c r="D1" s="614"/>
      <c r="E1" s="614"/>
      <c r="F1" s="614"/>
      <c r="G1" s="614"/>
      <c r="H1" s="614"/>
      <c r="I1" s="614"/>
      <c r="J1" s="614"/>
      <c r="K1" s="614"/>
      <c r="L1" s="614"/>
    </row>
    <row r="2" spans="1:16" s="536" customFormat="1" ht="32.25" customHeight="1">
      <c r="A2" s="616" t="s">
        <v>330</v>
      </c>
      <c r="B2" s="614"/>
      <c r="C2" s="614"/>
      <c r="D2" s="614"/>
      <c r="E2" s="614"/>
      <c r="F2" s="614"/>
      <c r="G2" s="614"/>
      <c r="H2" s="614"/>
      <c r="I2" s="614"/>
      <c r="J2" s="614"/>
      <c r="K2" s="614"/>
      <c r="L2" s="614"/>
    </row>
    <row r="3" spans="1:16" s="536" customFormat="1" ht="32.25" customHeight="1">
      <c r="A3" s="615" t="s">
        <v>331</v>
      </c>
      <c r="B3" s="614"/>
      <c r="C3" s="614"/>
      <c r="D3" s="614"/>
      <c r="E3" s="614"/>
      <c r="F3" s="614"/>
      <c r="G3" s="614"/>
      <c r="H3" s="614"/>
      <c r="I3" s="614"/>
      <c r="J3" s="614"/>
      <c r="K3" s="614"/>
      <c r="L3" s="614"/>
    </row>
    <row r="4" spans="1:16" s="536" customFormat="1" ht="32.25" customHeight="1">
      <c r="D4" s="614"/>
    </row>
    <row r="5" spans="1:16" s="536" customFormat="1" ht="32.25" customHeight="1">
      <c r="B5" s="613"/>
      <c r="C5" s="613"/>
      <c r="D5" s="613"/>
      <c r="E5" s="613"/>
      <c r="F5" s="613"/>
      <c r="G5" s="613"/>
      <c r="H5" s="613"/>
      <c r="I5" s="613"/>
    </row>
    <row r="6" spans="1:16" s="610" customFormat="1" ht="18.75" customHeight="1" thickBot="1">
      <c r="A6" s="610" t="s">
        <v>202</v>
      </c>
      <c r="B6" s="612"/>
      <c r="C6" s="612"/>
      <c r="D6" s="612"/>
      <c r="E6" s="612"/>
      <c r="F6" s="612"/>
      <c r="G6" s="612"/>
      <c r="H6" s="612"/>
      <c r="I6" s="612"/>
      <c r="L6" s="611" t="s">
        <v>330</v>
      </c>
    </row>
    <row r="7" spans="1:16" s="536" customFormat="1" ht="23.25" customHeight="1">
      <c r="A7" s="785" t="s">
        <v>329</v>
      </c>
      <c r="B7" s="786"/>
      <c r="C7" s="786"/>
      <c r="D7" s="787"/>
      <c r="E7" s="791" t="s">
        <v>325</v>
      </c>
      <c r="F7" s="764" t="s">
        <v>328</v>
      </c>
      <c r="G7" s="766" t="s">
        <v>323</v>
      </c>
      <c r="H7" s="768" t="s">
        <v>327</v>
      </c>
      <c r="I7" s="770" t="s">
        <v>326</v>
      </c>
      <c r="J7" s="771"/>
      <c r="K7" s="771"/>
      <c r="L7" s="772"/>
    </row>
    <row r="8" spans="1:16" s="536" customFormat="1" ht="36.75" customHeight="1" thickBot="1">
      <c r="A8" s="788"/>
      <c r="B8" s="789"/>
      <c r="C8" s="789"/>
      <c r="D8" s="790"/>
      <c r="E8" s="792"/>
      <c r="F8" s="765"/>
      <c r="G8" s="767"/>
      <c r="H8" s="769"/>
      <c r="I8" s="609" t="s">
        <v>325</v>
      </c>
      <c r="J8" s="608" t="s">
        <v>324</v>
      </c>
      <c r="K8" s="607" t="s">
        <v>323</v>
      </c>
      <c r="L8" s="606" t="s">
        <v>322</v>
      </c>
    </row>
    <row r="9" spans="1:16" s="536" customFormat="1" ht="12" customHeight="1" thickTop="1">
      <c r="A9" s="773" t="s">
        <v>321</v>
      </c>
      <c r="B9" s="605"/>
      <c r="C9" s="605"/>
      <c r="D9" s="605"/>
      <c r="E9" s="603" t="s">
        <v>320</v>
      </c>
      <c r="F9" s="602" t="s">
        <v>15</v>
      </c>
      <c r="G9" s="602" t="s">
        <v>319</v>
      </c>
      <c r="H9" s="604" t="s">
        <v>130</v>
      </c>
      <c r="I9" s="603" t="s">
        <v>318</v>
      </c>
      <c r="J9" s="602" t="s">
        <v>318</v>
      </c>
      <c r="K9" s="602" t="s">
        <v>318</v>
      </c>
      <c r="L9" s="601" t="s">
        <v>318</v>
      </c>
    </row>
    <row r="10" spans="1:16" s="536" customFormat="1" ht="33.75" customHeight="1">
      <c r="A10" s="774"/>
      <c r="B10" s="600" t="s">
        <v>317</v>
      </c>
      <c r="C10" s="599"/>
      <c r="D10" s="598"/>
      <c r="E10" s="597">
        <v>4157</v>
      </c>
      <c r="F10" s="596" t="s">
        <v>22</v>
      </c>
      <c r="G10" s="595">
        <v>2533493.6189999999</v>
      </c>
      <c r="H10" s="558" t="s">
        <v>22</v>
      </c>
      <c r="I10" s="594">
        <v>9.365956327282305</v>
      </c>
      <c r="J10" s="593" t="s">
        <v>22</v>
      </c>
      <c r="K10" s="592">
        <v>7.3080443021294599</v>
      </c>
      <c r="L10" s="591" t="s">
        <v>22</v>
      </c>
    </row>
    <row r="11" spans="1:16" s="536" customFormat="1" ht="33.75" customHeight="1" thickBot="1">
      <c r="A11" s="775"/>
      <c r="B11" s="590" t="s">
        <v>316</v>
      </c>
      <c r="C11" s="590"/>
      <c r="D11" s="590"/>
      <c r="E11" s="589">
        <v>1790</v>
      </c>
      <c r="F11" s="588">
        <v>4305.9898965600187</v>
      </c>
      <c r="G11" s="587">
        <v>31229.266</v>
      </c>
      <c r="H11" s="586">
        <v>123.26561932422219</v>
      </c>
      <c r="I11" s="585">
        <v>4.13030831879</v>
      </c>
      <c r="J11" s="584">
        <v>-4.7872740149817616</v>
      </c>
      <c r="K11" s="584">
        <v>-8.297422497975262</v>
      </c>
      <c r="L11" s="583">
        <v>-14.542681214249868</v>
      </c>
      <c r="O11" s="582"/>
      <c r="P11" s="582"/>
    </row>
    <row r="12" spans="1:16" s="536" customFormat="1" ht="33.75" customHeight="1">
      <c r="A12" s="776" t="s">
        <v>315</v>
      </c>
      <c r="B12" s="779" t="s">
        <v>5</v>
      </c>
      <c r="C12" s="581" t="s">
        <v>6</v>
      </c>
      <c r="D12" s="580"/>
      <c r="E12" s="579">
        <v>1129</v>
      </c>
      <c r="F12" s="576">
        <v>2715.9008900649505</v>
      </c>
      <c r="G12" s="575" t="s">
        <v>22</v>
      </c>
      <c r="H12" s="578" t="s">
        <v>22</v>
      </c>
      <c r="I12" s="577">
        <v>12.562313060817544</v>
      </c>
      <c r="J12" s="576">
        <v>2.9226249564992912</v>
      </c>
      <c r="K12" s="575" t="s">
        <v>22</v>
      </c>
      <c r="L12" s="574" t="s">
        <v>22</v>
      </c>
      <c r="O12" s="573"/>
      <c r="P12" s="572"/>
    </row>
    <row r="13" spans="1:16" s="536" customFormat="1" ht="33.75" customHeight="1">
      <c r="A13" s="777"/>
      <c r="B13" s="780"/>
      <c r="C13" s="571" t="s">
        <v>3</v>
      </c>
      <c r="D13" s="570"/>
      <c r="E13" s="551">
        <v>153</v>
      </c>
      <c r="F13" s="547">
        <v>368.05388501323068</v>
      </c>
      <c r="G13" s="569">
        <v>1066.3979999999999</v>
      </c>
      <c r="H13" s="549">
        <v>4.2091994706539655</v>
      </c>
      <c r="I13" s="548">
        <v>40.366972477064223</v>
      </c>
      <c r="J13" s="547">
        <v>28.34612999406329</v>
      </c>
      <c r="K13" s="568">
        <v>-21.218223860639327</v>
      </c>
      <c r="L13" s="546">
        <v>-26.58353187618637</v>
      </c>
      <c r="O13" s="567"/>
      <c r="P13" s="567"/>
    </row>
    <row r="14" spans="1:16" s="536" customFormat="1" ht="33.75" customHeight="1">
      <c r="A14" s="777"/>
      <c r="B14" s="780"/>
      <c r="C14" s="566"/>
      <c r="D14" s="564" t="s">
        <v>7</v>
      </c>
      <c r="E14" s="551">
        <v>146</v>
      </c>
      <c r="F14" s="547">
        <v>351.21481837863843</v>
      </c>
      <c r="G14" s="550">
        <v>1017.862</v>
      </c>
      <c r="H14" s="549">
        <v>4.0176221181948826</v>
      </c>
      <c r="I14" s="548">
        <v>43.137254901960773</v>
      </c>
      <c r="J14" s="547">
        <v>30.879169084039688</v>
      </c>
      <c r="K14" s="547">
        <v>-23.383361698380071</v>
      </c>
      <c r="L14" s="546">
        <v>-28.601216432662611</v>
      </c>
      <c r="P14" s="565"/>
    </row>
    <row r="15" spans="1:16" s="536" customFormat="1" ht="33.75" customHeight="1">
      <c r="A15" s="777"/>
      <c r="B15" s="780"/>
      <c r="C15" s="561"/>
      <c r="D15" s="564" t="s">
        <v>8</v>
      </c>
      <c r="E15" s="551">
        <v>7</v>
      </c>
      <c r="F15" s="547">
        <v>16.839066634592253</v>
      </c>
      <c r="G15" s="550">
        <v>48.535999999999945</v>
      </c>
      <c r="H15" s="549">
        <v>0.1915773524590825</v>
      </c>
      <c r="I15" s="563">
        <v>0</v>
      </c>
      <c r="J15" s="547">
        <v>-8.563868174164071</v>
      </c>
      <c r="K15" s="547">
        <v>93.393632705104125</v>
      </c>
      <c r="L15" s="546">
        <v>80.222865827838376</v>
      </c>
      <c r="O15" s="562"/>
    </row>
    <row r="16" spans="1:16" s="536" customFormat="1" ht="33.75" customHeight="1" thickBot="1">
      <c r="A16" s="777"/>
      <c r="B16" s="781"/>
      <c r="C16" s="545" t="s">
        <v>9</v>
      </c>
      <c r="D16" s="544"/>
      <c r="E16" s="543">
        <v>1282</v>
      </c>
      <c r="F16" s="540">
        <v>3083.9547750781817</v>
      </c>
      <c r="G16" s="539" t="s">
        <v>22</v>
      </c>
      <c r="H16" s="542" t="s">
        <v>22</v>
      </c>
      <c r="I16" s="541">
        <v>15.287769784172653</v>
      </c>
      <c r="J16" s="540">
        <v>5.4146771589223874</v>
      </c>
      <c r="K16" s="539" t="s">
        <v>22</v>
      </c>
      <c r="L16" s="538" t="s">
        <v>22</v>
      </c>
    </row>
    <row r="17" spans="1:12" s="536" customFormat="1" ht="33.75" customHeight="1">
      <c r="A17" s="777"/>
      <c r="B17" s="782" t="s">
        <v>10</v>
      </c>
      <c r="C17" s="561" t="s">
        <v>6</v>
      </c>
      <c r="D17" s="560"/>
      <c r="E17" s="559">
        <v>160</v>
      </c>
      <c r="F17" s="556">
        <v>384.89295164782294</v>
      </c>
      <c r="G17" s="555" t="s">
        <v>22</v>
      </c>
      <c r="H17" s="558" t="s">
        <v>22</v>
      </c>
      <c r="I17" s="557">
        <v>-13.043478260869563</v>
      </c>
      <c r="J17" s="556">
        <v>-20.490320151447008</v>
      </c>
      <c r="K17" s="555" t="s">
        <v>22</v>
      </c>
      <c r="L17" s="554" t="s">
        <v>22</v>
      </c>
    </row>
    <row r="18" spans="1:12" s="536" customFormat="1" ht="33.75" customHeight="1">
      <c r="A18" s="777"/>
      <c r="B18" s="783"/>
      <c r="C18" s="553" t="s">
        <v>3</v>
      </c>
      <c r="D18" s="552"/>
      <c r="E18" s="551">
        <v>18</v>
      </c>
      <c r="F18" s="547">
        <v>43.300457060380076</v>
      </c>
      <c r="G18" s="550">
        <v>-446.57400000000001</v>
      </c>
      <c r="H18" s="549">
        <v>-1.7626805793032472</v>
      </c>
      <c r="I18" s="548">
        <v>-5.2631578947368496</v>
      </c>
      <c r="J18" s="547">
        <v>-13.376296164997541</v>
      </c>
      <c r="K18" s="547">
        <v>20.34699465332875</v>
      </c>
      <c r="L18" s="546">
        <v>12.150953300842644</v>
      </c>
    </row>
    <row r="19" spans="1:12" s="536" customFormat="1" ht="33.75" customHeight="1" thickBot="1">
      <c r="A19" s="778"/>
      <c r="B19" s="784"/>
      <c r="C19" s="545" t="s">
        <v>9</v>
      </c>
      <c r="D19" s="544"/>
      <c r="E19" s="543">
        <v>178</v>
      </c>
      <c r="F19" s="540">
        <v>428.19340870820304</v>
      </c>
      <c r="G19" s="539" t="s">
        <v>22</v>
      </c>
      <c r="H19" s="542" t="s">
        <v>22</v>
      </c>
      <c r="I19" s="541">
        <v>-12.315270935960584</v>
      </c>
      <c r="J19" s="540">
        <v>-19.824475541877845</v>
      </c>
      <c r="K19" s="539" t="s">
        <v>22</v>
      </c>
      <c r="L19" s="538" t="s">
        <v>22</v>
      </c>
    </row>
    <row r="20" spans="1:12" s="536" customFormat="1" ht="18.75" customHeight="1">
      <c r="A20" s="537"/>
    </row>
    <row r="21" spans="1:12" s="536" customFormat="1" ht="18.75" customHeight="1">
      <c r="A21" s="536" t="s">
        <v>314</v>
      </c>
    </row>
    <row r="22" spans="1:12" ht="14.25">
      <c r="A22" s="536" t="s">
        <v>313</v>
      </c>
    </row>
  </sheetData>
  <mergeCells count="10">
    <mergeCell ref="A12:A19"/>
    <mergeCell ref="B12:B16"/>
    <mergeCell ref="B17:B19"/>
    <mergeCell ref="A7:D8"/>
    <mergeCell ref="E7:E8"/>
    <mergeCell ref="F7:F8"/>
    <mergeCell ref="G7:G8"/>
    <mergeCell ref="H7:H8"/>
    <mergeCell ref="I7:L7"/>
    <mergeCell ref="A9:A11"/>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206</v>
      </c>
      <c r="L4" s="132"/>
      <c r="M4" s="136" t="s">
        <v>110</v>
      </c>
      <c r="N4" s="133"/>
      <c r="O4" s="133"/>
      <c r="P4" s="133"/>
      <c r="Q4" s="133"/>
      <c r="R4" s="134"/>
    </row>
    <row r="5" spans="1:18">
      <c r="L5" s="132"/>
      <c r="M5" s="137"/>
      <c r="N5" s="795" t="s">
        <v>207</v>
      </c>
      <c r="O5" s="797" t="s">
        <v>206</v>
      </c>
      <c r="P5" s="133"/>
      <c r="Q5" s="133"/>
      <c r="R5" s="134"/>
    </row>
    <row r="6" spans="1:18" ht="14.25" thickBot="1">
      <c r="L6" s="132"/>
      <c r="M6" s="138"/>
      <c r="N6" s="796"/>
      <c r="O6" s="798"/>
      <c r="P6" s="133"/>
      <c r="Q6" s="133"/>
      <c r="R6" s="134"/>
    </row>
    <row r="7" spans="1:18" ht="14.25" thickTop="1">
      <c r="L7" s="132"/>
      <c r="M7" s="139" t="s">
        <v>140</v>
      </c>
      <c r="N7" s="140">
        <v>477829</v>
      </c>
      <c r="O7" s="141">
        <v>420382</v>
      </c>
      <c r="P7" s="133"/>
      <c r="Q7" s="133"/>
      <c r="R7" s="134"/>
    </row>
    <row r="8" spans="1:18">
      <c r="L8" s="132"/>
      <c r="M8" s="139" t="s">
        <v>141</v>
      </c>
      <c r="N8" s="140">
        <v>146515</v>
      </c>
      <c r="O8" s="141">
        <v>116776</v>
      </c>
      <c r="P8" s="133"/>
      <c r="Q8" s="133"/>
      <c r="R8" s="134"/>
    </row>
    <row r="9" spans="1:18">
      <c r="L9" s="132"/>
      <c r="M9" s="139" t="s">
        <v>142</v>
      </c>
      <c r="N9" s="140">
        <v>107620</v>
      </c>
      <c r="O9" s="141">
        <v>91408</v>
      </c>
      <c r="P9" s="133"/>
      <c r="Q9" s="133"/>
      <c r="R9" s="134"/>
    </row>
    <row r="10" spans="1:18">
      <c r="L10" s="132"/>
      <c r="M10" s="142" t="s">
        <v>195</v>
      </c>
      <c r="N10" s="140">
        <v>200964</v>
      </c>
      <c r="O10" s="141">
        <v>171013</v>
      </c>
      <c r="P10" s="133"/>
      <c r="Q10" s="133"/>
      <c r="R10" s="134"/>
    </row>
    <row r="11" spans="1:18">
      <c r="L11" s="132"/>
      <c r="M11" s="142" t="s">
        <v>145</v>
      </c>
      <c r="N11" s="140">
        <v>59100</v>
      </c>
      <c r="O11" s="141">
        <v>47877</v>
      </c>
      <c r="P11" s="133"/>
      <c r="Q11" s="133"/>
      <c r="R11" s="134"/>
    </row>
    <row r="12" spans="1:18">
      <c r="L12" s="132"/>
      <c r="M12" s="142" t="s">
        <v>146</v>
      </c>
      <c r="N12" s="140">
        <v>43619</v>
      </c>
      <c r="O12" s="141">
        <v>36714</v>
      </c>
      <c r="P12" s="133"/>
      <c r="Q12" s="133"/>
      <c r="R12" s="134"/>
    </row>
    <row r="13" spans="1:18">
      <c r="L13" s="132"/>
      <c r="M13" s="142" t="s">
        <v>147</v>
      </c>
      <c r="N13" s="140">
        <v>607</v>
      </c>
      <c r="O13" s="141">
        <v>437</v>
      </c>
      <c r="P13" s="133"/>
      <c r="Q13" s="133"/>
      <c r="R13" s="134"/>
    </row>
    <row r="14" spans="1:18">
      <c r="L14" s="132"/>
      <c r="M14" s="142" t="s">
        <v>148</v>
      </c>
      <c r="N14" s="140">
        <v>176</v>
      </c>
      <c r="O14" s="141">
        <v>144</v>
      </c>
      <c r="P14" s="133"/>
      <c r="Q14" s="133"/>
      <c r="R14" s="134"/>
    </row>
    <row r="15" spans="1:18">
      <c r="L15" s="132"/>
      <c r="M15" s="142" t="s">
        <v>149</v>
      </c>
      <c r="N15" s="140">
        <v>106</v>
      </c>
      <c r="O15" s="141">
        <v>80</v>
      </c>
      <c r="P15" s="133"/>
      <c r="Q15" s="133"/>
      <c r="R15" s="134"/>
    </row>
    <row r="16" spans="1:18">
      <c r="L16" s="132"/>
      <c r="M16" s="142" t="s">
        <v>150</v>
      </c>
      <c r="N16" s="140">
        <v>36581</v>
      </c>
      <c r="O16" s="141">
        <v>31784</v>
      </c>
      <c r="P16" s="133"/>
      <c r="Q16" s="133"/>
      <c r="R16" s="134"/>
    </row>
    <row r="17" spans="2:28">
      <c r="L17" s="132"/>
      <c r="M17" s="142" t="s">
        <v>151</v>
      </c>
      <c r="N17" s="140">
        <v>10647</v>
      </c>
      <c r="O17" s="141">
        <v>8463</v>
      </c>
      <c r="P17" s="133"/>
      <c r="Q17" s="133"/>
      <c r="R17" s="134"/>
    </row>
    <row r="18" spans="2:28">
      <c r="L18" s="132"/>
      <c r="M18" s="142" t="s">
        <v>152</v>
      </c>
      <c r="N18" s="140">
        <v>8299</v>
      </c>
      <c r="O18" s="141">
        <v>7074</v>
      </c>
      <c r="P18" s="133"/>
      <c r="Q18" s="133"/>
      <c r="R18" s="134"/>
    </row>
    <row r="19" spans="2:28">
      <c r="L19" s="132"/>
      <c r="M19" s="142" t="s">
        <v>153</v>
      </c>
      <c r="N19" s="140">
        <v>128036</v>
      </c>
      <c r="O19" s="141">
        <v>107891</v>
      </c>
      <c r="P19" s="133"/>
      <c r="Q19" s="133"/>
      <c r="R19" s="134"/>
    </row>
    <row r="20" spans="2:28">
      <c r="L20" s="132"/>
      <c r="M20" s="142" t="s">
        <v>154</v>
      </c>
      <c r="N20" s="140">
        <v>38581</v>
      </c>
      <c r="O20" s="141">
        <v>29180</v>
      </c>
      <c r="P20" s="133"/>
      <c r="Q20" s="133"/>
      <c r="R20" s="134"/>
    </row>
    <row r="21" spans="2:28">
      <c r="L21" s="132"/>
      <c r="M21" s="142" t="s">
        <v>155</v>
      </c>
      <c r="N21" s="140">
        <v>28496</v>
      </c>
      <c r="O21" s="141">
        <v>24587</v>
      </c>
      <c r="P21" s="133"/>
      <c r="Q21" s="133"/>
      <c r="R21" s="134"/>
    </row>
    <row r="22" spans="2:28">
      <c r="L22" s="132"/>
      <c r="M22" s="370" t="s">
        <v>156</v>
      </c>
      <c r="N22" s="514">
        <v>111641</v>
      </c>
      <c r="O22" s="144">
        <v>109257</v>
      </c>
      <c r="P22" s="133"/>
      <c r="Q22" s="133"/>
      <c r="R22" s="134"/>
    </row>
    <row r="23" spans="2:28">
      <c r="L23" s="132"/>
      <c r="M23" s="370" t="s">
        <v>157</v>
      </c>
      <c r="N23" s="515">
        <v>38011</v>
      </c>
      <c r="O23" s="141">
        <v>31112</v>
      </c>
      <c r="P23" s="133"/>
      <c r="Q23" s="133"/>
      <c r="R23" s="134"/>
    </row>
    <row r="24" spans="2:28" ht="14.25" thickBot="1">
      <c r="L24" s="132"/>
      <c r="M24" s="145" t="s">
        <v>158</v>
      </c>
      <c r="N24" s="516">
        <v>27100</v>
      </c>
      <c r="O24" s="517">
        <v>22953</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795" t="str">
        <f>N5</f>
        <v>令和2年2月審査分</v>
      </c>
      <c r="O27" s="799" t="str">
        <f>O5</f>
        <v>令和3年2月審査分</v>
      </c>
      <c r="P27" s="793" t="s">
        <v>114</v>
      </c>
      <c r="Q27" s="152"/>
      <c r="R27" s="134"/>
    </row>
    <row r="28" spans="2:28" ht="14.25" thickBot="1">
      <c r="B28" s="167"/>
      <c r="C28" s="167"/>
      <c r="L28" s="132"/>
      <c r="M28" s="138"/>
      <c r="N28" s="796"/>
      <c r="O28" s="800"/>
      <c r="P28" s="794"/>
      <c r="Q28" s="133"/>
      <c r="R28" s="134"/>
      <c r="AB28" s="487"/>
    </row>
    <row r="29" spans="2:28" ht="14.25" thickTop="1">
      <c r="L29" s="132"/>
      <c r="M29" s="139" t="s">
        <v>111</v>
      </c>
      <c r="N29" s="153">
        <v>0</v>
      </c>
      <c r="O29" s="154">
        <v>0</v>
      </c>
      <c r="P29" s="485" t="s">
        <v>18</v>
      </c>
      <c r="Q29" s="152"/>
      <c r="R29" s="134"/>
    </row>
    <row r="30" spans="2:28">
      <c r="L30" s="132"/>
      <c r="M30" s="142" t="s">
        <v>111</v>
      </c>
      <c r="N30" s="155">
        <v>73.196399999999997</v>
      </c>
      <c r="O30" s="156">
        <v>62.8566</v>
      </c>
      <c r="P30" s="518">
        <v>-14.126104562519458</v>
      </c>
      <c r="Q30" s="157"/>
      <c r="R30" s="134"/>
    </row>
    <row r="31" spans="2:28">
      <c r="L31" s="132"/>
      <c r="M31" s="142" t="s">
        <v>143</v>
      </c>
      <c r="N31" s="155">
        <v>20.096399999999999</v>
      </c>
      <c r="O31" s="156">
        <v>17.101299999999998</v>
      </c>
      <c r="P31" s="518">
        <v>-14.903664337891371</v>
      </c>
      <c r="Q31" s="157"/>
      <c r="R31" s="134"/>
    </row>
    <row r="32" spans="2:28">
      <c r="L32" s="132"/>
      <c r="M32" s="142" t="s">
        <v>145</v>
      </c>
      <c r="N32" s="155">
        <v>5.91</v>
      </c>
      <c r="O32" s="156">
        <v>4.7877000000000001</v>
      </c>
      <c r="P32" s="518">
        <v>-18.989847715736047</v>
      </c>
      <c r="Q32" s="157"/>
      <c r="R32" s="134"/>
    </row>
    <row r="33" spans="12:18" ht="13.5" customHeight="1">
      <c r="L33" s="132"/>
      <c r="M33" s="142" t="s">
        <v>146</v>
      </c>
      <c r="N33" s="155">
        <v>4.3619000000000003</v>
      </c>
      <c r="O33" s="156">
        <v>3.6714000000000002</v>
      </c>
      <c r="P33" s="518">
        <v>-15.830257456612955</v>
      </c>
      <c r="Q33" s="157"/>
      <c r="R33" s="134"/>
    </row>
    <row r="34" spans="12:18">
      <c r="L34" s="132"/>
      <c r="M34" s="142" t="s">
        <v>150</v>
      </c>
      <c r="N34" s="520">
        <v>3.6581000000000001</v>
      </c>
      <c r="O34" s="156">
        <v>3.1783999999999999</v>
      </c>
      <c r="P34" s="518">
        <v>-13.113364861540148</v>
      </c>
      <c r="Q34" s="157"/>
      <c r="R34" s="134"/>
    </row>
    <row r="35" spans="12:18">
      <c r="L35" s="132"/>
      <c r="M35" s="142" t="s">
        <v>151</v>
      </c>
      <c r="N35" s="520">
        <v>1.0647</v>
      </c>
      <c r="O35" s="156">
        <v>0.84630000000000005</v>
      </c>
      <c r="P35" s="518">
        <v>-20.512820512820511</v>
      </c>
      <c r="Q35" s="157"/>
      <c r="R35" s="134"/>
    </row>
    <row r="36" spans="12:18">
      <c r="L36" s="132"/>
      <c r="M36" s="142" t="s">
        <v>152</v>
      </c>
      <c r="N36" s="520">
        <v>0.82989999999999997</v>
      </c>
      <c r="O36" s="156">
        <v>0.70740000000000003</v>
      </c>
      <c r="P36" s="518">
        <v>-14.760814555970597</v>
      </c>
      <c r="Q36" s="157"/>
      <c r="R36" s="134"/>
    </row>
    <row r="37" spans="12:18">
      <c r="L37" s="132"/>
      <c r="M37" s="142" t="s">
        <v>153</v>
      </c>
      <c r="N37" s="520">
        <v>12.803599999999999</v>
      </c>
      <c r="O37" s="156">
        <v>10.789099999999999</v>
      </c>
      <c r="P37" s="518">
        <v>-15.733856102971046</v>
      </c>
      <c r="Q37" s="157"/>
      <c r="R37" s="134"/>
    </row>
    <row r="38" spans="12:18">
      <c r="L38" s="132"/>
      <c r="M38" s="370" t="s">
        <v>154</v>
      </c>
      <c r="N38" s="520">
        <v>3.8580999999999999</v>
      </c>
      <c r="O38" s="156">
        <v>2.9180000000000001</v>
      </c>
      <c r="P38" s="518">
        <v>-24.366916357792689</v>
      </c>
      <c r="Q38" s="157"/>
      <c r="R38" s="134"/>
    </row>
    <row r="39" spans="12:18">
      <c r="L39" s="132"/>
      <c r="M39" s="370" t="s">
        <v>155</v>
      </c>
      <c r="N39" s="520">
        <v>2.8496000000000001</v>
      </c>
      <c r="O39" s="156">
        <v>2.4586999999999999</v>
      </c>
      <c r="P39" s="518">
        <v>-13.717714766984841</v>
      </c>
      <c r="Q39" s="157"/>
      <c r="R39" s="134"/>
    </row>
    <row r="40" spans="12:18">
      <c r="L40" s="132"/>
      <c r="M40" s="370" t="s">
        <v>156</v>
      </c>
      <c r="N40" s="520">
        <v>11.2248</v>
      </c>
      <c r="O40" s="155">
        <v>10.9694</v>
      </c>
      <c r="P40" s="518">
        <v>-2.2753189366402893</v>
      </c>
      <c r="Q40" s="157"/>
      <c r="R40" s="134"/>
    </row>
    <row r="41" spans="12:18">
      <c r="L41" s="132"/>
      <c r="M41" s="370" t="s">
        <v>157</v>
      </c>
      <c r="N41" s="520">
        <v>3.8187000000000002</v>
      </c>
      <c r="O41" s="155">
        <v>3.1255999999999999</v>
      </c>
      <c r="P41" s="518">
        <v>-18.150155812187393</v>
      </c>
      <c r="Q41" s="157"/>
      <c r="R41" s="134"/>
    </row>
    <row r="42" spans="12:18" ht="14.25" thickBot="1">
      <c r="L42" s="132"/>
      <c r="M42" s="145" t="s">
        <v>158</v>
      </c>
      <c r="N42" s="521">
        <v>2.7206000000000001</v>
      </c>
      <c r="O42" s="158">
        <v>2.3033000000000001</v>
      </c>
      <c r="P42" s="519">
        <v>-15.338528265823712</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令和2年2月審査分</v>
      </c>
      <c r="O45" s="162"/>
      <c r="P45" s="163" t="str">
        <f>O5</f>
        <v>令和3年2月審査分</v>
      </c>
      <c r="Q45" s="439"/>
      <c r="R45" s="134"/>
    </row>
    <row r="46" spans="12:18" ht="14.25" thickTop="1">
      <c r="L46" s="132"/>
      <c r="M46" s="139" t="s">
        <v>111</v>
      </c>
      <c r="N46" s="164" t="s">
        <v>209</v>
      </c>
      <c r="O46" s="165"/>
      <c r="P46" s="527" t="s">
        <v>210</v>
      </c>
      <c r="Q46" s="440"/>
      <c r="R46" s="134"/>
    </row>
    <row r="47" spans="12:18">
      <c r="L47" s="132"/>
      <c r="M47" s="142" t="s">
        <v>143</v>
      </c>
      <c r="N47" s="166" t="s">
        <v>211</v>
      </c>
      <c r="O47" s="143"/>
      <c r="P47" s="528" t="s">
        <v>212</v>
      </c>
      <c r="Q47" s="386"/>
      <c r="R47" s="134"/>
    </row>
    <row r="48" spans="12:18">
      <c r="L48" s="132"/>
      <c r="M48" s="142" t="s">
        <v>145</v>
      </c>
      <c r="N48" s="166" t="s">
        <v>213</v>
      </c>
      <c r="O48" s="143"/>
      <c r="P48" s="528" t="s">
        <v>214</v>
      </c>
      <c r="Q48" s="386"/>
      <c r="R48" s="134"/>
    </row>
    <row r="49" spans="1:18">
      <c r="L49" s="132"/>
      <c r="M49" s="142" t="s">
        <v>146</v>
      </c>
      <c r="N49" s="166" t="s">
        <v>215</v>
      </c>
      <c r="O49" s="143"/>
      <c r="P49" s="528" t="s">
        <v>216</v>
      </c>
      <c r="Q49" s="386"/>
      <c r="R49" s="134"/>
    </row>
    <row r="50" spans="1:18">
      <c r="L50" s="132"/>
      <c r="M50" s="142" t="s">
        <v>150</v>
      </c>
      <c r="N50" s="166" t="s">
        <v>217</v>
      </c>
      <c r="O50" s="143"/>
      <c r="P50" s="528" t="s">
        <v>218</v>
      </c>
      <c r="Q50" s="386"/>
      <c r="R50" s="134"/>
    </row>
    <row r="51" spans="1:18">
      <c r="L51" s="132"/>
      <c r="M51" s="142" t="s">
        <v>151</v>
      </c>
      <c r="N51" s="166" t="s">
        <v>219</v>
      </c>
      <c r="O51" s="143"/>
      <c r="P51" s="528" t="s">
        <v>220</v>
      </c>
      <c r="Q51" s="386"/>
      <c r="R51" s="134"/>
    </row>
    <row r="52" spans="1:18">
      <c r="L52" s="132"/>
      <c r="M52" s="142" t="s">
        <v>152</v>
      </c>
      <c r="N52" s="166" t="s">
        <v>221</v>
      </c>
      <c r="O52" s="143"/>
      <c r="P52" s="528" t="s">
        <v>222</v>
      </c>
      <c r="Q52" s="386"/>
      <c r="R52" s="134"/>
    </row>
    <row r="53" spans="1:18">
      <c r="L53" s="132"/>
      <c r="M53" s="142" t="s">
        <v>153</v>
      </c>
      <c r="N53" s="166" t="s">
        <v>223</v>
      </c>
      <c r="O53" s="143"/>
      <c r="P53" s="528" t="s">
        <v>224</v>
      </c>
      <c r="Q53" s="386"/>
      <c r="R53" s="134"/>
    </row>
    <row r="54" spans="1:18">
      <c r="L54" s="132"/>
      <c r="M54" s="370" t="s">
        <v>154</v>
      </c>
      <c r="N54" s="166" t="s">
        <v>225</v>
      </c>
      <c r="O54" s="371"/>
      <c r="P54" s="528" t="s">
        <v>226</v>
      </c>
      <c r="Q54" s="441"/>
      <c r="R54" s="134"/>
    </row>
    <row r="55" spans="1:18">
      <c r="L55" s="132"/>
      <c r="M55" s="370" t="s">
        <v>155</v>
      </c>
      <c r="N55" s="166" t="s">
        <v>227</v>
      </c>
      <c r="O55" s="371"/>
      <c r="P55" s="528" t="s">
        <v>228</v>
      </c>
      <c r="Q55" s="441"/>
      <c r="R55" s="134"/>
    </row>
    <row r="56" spans="1:18">
      <c r="L56" s="132"/>
      <c r="M56" s="370" t="s">
        <v>156</v>
      </c>
      <c r="N56" s="166" t="s">
        <v>229</v>
      </c>
      <c r="O56" s="371"/>
      <c r="P56" s="528" t="s">
        <v>230</v>
      </c>
      <c r="Q56" s="441"/>
      <c r="R56" s="134"/>
    </row>
    <row r="57" spans="1:18">
      <c r="L57" s="132"/>
      <c r="M57" s="370" t="s">
        <v>157</v>
      </c>
      <c r="N57" s="166" t="s">
        <v>231</v>
      </c>
      <c r="O57" s="371"/>
      <c r="P57" s="528" t="s">
        <v>232</v>
      </c>
      <c r="Q57" s="441"/>
      <c r="R57" s="134"/>
    </row>
    <row r="58" spans="1:18" ht="14.25" thickBot="1">
      <c r="L58" s="132"/>
      <c r="M58" s="145" t="s">
        <v>158</v>
      </c>
      <c r="N58" s="168" t="s">
        <v>233</v>
      </c>
      <c r="O58" s="146"/>
      <c r="P58" s="522" t="s">
        <v>234</v>
      </c>
      <c r="Q58" s="442"/>
      <c r="R58" s="134"/>
    </row>
    <row r="59" spans="1:18">
      <c r="L59" s="132"/>
      <c r="M59" s="133"/>
      <c r="N59" s="133"/>
      <c r="O59" s="133"/>
      <c r="P59" s="133"/>
      <c r="Q59" s="133"/>
      <c r="R59" s="134"/>
    </row>
    <row r="60" spans="1:18" ht="14.25" thickBot="1">
      <c r="A60" s="176" t="s">
        <v>117</v>
      </c>
      <c r="B60" s="177" t="s">
        <v>334</v>
      </c>
      <c r="L60" s="132"/>
      <c r="M60" s="148" t="s">
        <v>116</v>
      </c>
      <c r="N60" s="133"/>
      <c r="O60" s="133"/>
      <c r="P60" s="133"/>
      <c r="Q60" s="133"/>
      <c r="R60" s="134"/>
    </row>
    <row r="61" spans="1:18" ht="14.25" thickBot="1">
      <c r="A61" s="176" t="s">
        <v>118</v>
      </c>
      <c r="B61" s="177" t="s">
        <v>119</v>
      </c>
      <c r="L61" s="132"/>
      <c r="M61" s="169" t="str">
        <f>N5</f>
        <v>令和2年2月審査分</v>
      </c>
      <c r="N61" s="170"/>
      <c r="O61" s="171" t="str">
        <f>O5</f>
        <v>令和3年2月審査分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206</v>
      </c>
      <c r="L4" s="132"/>
      <c r="M4" s="136" t="s">
        <v>120</v>
      </c>
      <c r="N4" s="133"/>
      <c r="O4" s="133"/>
      <c r="P4" s="133"/>
      <c r="Q4" s="133"/>
      <c r="R4" s="134"/>
    </row>
    <row r="5" spans="1:18" ht="13.5" customHeight="1">
      <c r="L5" s="132"/>
      <c r="M5" s="137"/>
      <c r="N5" s="795" t="s">
        <v>207</v>
      </c>
      <c r="O5" s="797" t="s">
        <v>206</v>
      </c>
      <c r="P5" s="133"/>
      <c r="Q5" s="133"/>
      <c r="R5" s="134"/>
    </row>
    <row r="6" spans="1:18" ht="14.25" thickBot="1">
      <c r="L6" s="132"/>
      <c r="M6" s="138"/>
      <c r="N6" s="796"/>
      <c r="O6" s="798"/>
      <c r="P6" s="133"/>
      <c r="Q6" s="133"/>
      <c r="R6" s="134"/>
    </row>
    <row r="7" spans="1:18" ht="14.25" thickTop="1">
      <c r="L7" s="132"/>
      <c r="M7" s="139" t="s">
        <v>140</v>
      </c>
      <c r="N7" s="140">
        <v>267691.04599999997</v>
      </c>
      <c r="O7" s="141">
        <v>236001.41899999999</v>
      </c>
      <c r="P7" s="133"/>
      <c r="Q7" s="133"/>
      <c r="R7" s="134"/>
    </row>
    <row r="8" spans="1:18">
      <c r="L8" s="132"/>
      <c r="M8" s="139" t="s">
        <v>141</v>
      </c>
      <c r="N8" s="140">
        <v>32216.12</v>
      </c>
      <c r="O8" s="141">
        <v>27738.269</v>
      </c>
      <c r="P8" s="133"/>
      <c r="Q8" s="133"/>
      <c r="R8" s="134"/>
    </row>
    <row r="9" spans="1:18">
      <c r="L9" s="132"/>
      <c r="M9" s="139" t="s">
        <v>142</v>
      </c>
      <c r="N9" s="140">
        <v>29790.875</v>
      </c>
      <c r="O9" s="141">
        <v>23948.915000000001</v>
      </c>
      <c r="P9" s="133"/>
      <c r="Q9" s="133"/>
      <c r="R9" s="134"/>
    </row>
    <row r="10" spans="1:18">
      <c r="L10" s="132"/>
      <c r="M10" s="142" t="s">
        <v>143</v>
      </c>
      <c r="N10" s="140">
        <v>108941.336</v>
      </c>
      <c r="O10" s="141">
        <v>93970.206000000006</v>
      </c>
      <c r="P10" s="133"/>
      <c r="Q10" s="133"/>
      <c r="R10" s="134"/>
    </row>
    <row r="11" spans="1:18">
      <c r="L11" s="132"/>
      <c r="M11" s="142" t="s">
        <v>145</v>
      </c>
      <c r="N11" s="140">
        <v>12840.164000000001</v>
      </c>
      <c r="O11" s="141">
        <v>10859.588</v>
      </c>
      <c r="P11" s="133"/>
      <c r="Q11" s="133"/>
      <c r="R11" s="134"/>
    </row>
    <row r="12" spans="1:18">
      <c r="L12" s="132"/>
      <c r="M12" s="142" t="s">
        <v>146</v>
      </c>
      <c r="N12" s="140">
        <v>11881.009</v>
      </c>
      <c r="O12" s="141">
        <v>9782.68</v>
      </c>
      <c r="P12" s="133"/>
      <c r="Q12" s="133"/>
      <c r="R12" s="134"/>
    </row>
    <row r="13" spans="1:18">
      <c r="L13" s="132"/>
      <c r="M13" s="142" t="s">
        <v>147</v>
      </c>
      <c r="N13" s="140">
        <v>326.42200000000003</v>
      </c>
      <c r="O13" s="141">
        <v>360.16500000000002</v>
      </c>
      <c r="P13" s="133"/>
      <c r="Q13" s="133"/>
      <c r="R13" s="134"/>
    </row>
    <row r="14" spans="1:18">
      <c r="L14" s="132"/>
      <c r="M14" s="142" t="s">
        <v>148</v>
      </c>
      <c r="N14" s="140">
        <v>44.811</v>
      </c>
      <c r="O14" s="141">
        <v>30.532</v>
      </c>
      <c r="P14" s="133"/>
      <c r="Q14" s="133"/>
      <c r="R14" s="134"/>
    </row>
    <row r="15" spans="1:18">
      <c r="L15" s="132"/>
      <c r="M15" s="142" t="s">
        <v>149</v>
      </c>
      <c r="N15" s="140">
        <v>24.085999999999999</v>
      </c>
      <c r="O15" s="141">
        <v>17.384</v>
      </c>
      <c r="P15" s="133"/>
      <c r="Q15" s="133"/>
      <c r="R15" s="134"/>
    </row>
    <row r="16" spans="1:18">
      <c r="L16" s="132"/>
      <c r="M16" s="142" t="s">
        <v>150</v>
      </c>
      <c r="N16" s="140">
        <v>19766.744999999999</v>
      </c>
      <c r="O16" s="141">
        <v>17047.810000000001</v>
      </c>
      <c r="P16" s="133"/>
      <c r="Q16" s="133"/>
      <c r="R16" s="134"/>
    </row>
    <row r="17" spans="2:28">
      <c r="L17" s="132"/>
      <c r="M17" s="142" t="s">
        <v>151</v>
      </c>
      <c r="N17" s="140">
        <v>2004.5509999999999</v>
      </c>
      <c r="O17" s="141">
        <v>2052.7350000000001</v>
      </c>
      <c r="P17" s="133"/>
      <c r="Q17" s="133"/>
      <c r="R17" s="134"/>
    </row>
    <row r="18" spans="2:28">
      <c r="L18" s="132"/>
      <c r="M18" s="142" t="s">
        <v>152</v>
      </c>
      <c r="N18" s="140">
        <v>2339.4450000000002</v>
      </c>
      <c r="O18" s="141">
        <v>1745.0419999999999</v>
      </c>
      <c r="P18" s="133"/>
      <c r="Q18" s="133"/>
      <c r="R18" s="134"/>
    </row>
    <row r="19" spans="2:28">
      <c r="L19" s="132"/>
      <c r="M19" s="142" t="s">
        <v>153</v>
      </c>
      <c r="N19" s="140">
        <v>67064.016000000003</v>
      </c>
      <c r="O19" s="141">
        <v>55837.495000000003</v>
      </c>
      <c r="P19" s="133"/>
      <c r="Q19" s="133"/>
      <c r="R19" s="134"/>
    </row>
    <row r="20" spans="2:28">
      <c r="L20" s="132"/>
      <c r="M20" s="370" t="s">
        <v>154</v>
      </c>
      <c r="N20" s="140">
        <v>6910.527</v>
      </c>
      <c r="O20" s="141">
        <v>6159.9690000000001</v>
      </c>
      <c r="P20" s="133"/>
      <c r="Q20" s="133"/>
      <c r="R20" s="134"/>
    </row>
    <row r="21" spans="2:28">
      <c r="L21" s="132"/>
      <c r="M21" s="370" t="s">
        <v>155</v>
      </c>
      <c r="N21" s="140">
        <v>7679.3739999999998</v>
      </c>
      <c r="O21" s="141">
        <v>6197.6319999999996</v>
      </c>
      <c r="P21" s="133"/>
      <c r="Q21" s="133"/>
      <c r="R21" s="134"/>
    </row>
    <row r="22" spans="2:28">
      <c r="L22" s="132"/>
      <c r="M22" s="370" t="s">
        <v>156</v>
      </c>
      <c r="N22" s="514">
        <v>71592.527000000002</v>
      </c>
      <c r="O22" s="144">
        <v>68785.743000000002</v>
      </c>
      <c r="P22" s="133"/>
      <c r="Q22" s="133"/>
      <c r="R22" s="134"/>
    </row>
    <row r="23" spans="2:28">
      <c r="L23" s="132"/>
      <c r="M23" s="370" t="s">
        <v>157</v>
      </c>
      <c r="N23" s="515">
        <v>10416.066999999999</v>
      </c>
      <c r="O23" s="141">
        <v>8635.4449999999997</v>
      </c>
      <c r="P23" s="133"/>
      <c r="Q23" s="133"/>
      <c r="R23" s="134"/>
    </row>
    <row r="24" spans="2:28" ht="14.25" thickBot="1">
      <c r="L24" s="132"/>
      <c r="M24" s="145" t="s">
        <v>158</v>
      </c>
      <c r="N24" s="516">
        <v>7866.9610000000002</v>
      </c>
      <c r="O24" s="517">
        <v>6206.1769999999997</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795" t="str">
        <f>N5</f>
        <v>令和2年2月審査分</v>
      </c>
      <c r="O27" s="799" t="str">
        <f>O5</f>
        <v>令和3年2月審査分</v>
      </c>
      <c r="P27" s="793" t="s">
        <v>114</v>
      </c>
      <c r="Q27" s="152"/>
      <c r="R27" s="134"/>
    </row>
    <row r="28" spans="2:28" ht="14.25" thickBot="1">
      <c r="B28" s="167"/>
      <c r="C28" s="167"/>
      <c r="L28" s="132"/>
      <c r="M28" s="138"/>
      <c r="N28" s="796"/>
      <c r="O28" s="800"/>
      <c r="P28" s="794"/>
      <c r="Q28" s="133"/>
      <c r="R28" s="134"/>
      <c r="AB28" s="487"/>
    </row>
    <row r="29" spans="2:28" ht="14.25" thickTop="1">
      <c r="L29" s="132"/>
      <c r="M29" s="139" t="s">
        <v>111</v>
      </c>
      <c r="N29" s="153">
        <v>0</v>
      </c>
      <c r="O29" s="154">
        <v>0</v>
      </c>
      <c r="P29" s="485" t="s">
        <v>18</v>
      </c>
      <c r="Q29" s="152"/>
      <c r="R29" s="134"/>
    </row>
    <row r="30" spans="2:28">
      <c r="L30" s="132"/>
      <c r="M30" s="142" t="s">
        <v>111</v>
      </c>
      <c r="N30" s="523">
        <v>329.69804099999999</v>
      </c>
      <c r="O30" s="156">
        <v>287.68860299999994</v>
      </c>
      <c r="P30" s="518">
        <v>-12.741791814286231</v>
      </c>
      <c r="Q30" s="157"/>
      <c r="R30" s="134"/>
    </row>
    <row r="31" spans="2:28">
      <c r="L31" s="132"/>
      <c r="M31" s="142" t="s">
        <v>143</v>
      </c>
      <c r="N31" s="523">
        <v>108.94133599999999</v>
      </c>
      <c r="O31" s="156">
        <v>93.970206000000005</v>
      </c>
      <c r="P31" s="518">
        <v>-13.742377824336572</v>
      </c>
      <c r="Q31" s="157"/>
      <c r="R31" s="134"/>
    </row>
    <row r="32" spans="2:28">
      <c r="L32" s="132"/>
      <c r="M32" s="142" t="s">
        <v>145</v>
      </c>
      <c r="N32" s="523">
        <v>12.840164000000001</v>
      </c>
      <c r="O32" s="156">
        <v>10.859588</v>
      </c>
      <c r="P32" s="518">
        <v>-15.424849713757567</v>
      </c>
      <c r="Q32" s="157"/>
      <c r="R32" s="134"/>
    </row>
    <row r="33" spans="12:18" ht="13.5" customHeight="1">
      <c r="L33" s="132"/>
      <c r="M33" s="142" t="s">
        <v>146</v>
      </c>
      <c r="N33" s="523">
        <v>11.881009000000001</v>
      </c>
      <c r="O33" s="156">
        <v>9.7826800000000009</v>
      </c>
      <c r="P33" s="518">
        <v>-17.661202007337934</v>
      </c>
      <c r="Q33" s="157"/>
      <c r="R33" s="134"/>
    </row>
    <row r="34" spans="12:18">
      <c r="L34" s="132"/>
      <c r="M34" s="142" t="s">
        <v>150</v>
      </c>
      <c r="N34" s="524">
        <v>19.766745</v>
      </c>
      <c r="O34" s="156">
        <v>17.047810000000002</v>
      </c>
      <c r="P34" s="518">
        <v>-13.755097260575781</v>
      </c>
      <c r="Q34" s="157"/>
      <c r="R34" s="134"/>
    </row>
    <row r="35" spans="12:18">
      <c r="L35" s="132"/>
      <c r="M35" s="142" t="s">
        <v>151</v>
      </c>
      <c r="N35" s="524">
        <v>2.0045509999999997</v>
      </c>
      <c r="O35" s="156">
        <v>2.0527350000000002</v>
      </c>
      <c r="P35" s="518">
        <v>2.4037303116758011</v>
      </c>
      <c r="Q35" s="157"/>
      <c r="R35" s="134"/>
    </row>
    <row r="36" spans="12:18">
      <c r="L36" s="132"/>
      <c r="M36" s="142" t="s">
        <v>152</v>
      </c>
      <c r="N36" s="524">
        <v>2.339445</v>
      </c>
      <c r="O36" s="156">
        <v>1.745042</v>
      </c>
      <c r="P36" s="518">
        <v>-25.407863830951356</v>
      </c>
      <c r="Q36" s="157"/>
      <c r="R36" s="134"/>
    </row>
    <row r="37" spans="12:18">
      <c r="L37" s="132"/>
      <c r="M37" s="142" t="s">
        <v>153</v>
      </c>
      <c r="N37" s="524">
        <v>67.064016000000009</v>
      </c>
      <c r="O37" s="156">
        <v>55.837495000000004</v>
      </c>
      <c r="P37" s="518">
        <v>-16.740007040437305</v>
      </c>
      <c r="Q37" s="157"/>
      <c r="R37" s="134"/>
    </row>
    <row r="38" spans="12:18">
      <c r="L38" s="132"/>
      <c r="M38" s="370" t="s">
        <v>154</v>
      </c>
      <c r="N38" s="524">
        <v>6.9105270000000001</v>
      </c>
      <c r="O38" s="156">
        <v>6.1599690000000002</v>
      </c>
      <c r="P38" s="518">
        <v>-10.861081940639266</v>
      </c>
      <c r="Q38" s="157"/>
      <c r="R38" s="134"/>
    </row>
    <row r="39" spans="12:18">
      <c r="L39" s="132"/>
      <c r="M39" s="370" t="s">
        <v>155</v>
      </c>
      <c r="N39" s="524">
        <v>7.6793740000000001</v>
      </c>
      <c r="O39" s="156">
        <v>6.1976319999999996</v>
      </c>
      <c r="P39" s="518">
        <v>-19.295088375693126</v>
      </c>
      <c r="Q39" s="157"/>
      <c r="R39" s="134"/>
    </row>
    <row r="40" spans="12:18">
      <c r="L40" s="132"/>
      <c r="M40" s="370" t="s">
        <v>156</v>
      </c>
      <c r="N40" s="520">
        <v>71.918949000000012</v>
      </c>
      <c r="O40" s="156">
        <v>69.145907999999991</v>
      </c>
      <c r="P40" s="518">
        <v>-3.8557863241299799</v>
      </c>
      <c r="Q40" s="157"/>
      <c r="R40" s="134"/>
    </row>
    <row r="41" spans="12:18">
      <c r="L41" s="132"/>
      <c r="M41" s="370" t="s">
        <v>157</v>
      </c>
      <c r="N41" s="520">
        <v>10.460877999999999</v>
      </c>
      <c r="O41" s="156">
        <v>8.6659769999999998</v>
      </c>
      <c r="P41" s="518">
        <v>-17.158225150890772</v>
      </c>
      <c r="Q41" s="157"/>
      <c r="R41" s="134"/>
    </row>
    <row r="42" spans="12:18" ht="14.25" thickBot="1">
      <c r="L42" s="132"/>
      <c r="M42" s="145" t="s">
        <v>158</v>
      </c>
      <c r="N42" s="521">
        <v>7.8910470000000004</v>
      </c>
      <c r="O42" s="159">
        <v>6.2235610000000001</v>
      </c>
      <c r="P42" s="519">
        <v>-21.131365711039365</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令和2年2月審査分</v>
      </c>
      <c r="O45" s="162"/>
      <c r="P45" s="163" t="str">
        <f>O5</f>
        <v>令和3年2月審査分</v>
      </c>
      <c r="Q45" s="439"/>
      <c r="R45" s="134"/>
    </row>
    <row r="46" spans="12:18" ht="14.25" thickTop="1">
      <c r="L46" s="132"/>
      <c r="M46" s="179" t="s">
        <v>111</v>
      </c>
      <c r="N46" s="526" t="s">
        <v>235</v>
      </c>
      <c r="O46" s="165"/>
      <c r="P46" s="527" t="s">
        <v>236</v>
      </c>
      <c r="Q46" s="440"/>
      <c r="R46" s="134"/>
    </row>
    <row r="47" spans="12:18">
      <c r="L47" s="132"/>
      <c r="M47" s="142" t="s">
        <v>143</v>
      </c>
      <c r="N47" s="166" t="s">
        <v>237</v>
      </c>
      <c r="O47" s="143"/>
      <c r="P47" s="528" t="s">
        <v>238</v>
      </c>
      <c r="Q47" s="386"/>
      <c r="R47" s="134"/>
    </row>
    <row r="48" spans="12:18">
      <c r="L48" s="132"/>
      <c r="M48" s="142" t="s">
        <v>145</v>
      </c>
      <c r="N48" s="166" t="s">
        <v>239</v>
      </c>
      <c r="O48" s="143"/>
      <c r="P48" s="528" t="s">
        <v>240</v>
      </c>
      <c r="Q48" s="386"/>
      <c r="R48" s="134"/>
    </row>
    <row r="49" spans="1:18">
      <c r="L49" s="132"/>
      <c r="M49" s="142" t="s">
        <v>146</v>
      </c>
      <c r="N49" s="166" t="s">
        <v>241</v>
      </c>
      <c r="O49" s="143"/>
      <c r="P49" s="528" t="s">
        <v>242</v>
      </c>
      <c r="Q49" s="386"/>
      <c r="R49" s="134"/>
    </row>
    <row r="50" spans="1:18">
      <c r="L50" s="132"/>
      <c r="M50" s="142" t="s">
        <v>150</v>
      </c>
      <c r="N50" s="166" t="s">
        <v>243</v>
      </c>
      <c r="O50" s="143"/>
      <c r="P50" s="528" t="s">
        <v>244</v>
      </c>
      <c r="Q50" s="386"/>
      <c r="R50" s="134"/>
    </row>
    <row r="51" spans="1:18">
      <c r="L51" s="132"/>
      <c r="M51" s="142" t="s">
        <v>151</v>
      </c>
      <c r="N51" s="166" t="s">
        <v>245</v>
      </c>
      <c r="O51" s="143"/>
      <c r="P51" s="528" t="s">
        <v>246</v>
      </c>
      <c r="Q51" s="386"/>
      <c r="R51" s="134"/>
    </row>
    <row r="52" spans="1:18">
      <c r="L52" s="132"/>
      <c r="M52" s="142" t="s">
        <v>152</v>
      </c>
      <c r="N52" s="166" t="s">
        <v>247</v>
      </c>
      <c r="O52" s="143"/>
      <c r="P52" s="528" t="s">
        <v>248</v>
      </c>
      <c r="Q52" s="386"/>
      <c r="R52" s="134"/>
    </row>
    <row r="53" spans="1:18">
      <c r="L53" s="132"/>
      <c r="M53" s="142" t="s">
        <v>153</v>
      </c>
      <c r="N53" s="166" t="s">
        <v>249</v>
      </c>
      <c r="O53" s="143"/>
      <c r="P53" s="528" t="s">
        <v>250</v>
      </c>
      <c r="Q53" s="386"/>
      <c r="R53" s="134"/>
    </row>
    <row r="54" spans="1:18">
      <c r="L54" s="132"/>
      <c r="M54" s="370" t="s">
        <v>154</v>
      </c>
      <c r="N54" s="166" t="s">
        <v>251</v>
      </c>
      <c r="O54" s="371"/>
      <c r="P54" s="528" t="s">
        <v>252</v>
      </c>
      <c r="Q54" s="441"/>
      <c r="R54" s="134"/>
    </row>
    <row r="55" spans="1:18">
      <c r="L55" s="132"/>
      <c r="M55" s="370" t="s">
        <v>155</v>
      </c>
      <c r="N55" s="166" t="s">
        <v>253</v>
      </c>
      <c r="O55" s="371"/>
      <c r="P55" s="528" t="s">
        <v>254</v>
      </c>
      <c r="Q55" s="441"/>
      <c r="R55" s="134"/>
    </row>
    <row r="56" spans="1:18">
      <c r="L56" s="132"/>
      <c r="M56" s="370" t="s">
        <v>156</v>
      </c>
      <c r="N56" s="166" t="s">
        <v>255</v>
      </c>
      <c r="O56" s="371"/>
      <c r="P56" s="528" t="s">
        <v>256</v>
      </c>
      <c r="Q56" s="441"/>
      <c r="R56" s="134"/>
    </row>
    <row r="57" spans="1:18">
      <c r="L57" s="132"/>
      <c r="M57" s="370" t="s">
        <v>157</v>
      </c>
      <c r="N57" s="166" t="s">
        <v>257</v>
      </c>
      <c r="O57" s="371"/>
      <c r="P57" s="528" t="s">
        <v>258</v>
      </c>
      <c r="Q57" s="441"/>
      <c r="R57" s="134"/>
    </row>
    <row r="58" spans="1:18" ht="14.25" thickBot="1">
      <c r="L58" s="132"/>
      <c r="M58" s="145" t="s">
        <v>158</v>
      </c>
      <c r="N58" s="168" t="s">
        <v>259</v>
      </c>
      <c r="O58" s="146"/>
      <c r="P58" s="522" t="s">
        <v>260</v>
      </c>
      <c r="Q58" s="442"/>
      <c r="R58" s="134"/>
    </row>
    <row r="59" spans="1:18">
      <c r="L59" s="132"/>
      <c r="M59" s="133"/>
      <c r="N59" s="133"/>
      <c r="O59" s="133"/>
      <c r="P59" s="133"/>
      <c r="Q59" s="133"/>
      <c r="R59" s="134"/>
    </row>
    <row r="60" spans="1:18" ht="14.25" thickBot="1">
      <c r="A60" s="176" t="s">
        <v>117</v>
      </c>
      <c r="B60" s="177" t="s">
        <v>334</v>
      </c>
      <c r="L60" s="132"/>
      <c r="M60" s="148" t="s">
        <v>116</v>
      </c>
      <c r="N60" s="133"/>
      <c r="O60" s="133"/>
      <c r="P60" s="133"/>
      <c r="Q60" s="133"/>
      <c r="R60" s="134"/>
    </row>
    <row r="61" spans="1:18" ht="14.25" thickBot="1">
      <c r="A61" s="176" t="s">
        <v>118</v>
      </c>
      <c r="B61" s="177" t="s">
        <v>119</v>
      </c>
      <c r="L61" s="132"/>
      <c r="M61" s="169" t="str">
        <f>N5</f>
        <v>令和2年2月審査分</v>
      </c>
      <c r="N61" s="170"/>
      <c r="O61" s="171" t="str">
        <f>O5</f>
        <v>令和3年2月審査分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2021-04-23T06:06:05Z</dcterms:modified>
</cp:coreProperties>
</file>