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drawings/drawing5.xml" ContentType="application/vnd.openxmlformats-officedocument.drawing+xml"/>
  <Override PartName="/xl/charts/chart4.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58"/>
  <workbookPr updateLinks="always" codeName="ThisWorkbook"/>
  <mc:AlternateContent xmlns:mc="http://schemas.openxmlformats.org/markup-compatibility/2006">
    <mc:Choice Requires="x15">
      <x15ac:absPath xmlns:x15ac="http://schemas.microsoft.com/office/spreadsheetml/2010/11/ac" url="\\nfsv480003\04_分析評価部\02_統計情報課\01_統計管理係\02_定例業務_月次\理事会資料作成\本紙資料・別添資料・参考資料\支払基金における審査状況\支払基金における審査状況（令和03年03月審査分）\重要性分類抜き\"/>
    </mc:Choice>
  </mc:AlternateContent>
  <xr:revisionPtr revIDLastSave="0" documentId="13_ncr:1_{E904C3A3-894D-4BA3-83FB-597BBB34612A}" xr6:coauthVersionLast="36" xr6:coauthVersionMax="36" xr10:uidLastSave="{00000000-0000-0000-0000-000000000000}"/>
  <bookViews>
    <workbookView xWindow="-15" yWindow="3975" windowWidth="19170" windowHeight="3990" tabRatio="824" xr2:uid="{00000000-000D-0000-FFFF-FFFF00000000}"/>
  </bookViews>
  <sheets>
    <sheet name="表紙" sheetId="90" r:id="rId1"/>
    <sheet name="①総括" sheetId="91" r:id="rId2"/>
    <sheet name="②件数" sheetId="92" r:id="rId3"/>
    <sheet name="③件数前年比" sheetId="93" r:id="rId4"/>
    <sheet name="④点数" sheetId="94" r:id="rId5"/>
    <sheet name="⑤点数前年比" sheetId="95" r:id="rId6"/>
    <sheet name="⑥特審" sheetId="100" r:id="rId7"/>
    <sheet name="⑦査定件" sheetId="96" r:id="rId8"/>
    <sheet name="⑧査定点" sheetId="97" r:id="rId9"/>
    <sheet name="⑨再審件" sheetId="98" r:id="rId10"/>
    <sheet name="⑩再審点" sheetId="99" r:id="rId11"/>
  </sheets>
  <definedNames>
    <definedName name="_1突合点検_単月_件数">#REF!</definedName>
    <definedName name="_2突合点検_単月_件数_対比">#REF!</definedName>
    <definedName name="_3突合点検_単月_点数">#REF!</definedName>
    <definedName name="_4突合点検_単月_点数_対比">#REF!</definedName>
    <definedName name="_xlnm._FilterDatabase" localSheetId="7" hidden="1">⑦査定件!$A$1</definedName>
    <definedName name="_xlnm._FilterDatabase" localSheetId="9" hidden="1">⑨再審件!$A$1</definedName>
    <definedName name="a" localSheetId="1" hidden="1">{"'確定金額'!$A$3:$E$37"}</definedName>
    <definedName name="a" localSheetId="2" hidden="1">{"'確定金額'!$A$3:$E$37"}</definedName>
    <definedName name="a" localSheetId="3" hidden="1">{"'確定金額'!$A$3:$E$37"}</definedName>
    <definedName name="a" localSheetId="4" hidden="1">{"'確定金額'!$A$3:$E$37"}</definedName>
    <definedName name="a" localSheetId="5" hidden="1">{"'確定金額'!$A$3:$E$37"}</definedName>
    <definedName name="a" localSheetId="6" hidden="1">{"'確定金額'!$A$3:$E$37"}</definedName>
    <definedName name="a" localSheetId="0" hidden="1">{"'確定金額'!$A$3:$E$37"}</definedName>
    <definedName name="a" hidden="1">{"'確定金額'!$A$3:$E$37"}</definedName>
    <definedName name="HTML_CodePage" hidden="1">932</definedName>
    <definedName name="HTML_Control" localSheetId="1" hidden="1">{"'確定金額'!$A$3:$E$37"}</definedName>
    <definedName name="HTML_Control" localSheetId="2" hidden="1">{"'確定金額'!$A$3:$E$37"}</definedName>
    <definedName name="HTML_Control" localSheetId="3" hidden="1">{"'確定金額'!$A$3:$E$37"}</definedName>
    <definedName name="HTML_Control" localSheetId="4" hidden="1">{"'確定金額'!$A$3:$E$37"}</definedName>
    <definedName name="HTML_Control" localSheetId="5" hidden="1">{"'確定金額'!$A$3:$E$37"}</definedName>
    <definedName name="HTML_Control" localSheetId="6" hidden="1">{"'確定金額'!$A$3:$E$37"}</definedName>
    <definedName name="HTML_Control" localSheetId="0" hidden="1">{"'確定金額'!$A$3:$E$37"}</definedName>
    <definedName name="HTML_Control" hidden="1">{"'確定金額'!$A$3:$E$37"}</definedName>
    <definedName name="HTML_Description" hidden="1">""</definedName>
    <definedName name="HTML_Email" hidden="1">""</definedName>
    <definedName name="HTML_Header" hidden="1">""</definedName>
    <definedName name="HTML_LastUpdate" hidden="1">"98/11/20"</definedName>
    <definedName name="HTML_LineAfter" hidden="1">FALSE</definedName>
    <definedName name="HTML_LineBefore" hidden="1">FALSE</definedName>
    <definedName name="HTML_Name" hidden="1">"統計管理課"</definedName>
    <definedName name="HTML_OBDlg2" hidden="1">TRUE</definedName>
    <definedName name="HTML_OBDlg3" hidden="1">TRUE</definedName>
    <definedName name="HTML_OBDlg4" hidden="1">TRUE</definedName>
    <definedName name="HTML_OS" hidden="1">0</definedName>
    <definedName name="HTML_PathFile" hidden="1">"h:\統計管理課\1MyHTML.htm"</definedName>
    <definedName name="HTML_PathTemplate" hidden="1">"H:\統計管理課\MyHTML.htm"</definedName>
    <definedName name="HTML_Title" hidden="1">""</definedName>
    <definedName name="_xlnm.Print_Area" localSheetId="1">①総括!$A$1:$AE$75</definedName>
    <definedName name="_xlnm.Print_Area" localSheetId="2">②件数!$A$1:$AW$58</definedName>
    <definedName name="_xlnm.Print_Area" localSheetId="3">③件数前年比!$A$1:$Z$58</definedName>
    <definedName name="_xlnm.Print_Area" localSheetId="4">④点数!$A$1:$AI$58</definedName>
    <definedName name="_xlnm.Print_Area" localSheetId="5">⑤点数前年比!$A$1:$S$58</definedName>
    <definedName name="_xlnm.Print_Area" localSheetId="6">⑥特審!$A$1:$L$22</definedName>
    <definedName name="_xlnm.Print_Area" localSheetId="7">⑦査定件!$A$1:$J$61</definedName>
    <definedName name="_xlnm.Print_Area" localSheetId="8">⑧査定点!$A$1:$J$61</definedName>
    <definedName name="_xlnm.Print_Area" localSheetId="9">⑨再審件!$A$1:$J$61</definedName>
    <definedName name="_xlnm.Print_Area" localSheetId="10">⑩再審点!$A$1:$J$61</definedName>
    <definedName name="_xlnm.Print_Area" localSheetId="0">表紙!$A$1:$U$41</definedName>
    <definedName name="審査状況_単月46前請求">#REF!</definedName>
    <definedName name="審査状況_単月46前請求_対比">#REF!</definedName>
    <definedName name="審査状況_単月57前請求">#REF!</definedName>
    <definedName name="審査状況_単月57前請求_対比">#REF!</definedName>
    <definedName name="審査状況_単月件数">#REF!</definedName>
    <definedName name="審査状況_単月件数_対比">#REF!</definedName>
    <definedName name="審査状況_単月点数">#REF!</definedName>
    <definedName name="審査状況_単月点数_対比">#REF!</definedName>
    <definedName name="特審＿原審査">#REF!</definedName>
    <definedName name="特審＿再審査">#REF!</definedName>
    <definedName name="突合点検_単月件数">#REF!</definedName>
    <definedName name="突合点検_単月件数_対比">#REF!</definedName>
    <definedName name="突合点検_単月点数">#REF!</definedName>
    <definedName name="突合点検_単月点数_対比">#REF!</definedName>
    <definedName name="理事会管掌別_単月46前請求">#REF!</definedName>
    <definedName name="理事会管掌別_単月46前請求_対比">#REF!</definedName>
    <definedName name="理事会管掌別_単月57前請求">#REF!</definedName>
    <definedName name="理事会管掌別_単月57前請求_対比">#REF!</definedName>
    <definedName name="理事会管掌別_単月件数">#REF!</definedName>
    <definedName name="理事会管掌別_単月件数_対比">#REF!</definedName>
    <definedName name="理事会管掌別_単月点数">#REF!</definedName>
    <definedName name="理事会管掌別_単月点数_対比">#REF!</definedName>
    <definedName name="理事会支部別_単月46前請求">#REF!</definedName>
    <definedName name="理事会支部別_単月46前請求_対比">#REF!</definedName>
    <definedName name="理事会支部別_単月57前請求">#REF!</definedName>
    <definedName name="理事会支部別_単月57前請求_対比">#REF!</definedName>
    <definedName name="理事会支部別_単月件数">#REF!</definedName>
    <definedName name="理事会支部別_単月件数_対比">#REF!</definedName>
    <definedName name="理事会支部別_単月点数">#REF!</definedName>
    <definedName name="理事会支部別_単月点数_対比">#REF!</definedName>
  </definedNames>
  <calcPr calcId="191029"/>
</workbook>
</file>

<file path=xl/calcChain.xml><?xml version="1.0" encoding="utf-8"?>
<calcChain xmlns="http://schemas.openxmlformats.org/spreadsheetml/2006/main">
  <c r="P45" i="98" l="1"/>
  <c r="P45" i="99"/>
  <c r="P45" i="97"/>
  <c r="O61" i="98"/>
  <c r="O61" i="99"/>
  <c r="O61" i="97"/>
  <c r="O27" i="98"/>
  <c r="O27" i="99"/>
  <c r="O27" i="97"/>
  <c r="M61" i="98"/>
  <c r="M61" i="99"/>
  <c r="M61" i="97"/>
  <c r="N45" i="98"/>
  <c r="N45" i="99"/>
  <c r="N45" i="97"/>
  <c r="N27" i="98"/>
  <c r="N27" i="99"/>
  <c r="N27" i="97"/>
  <c r="O61" i="96"/>
  <c r="P45" i="96"/>
  <c r="O27" i="96"/>
  <c r="M61" i="96"/>
  <c r="N45" i="96"/>
  <c r="N27" i="96"/>
</calcChain>
</file>

<file path=xl/sharedStrings.xml><?xml version="1.0" encoding="utf-8"?>
<sst xmlns="http://schemas.openxmlformats.org/spreadsheetml/2006/main" count="1595" uniqueCount="332">
  <si>
    <t>処理区分</t>
    <rPh sb="0" eb="2">
      <t>ショリ</t>
    </rPh>
    <rPh sb="2" eb="4">
      <t>クブン</t>
    </rPh>
    <phoneticPr fontId="2"/>
  </si>
  <si>
    <t>原審査</t>
    <rPh sb="0" eb="1">
      <t>ゲン</t>
    </rPh>
    <rPh sb="1" eb="3">
      <t>シンサ</t>
    </rPh>
    <phoneticPr fontId="2"/>
  </si>
  <si>
    <t>請求</t>
    <rPh sb="0" eb="2">
      <t>セイキュウ</t>
    </rPh>
    <phoneticPr fontId="2"/>
  </si>
  <si>
    <t>査定</t>
    <rPh sb="0" eb="2">
      <t>サテイ</t>
    </rPh>
    <phoneticPr fontId="2"/>
  </si>
  <si>
    <t>再審査</t>
    <rPh sb="0" eb="3">
      <t>サイシンサ</t>
    </rPh>
    <phoneticPr fontId="2"/>
  </si>
  <si>
    <t>保険者</t>
    <rPh sb="0" eb="3">
      <t>ホケンシャ</t>
    </rPh>
    <phoneticPr fontId="2"/>
  </si>
  <si>
    <t>原審どおり</t>
    <rPh sb="0" eb="2">
      <t>ゲンシン</t>
    </rPh>
    <phoneticPr fontId="2"/>
  </si>
  <si>
    <t>単月点検分</t>
    <rPh sb="0" eb="1">
      <t>タン</t>
    </rPh>
    <rPh sb="1" eb="2">
      <t>ゲツ</t>
    </rPh>
    <rPh sb="2" eb="4">
      <t>テンケン</t>
    </rPh>
    <rPh sb="4" eb="5">
      <t>ブン</t>
    </rPh>
    <phoneticPr fontId="2"/>
  </si>
  <si>
    <t>縦覧点検分</t>
    <rPh sb="0" eb="2">
      <t>ジュウラン</t>
    </rPh>
    <rPh sb="2" eb="4">
      <t>テンケン</t>
    </rPh>
    <rPh sb="4" eb="5">
      <t>ブン</t>
    </rPh>
    <phoneticPr fontId="2"/>
  </si>
  <si>
    <t>計</t>
    <rPh sb="0" eb="1">
      <t>ケイ</t>
    </rPh>
    <phoneticPr fontId="2"/>
  </si>
  <si>
    <t>医療機関</t>
    <rPh sb="0" eb="2">
      <t>イリョウ</t>
    </rPh>
    <rPh sb="2" eb="4">
      <t>キカン</t>
    </rPh>
    <phoneticPr fontId="2"/>
  </si>
  <si>
    <t>資格返戻</t>
    <rPh sb="0" eb="2">
      <t>シカク</t>
    </rPh>
    <rPh sb="2" eb="4">
      <t>ヘンレイ</t>
    </rPh>
    <phoneticPr fontId="2"/>
  </si>
  <si>
    <t>その他</t>
    <rPh sb="2" eb="3">
      <t>タ</t>
    </rPh>
    <phoneticPr fontId="2"/>
  </si>
  <si>
    <t>件数</t>
    <rPh sb="0" eb="2">
      <t>ケンスウ</t>
    </rPh>
    <phoneticPr fontId="2"/>
  </si>
  <si>
    <t>点数</t>
    <rPh sb="0" eb="2">
      <t>テンスウ</t>
    </rPh>
    <phoneticPr fontId="2"/>
  </si>
  <si>
    <t>（件）</t>
    <rPh sb="1" eb="2">
      <t>ケン</t>
    </rPh>
    <phoneticPr fontId="2"/>
  </si>
  <si>
    <t>（千点）</t>
    <rPh sb="1" eb="3">
      <t>センテン</t>
    </rPh>
    <phoneticPr fontId="2"/>
  </si>
  <si>
    <t>支払基金における審査状況（総括）</t>
    <rPh sb="0" eb="2">
      <t>シハライ</t>
    </rPh>
    <rPh sb="2" eb="4">
      <t>キキン</t>
    </rPh>
    <rPh sb="8" eb="10">
      <t>シンサ</t>
    </rPh>
    <rPh sb="10" eb="12">
      <t>ジョウキョウ</t>
    </rPh>
    <rPh sb="13" eb="15">
      <t>ソウカツ</t>
    </rPh>
    <phoneticPr fontId="2"/>
  </si>
  <si>
    <t>-</t>
    <phoneticPr fontId="2"/>
  </si>
  <si>
    <t>注</t>
    <rPh sb="0" eb="1">
      <t>チュウ</t>
    </rPh>
    <phoneticPr fontId="2"/>
  </si>
  <si>
    <t>審査返戻</t>
    <rPh sb="0" eb="2">
      <t>シンサ</t>
    </rPh>
    <rPh sb="2" eb="4">
      <t>ヘンレイ</t>
    </rPh>
    <phoneticPr fontId="2"/>
  </si>
  <si>
    <t>事務返戻</t>
    <rPh sb="0" eb="2">
      <t>ジム</t>
    </rPh>
    <rPh sb="2" eb="4">
      <t>ヘンレイ</t>
    </rPh>
    <phoneticPr fontId="2"/>
  </si>
  <si>
    <t>-</t>
  </si>
  <si>
    <t>（％）</t>
    <phoneticPr fontId="2"/>
  </si>
  <si>
    <t>資格返戻等</t>
    <rPh sb="0" eb="2">
      <t>シカク</t>
    </rPh>
    <rPh sb="2" eb="4">
      <t>ヘンレイ</t>
    </rPh>
    <rPh sb="4" eb="5">
      <t>トウ</t>
    </rPh>
    <phoneticPr fontId="2"/>
  </si>
  <si>
    <t>全管掌分</t>
    <rPh sb="0" eb="1">
      <t>ゼン</t>
    </rPh>
    <rPh sb="1" eb="3">
      <t>カンショウ</t>
    </rPh>
    <rPh sb="3" eb="4">
      <t>ブン</t>
    </rPh>
    <phoneticPr fontId="2"/>
  </si>
  <si>
    <t>船員保険分</t>
    <rPh sb="0" eb="2">
      <t>センイン</t>
    </rPh>
    <rPh sb="2" eb="4">
      <t>ホケン</t>
    </rPh>
    <rPh sb="4" eb="5">
      <t>ブン</t>
    </rPh>
    <phoneticPr fontId="2"/>
  </si>
  <si>
    <t>健保組合分</t>
    <rPh sb="0" eb="2">
      <t>ケンポ</t>
    </rPh>
    <rPh sb="2" eb="4">
      <t>クミアイ</t>
    </rPh>
    <rPh sb="4" eb="5">
      <t>ブン</t>
    </rPh>
    <phoneticPr fontId="2"/>
  </si>
  <si>
    <t>共済組合分</t>
    <rPh sb="0" eb="2">
      <t>キョウサイ</t>
    </rPh>
    <rPh sb="2" eb="4">
      <t>クミアイ</t>
    </rPh>
    <rPh sb="4" eb="5">
      <t>ブン</t>
    </rPh>
    <phoneticPr fontId="2"/>
  </si>
  <si>
    <t>査定・返戻等の合計（点数）</t>
    <rPh sb="0" eb="2">
      <t>サテイ</t>
    </rPh>
    <rPh sb="3" eb="5">
      <t>ヘンレイ</t>
    </rPh>
    <rPh sb="5" eb="6">
      <t>トウ</t>
    </rPh>
    <rPh sb="7" eb="9">
      <t>ゴウケイ</t>
    </rPh>
    <rPh sb="10" eb="12">
      <t>テンスウ</t>
    </rPh>
    <phoneticPr fontId="2"/>
  </si>
  <si>
    <t>保　険　者　等　の　申　出　に　よ　る　調　整</t>
    <rPh sb="0" eb="1">
      <t>タモツ</t>
    </rPh>
    <rPh sb="2" eb="3">
      <t>ケン</t>
    </rPh>
    <rPh sb="4" eb="5">
      <t>シャ</t>
    </rPh>
    <rPh sb="6" eb="7">
      <t>トウ</t>
    </rPh>
    <rPh sb="10" eb="11">
      <t>サル</t>
    </rPh>
    <rPh sb="12" eb="13">
      <t>デ</t>
    </rPh>
    <rPh sb="20" eb="21">
      <t>チョウ</t>
    </rPh>
    <rPh sb="22" eb="23">
      <t>タダシ</t>
    </rPh>
    <phoneticPr fontId="2"/>
  </si>
  <si>
    <t>用語の説明</t>
  </si>
  <si>
    <t>（原審査欄）</t>
  </si>
  <si>
    <t>（保険者等の申出による調整欄）</t>
  </si>
  <si>
    <t>支払基金における審査状況</t>
    <phoneticPr fontId="2"/>
  </si>
  <si>
    <t>支払基金における審査状況</t>
  </si>
  <si>
    <t>（件）</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</si>
  <si>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</si>
  <si>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</si>
  <si>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</si>
  <si>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</si>
  <si>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</si>
  <si>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</si>
  <si>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</si>
  <si>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</si>
  <si>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</si>
  <si>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</si>
  <si>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</si>
  <si>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</si>
  <si>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</si>
  <si>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</si>
  <si>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</si>
  <si>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</si>
  <si>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</si>
  <si>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</si>
  <si>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</si>
  <si>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</si>
  <si>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</si>
  <si>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</si>
  <si>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</si>
  <si>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</si>
  <si>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</si>
  <si>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</si>
  <si>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</si>
  <si>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</si>
  <si>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</si>
  <si>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</si>
  <si>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</si>
  <si>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</si>
  <si>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</si>
  <si>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</si>
  <si>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</si>
  <si>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</si>
  <si>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</si>
  <si>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</si>
  <si>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</si>
  <si>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</si>
  <si>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</si>
  <si>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</si>
  <si>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</si>
  <si>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</si>
  <si>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</si>
  <si>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</si>
  <si>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支部</t>
    <rPh sb="0" eb="2">
      <t>シブ</t>
    </rPh>
    <phoneticPr fontId="19"/>
  </si>
  <si>
    <t>原審査</t>
    <rPh sb="0" eb="1">
      <t>ゲン</t>
    </rPh>
    <rPh sb="1" eb="3">
      <t>シンサ</t>
    </rPh>
    <phoneticPr fontId="19"/>
  </si>
  <si>
    <t>保　　険　　者　　等　　の　　申　　出　　に　　よ　　る　　調　　整</t>
    <rPh sb="0" eb="1">
      <t>タモツ</t>
    </rPh>
    <rPh sb="3" eb="4">
      <t>ケン</t>
    </rPh>
    <rPh sb="6" eb="7">
      <t>シャ</t>
    </rPh>
    <rPh sb="9" eb="10">
      <t>トウ</t>
    </rPh>
    <rPh sb="15" eb="16">
      <t>サル</t>
    </rPh>
    <rPh sb="18" eb="19">
      <t>デ</t>
    </rPh>
    <rPh sb="30" eb="31">
      <t>チョウ</t>
    </rPh>
    <rPh sb="33" eb="34">
      <t>タダシ</t>
    </rPh>
    <phoneticPr fontId="19"/>
  </si>
  <si>
    <t>請求</t>
    <rPh sb="0" eb="2">
      <t>セイキュウ</t>
    </rPh>
    <phoneticPr fontId="19"/>
  </si>
  <si>
    <t>査定</t>
    <rPh sb="0" eb="2">
      <t>サテイ</t>
    </rPh>
    <phoneticPr fontId="19"/>
  </si>
  <si>
    <t>再審査</t>
    <rPh sb="0" eb="3">
      <t>サイシンサ</t>
    </rPh>
    <phoneticPr fontId="19"/>
  </si>
  <si>
    <t>資格返戻等</t>
    <rPh sb="0" eb="2">
      <t>シカク</t>
    </rPh>
    <rPh sb="2" eb="4">
      <t>ヘンレイ</t>
    </rPh>
    <rPh sb="4" eb="5">
      <t>トウ</t>
    </rPh>
    <phoneticPr fontId="19"/>
  </si>
  <si>
    <t>保険者</t>
    <rPh sb="0" eb="3">
      <t>ホケンシャ</t>
    </rPh>
    <phoneticPr fontId="19"/>
  </si>
  <si>
    <t>医療機関</t>
    <rPh sb="0" eb="2">
      <t>イリョウ</t>
    </rPh>
    <rPh sb="2" eb="4">
      <t>キカン</t>
    </rPh>
    <phoneticPr fontId="19"/>
  </si>
  <si>
    <t>原審どおり</t>
    <rPh sb="0" eb="2">
      <t>ゲンシン</t>
    </rPh>
    <phoneticPr fontId="19"/>
  </si>
  <si>
    <t>審査返戻</t>
    <rPh sb="0" eb="2">
      <t>シンサ</t>
    </rPh>
    <rPh sb="2" eb="4">
      <t>ヘンレイ</t>
    </rPh>
    <phoneticPr fontId="19"/>
  </si>
  <si>
    <t>計</t>
    <rPh sb="0" eb="1">
      <t>ケイ</t>
    </rPh>
    <phoneticPr fontId="19"/>
  </si>
  <si>
    <t>資格返戻</t>
    <rPh sb="0" eb="2">
      <t>シカク</t>
    </rPh>
    <rPh sb="2" eb="4">
      <t>ヘンレイ</t>
    </rPh>
    <phoneticPr fontId="19"/>
  </si>
  <si>
    <t>事務返戻</t>
    <rPh sb="0" eb="2">
      <t>ジム</t>
    </rPh>
    <rPh sb="2" eb="4">
      <t>ヘンレイ</t>
    </rPh>
    <phoneticPr fontId="19"/>
  </si>
  <si>
    <t>その他</t>
    <rPh sb="2" eb="3">
      <t>タ</t>
    </rPh>
    <phoneticPr fontId="19"/>
  </si>
  <si>
    <t>単月点検分</t>
    <rPh sb="0" eb="1">
      <t>タン</t>
    </rPh>
    <rPh sb="1" eb="2">
      <t>ゲツ</t>
    </rPh>
    <rPh sb="2" eb="4">
      <t>テンケン</t>
    </rPh>
    <rPh sb="4" eb="5">
      <t>ブン</t>
    </rPh>
    <phoneticPr fontId="19"/>
  </si>
  <si>
    <t>縦覧点検分</t>
    <rPh sb="0" eb="2">
      <t>ジュウラン</t>
    </rPh>
    <rPh sb="2" eb="4">
      <t>テンケン</t>
    </rPh>
    <rPh sb="4" eb="5">
      <t>ブン</t>
    </rPh>
    <phoneticPr fontId="19"/>
  </si>
  <si>
    <t>全国計</t>
    <rPh sb="0" eb="2">
      <t>ゼンコク</t>
    </rPh>
    <rPh sb="2" eb="3">
      <t>ケイ</t>
    </rPh>
    <phoneticPr fontId="19"/>
  </si>
  <si>
    <t>北海道</t>
    <rPh sb="0" eb="3">
      <t>ホッカイドウ</t>
    </rPh>
    <phoneticPr fontId="19"/>
  </si>
  <si>
    <t>青森県</t>
    <rPh sb="0" eb="3">
      <t>アオモリケン</t>
    </rPh>
    <phoneticPr fontId="19"/>
  </si>
  <si>
    <t>沖縄県</t>
    <rPh sb="0" eb="3">
      <t>オキナワケン</t>
    </rPh>
    <phoneticPr fontId="19"/>
  </si>
  <si>
    <t>(千点）</t>
  </si>
  <si>
    <t>協会けんぽ分</t>
    <rPh sb="5" eb="6">
      <t>ブン</t>
    </rPh>
    <phoneticPr fontId="2"/>
  </si>
  <si>
    <t>平成16年度</t>
  </si>
  <si>
    <t>(%）</t>
  </si>
  <si>
    <t>（%）</t>
    <phoneticPr fontId="19"/>
  </si>
  <si>
    <t>(%）</t>
    <phoneticPr fontId="19"/>
  </si>
  <si>
    <t>原審査査定件数</t>
    <rPh sb="0" eb="1">
      <t>ゲン</t>
    </rPh>
    <rPh sb="1" eb="3">
      <t>シンサ</t>
    </rPh>
    <rPh sb="3" eb="5">
      <t>サテイ</t>
    </rPh>
    <rPh sb="5" eb="7">
      <t>ケンスウ</t>
    </rPh>
    <phoneticPr fontId="2"/>
  </si>
  <si>
    <t>全管掌</t>
    <rPh sb="0" eb="1">
      <t>ゼン</t>
    </rPh>
    <rPh sb="1" eb="3">
      <t>カンショウ</t>
    </rPh>
    <phoneticPr fontId="2"/>
  </si>
  <si>
    <t>グラフ用</t>
    <rPh sb="3" eb="4">
      <t>ヨウ</t>
    </rPh>
    <phoneticPr fontId="2"/>
  </si>
  <si>
    <t>単位：万件</t>
    <rPh sb="0" eb="2">
      <t>タンイ</t>
    </rPh>
    <rPh sb="3" eb="5">
      <t>マンケン</t>
    </rPh>
    <phoneticPr fontId="2"/>
  </si>
  <si>
    <t>前年同期比</t>
    <rPh sb="0" eb="2">
      <t>ゼンネン</t>
    </rPh>
    <rPh sb="2" eb="5">
      <t>ドウキヒ</t>
    </rPh>
    <phoneticPr fontId="2"/>
  </si>
  <si>
    <t>ラベル用</t>
    <rPh sb="3" eb="4">
      <t>ヨウ</t>
    </rPh>
    <phoneticPr fontId="2"/>
  </si>
  <si>
    <t>項目軸用</t>
    <rPh sb="0" eb="2">
      <t>コウモク</t>
    </rPh>
    <rPh sb="2" eb="3">
      <t>ジク</t>
    </rPh>
    <rPh sb="3" eb="4">
      <t>ヨウ</t>
    </rPh>
    <phoneticPr fontId="2"/>
  </si>
  <si>
    <t>注１</t>
  </si>
  <si>
    <t>２</t>
  </si>
  <si>
    <t>：「その他」の数値は、船員保険及びその他各法の数値である。</t>
  </si>
  <si>
    <t>原審査査定点数</t>
    <rPh sb="0" eb="1">
      <t>ゲン</t>
    </rPh>
    <rPh sb="1" eb="3">
      <t>シンサ</t>
    </rPh>
    <rPh sb="3" eb="5">
      <t>サテイ</t>
    </rPh>
    <rPh sb="5" eb="7">
      <t>テンスウ</t>
    </rPh>
    <phoneticPr fontId="2"/>
  </si>
  <si>
    <t>単位：百万点</t>
    <rPh sb="0" eb="2">
      <t>タンイ</t>
    </rPh>
    <rPh sb="3" eb="6">
      <t>ヒャクマンテン</t>
    </rPh>
    <phoneticPr fontId="2"/>
  </si>
  <si>
    <t>再審査査定件数</t>
    <rPh sb="0" eb="3">
      <t>サイシンサ</t>
    </rPh>
    <rPh sb="3" eb="5">
      <t>サテイ</t>
    </rPh>
    <rPh sb="5" eb="7">
      <t>ケンスウ</t>
    </rPh>
    <phoneticPr fontId="2"/>
  </si>
  <si>
    <t>再審査査定点数</t>
    <rPh sb="0" eb="3">
      <t>サイシンサ</t>
    </rPh>
    <rPh sb="3" eb="5">
      <t>サテイ</t>
    </rPh>
    <rPh sb="5" eb="7">
      <t>テンスウ</t>
    </rPh>
    <phoneticPr fontId="2"/>
  </si>
  <si>
    <t>生活保護分</t>
    <rPh sb="0" eb="2">
      <t>セイカツ</t>
    </rPh>
    <rPh sb="2" eb="4">
      <t>ホゴ</t>
    </rPh>
    <rPh sb="4" eb="5">
      <t>ブン</t>
    </rPh>
    <phoneticPr fontId="2"/>
  </si>
  <si>
    <t>突合点検分</t>
    <rPh sb="0" eb="2">
      <t>トツゴウ</t>
    </rPh>
    <rPh sb="2" eb="4">
      <t>テンケン</t>
    </rPh>
    <rPh sb="4" eb="5">
      <t>ブン</t>
    </rPh>
    <phoneticPr fontId="19"/>
  </si>
  <si>
    <t>突合点検分</t>
    <rPh sb="0" eb="2">
      <t>トツゴウ</t>
    </rPh>
    <rPh sb="2" eb="4">
      <t>テンケン</t>
    </rPh>
    <rPh sb="4" eb="5">
      <t>ブン</t>
    </rPh>
    <phoneticPr fontId="2"/>
  </si>
  <si>
    <t>（%）</t>
  </si>
  <si>
    <t>査定・・・・・・・・・・・・・・・・・・・再審査の結果、診療内容について保険者又は医療機関からの申出により査定したもの</t>
    <rPh sb="53" eb="55">
      <t>サテイ</t>
    </rPh>
    <phoneticPr fontId="2"/>
  </si>
  <si>
    <t>対前年増減率</t>
    <rPh sb="2" eb="3">
      <t>ドシ</t>
    </rPh>
    <rPh sb="3" eb="5">
      <t>ゾウゲン</t>
    </rPh>
    <rPh sb="5" eb="6">
      <t>リツ</t>
    </rPh>
    <phoneticPr fontId="2"/>
  </si>
  <si>
    <t>（点）</t>
    <rPh sb="1" eb="2">
      <t>テン</t>
    </rPh>
    <phoneticPr fontId="2"/>
  </si>
  <si>
    <t>請求1万点
当たり点数</t>
    <rPh sb="0" eb="2">
      <t>セイキュウ</t>
    </rPh>
    <rPh sb="3" eb="4">
      <t>マン</t>
    </rPh>
    <rPh sb="4" eb="5">
      <t>テン</t>
    </rPh>
    <rPh sb="6" eb="7">
      <t>ア</t>
    </rPh>
    <rPh sb="9" eb="11">
      <t>テンスウ</t>
    </rPh>
    <phoneticPr fontId="2"/>
  </si>
  <si>
    <t>請求1万件
当たり件数</t>
    <rPh sb="0" eb="2">
      <t>セイキュウ</t>
    </rPh>
    <rPh sb="3" eb="5">
      <t>マンケン</t>
    </rPh>
    <rPh sb="6" eb="7">
      <t>ア</t>
    </rPh>
    <rPh sb="9" eb="11">
      <t>ケンスウ</t>
    </rPh>
    <phoneticPr fontId="2"/>
  </si>
  <si>
    <t>請求1万点
当たり点数</t>
    <rPh sb="0" eb="2">
      <t>セイキュウ</t>
    </rPh>
    <rPh sb="3" eb="5">
      <t>マンテン</t>
    </rPh>
    <rPh sb="6" eb="7">
      <t>ア</t>
    </rPh>
    <rPh sb="9" eb="11">
      <t>テンスウ</t>
    </rPh>
    <phoneticPr fontId="2"/>
  </si>
  <si>
    <t>（点）</t>
  </si>
  <si>
    <t>原審査査定件数の比較（対前年増減率）</t>
    <rPh sb="13" eb="14">
      <t>ドシ</t>
    </rPh>
    <phoneticPr fontId="2"/>
  </si>
  <si>
    <t>原審査査定点数の比較（対前年増減率）</t>
    <rPh sb="5" eb="6">
      <t>テン</t>
    </rPh>
    <rPh sb="13" eb="14">
      <t>ドシ</t>
    </rPh>
    <phoneticPr fontId="2"/>
  </si>
  <si>
    <t>２：「査定・返戻等の合計（点数）」は、原審査査定及び保険者等の申出による調整の点数の合計である。</t>
    <rPh sb="3" eb="5">
      <t>サテイ</t>
    </rPh>
    <rPh sb="6" eb="8">
      <t>ヘンレイ</t>
    </rPh>
    <rPh sb="8" eb="9">
      <t>トウ</t>
    </rPh>
    <rPh sb="10" eb="12">
      <t>ゴウケイ</t>
    </rPh>
    <rPh sb="13" eb="15">
      <t>テンスウ</t>
    </rPh>
    <rPh sb="19" eb="20">
      <t>ゲン</t>
    </rPh>
    <rPh sb="20" eb="22">
      <t>シンサ</t>
    </rPh>
    <rPh sb="22" eb="24">
      <t>サテイ</t>
    </rPh>
    <rPh sb="24" eb="25">
      <t>オヨ</t>
    </rPh>
    <rPh sb="26" eb="29">
      <t>ホケンシャ</t>
    </rPh>
    <rPh sb="29" eb="30">
      <t>トウ</t>
    </rPh>
    <rPh sb="31" eb="33">
      <t>モウシデ</t>
    </rPh>
    <rPh sb="36" eb="38">
      <t>チョウセイ</t>
    </rPh>
    <rPh sb="39" eb="41">
      <t>テンスウ</t>
    </rPh>
    <rPh sb="42" eb="44">
      <t>ゴウケイ</t>
    </rPh>
    <phoneticPr fontId="2"/>
  </si>
  <si>
    <t>「－」は掲げる計数がないもの、「０」は表示単位に満たないもの、「▲」は負数のもの、「…」は対前年増減率で乖離があるもの</t>
    <rPh sb="45" eb="46">
      <t>タイ</t>
    </rPh>
    <phoneticPr fontId="2"/>
  </si>
  <si>
    <t>単月点検分</t>
    <rPh sb="0" eb="2">
      <t>タンゲツ</t>
    </rPh>
    <rPh sb="2" eb="4">
      <t>テンケン</t>
    </rPh>
    <rPh sb="4" eb="5">
      <t>ブン</t>
    </rPh>
    <phoneticPr fontId="19"/>
  </si>
  <si>
    <t>全管掌（単月）</t>
    <rPh sb="0" eb="1">
      <t>ゼン</t>
    </rPh>
    <rPh sb="1" eb="3">
      <t>カンショウ</t>
    </rPh>
    <rPh sb="4" eb="6">
      <t>タンゲツ</t>
    </rPh>
    <phoneticPr fontId="2"/>
  </si>
  <si>
    <t>全管掌（突合）</t>
    <rPh sb="0" eb="1">
      <t>ゼン</t>
    </rPh>
    <rPh sb="1" eb="3">
      <t>カンショウ</t>
    </rPh>
    <rPh sb="4" eb="6">
      <t>トツゴウ</t>
    </rPh>
    <phoneticPr fontId="2"/>
  </si>
  <si>
    <t>全管掌（縦覧）</t>
    <rPh sb="0" eb="1">
      <t>ゼン</t>
    </rPh>
    <rPh sb="1" eb="3">
      <t>カンショウ</t>
    </rPh>
    <rPh sb="4" eb="6">
      <t>ジュウラン</t>
    </rPh>
    <phoneticPr fontId="2"/>
  </si>
  <si>
    <t>協会けんぽ（単月）</t>
  </si>
  <si>
    <t>協会けんぽ（単月）</t>
    <phoneticPr fontId="2"/>
  </si>
  <si>
    <t>協会けんぽ（突合）</t>
    <rPh sb="6" eb="8">
      <t>トツゴウ</t>
    </rPh>
    <phoneticPr fontId="2"/>
  </si>
  <si>
    <t>協会けんぽ（縦覧）</t>
    <rPh sb="6" eb="8">
      <t>ジュウラン</t>
    </rPh>
    <phoneticPr fontId="2"/>
  </si>
  <si>
    <t>船員保険（単月）</t>
    <rPh sb="0" eb="2">
      <t>センイン</t>
    </rPh>
    <rPh sb="2" eb="4">
      <t>ホケン</t>
    </rPh>
    <phoneticPr fontId="2"/>
  </si>
  <si>
    <t>船員保険（突合）</t>
    <rPh sb="0" eb="2">
      <t>センイン</t>
    </rPh>
    <rPh sb="2" eb="4">
      <t>ホケン</t>
    </rPh>
    <rPh sb="5" eb="7">
      <t>トツゴウ</t>
    </rPh>
    <phoneticPr fontId="2"/>
  </si>
  <si>
    <t>船員保険（縦覧）</t>
    <rPh sb="0" eb="2">
      <t>センイン</t>
    </rPh>
    <rPh sb="2" eb="4">
      <t>ホケン</t>
    </rPh>
    <rPh sb="5" eb="7">
      <t>ジュウラン</t>
    </rPh>
    <phoneticPr fontId="2"/>
  </si>
  <si>
    <t>共済組合（単月）</t>
    <rPh sb="0" eb="2">
      <t>キョウサイ</t>
    </rPh>
    <rPh sb="2" eb="4">
      <t>クミアイ</t>
    </rPh>
    <phoneticPr fontId="2"/>
  </si>
  <si>
    <t>共済組合（突合）</t>
    <rPh sb="0" eb="2">
      <t>キョウサイ</t>
    </rPh>
    <rPh sb="2" eb="4">
      <t>クミアイ</t>
    </rPh>
    <rPh sb="5" eb="7">
      <t>トツゴウ</t>
    </rPh>
    <phoneticPr fontId="2"/>
  </si>
  <si>
    <t>共済組合（縦覧）</t>
    <rPh sb="0" eb="2">
      <t>キョウサイ</t>
    </rPh>
    <rPh sb="2" eb="4">
      <t>クミアイ</t>
    </rPh>
    <rPh sb="5" eb="7">
      <t>ジュウラン</t>
    </rPh>
    <phoneticPr fontId="2"/>
  </si>
  <si>
    <t>健保組合（単月）</t>
    <rPh sb="0" eb="2">
      <t>ケンポ</t>
    </rPh>
    <rPh sb="2" eb="4">
      <t>クミアイ</t>
    </rPh>
    <phoneticPr fontId="2"/>
  </si>
  <si>
    <t>健保組合（突合）</t>
    <rPh sb="0" eb="2">
      <t>ケンポ</t>
    </rPh>
    <rPh sb="2" eb="4">
      <t>クミアイ</t>
    </rPh>
    <rPh sb="5" eb="7">
      <t>トツゴウ</t>
    </rPh>
    <phoneticPr fontId="2"/>
  </si>
  <si>
    <t>健保組合（縦覧）</t>
    <rPh sb="0" eb="2">
      <t>ケンポ</t>
    </rPh>
    <rPh sb="2" eb="4">
      <t>クミアイ</t>
    </rPh>
    <rPh sb="5" eb="7">
      <t>ジュウラン</t>
    </rPh>
    <phoneticPr fontId="2"/>
  </si>
  <si>
    <t>その他各法（単月）</t>
    <rPh sb="2" eb="3">
      <t>タ</t>
    </rPh>
    <rPh sb="3" eb="5">
      <t>カクホウ</t>
    </rPh>
    <phoneticPr fontId="2"/>
  </si>
  <si>
    <t>その他各法（突合）</t>
    <rPh sb="2" eb="3">
      <t>タ</t>
    </rPh>
    <rPh sb="3" eb="5">
      <t>カクホウ</t>
    </rPh>
    <rPh sb="6" eb="8">
      <t>トツゴウ</t>
    </rPh>
    <phoneticPr fontId="2"/>
  </si>
  <si>
    <t>その他各法（縦覧）</t>
    <rPh sb="2" eb="3">
      <t>タ</t>
    </rPh>
    <rPh sb="3" eb="5">
      <t>カクホウ</t>
    </rPh>
    <rPh sb="6" eb="8">
      <t>ジュウラン</t>
    </rPh>
    <phoneticPr fontId="2"/>
  </si>
  <si>
    <t>再審査査定件数の比較（対前年増減率）</t>
    <rPh sb="0" eb="3">
      <t>サイシンサ</t>
    </rPh>
    <rPh sb="13" eb="14">
      <t>ドシ</t>
    </rPh>
    <phoneticPr fontId="2"/>
  </si>
  <si>
    <t>再審査査定点数の比較（対前年増減率）</t>
    <rPh sb="0" eb="3">
      <t>サイシンサ</t>
    </rPh>
    <rPh sb="5" eb="6">
      <t>テン</t>
    </rPh>
    <rPh sb="13" eb="14">
      <t>ドシ</t>
    </rPh>
    <phoneticPr fontId="2"/>
  </si>
  <si>
    <t>１：「請求1万件（点）当たり件数（点数）」は、原審査請求件数（点数）に対するものである。ただし、再審査の「請求1万件（点）当たり件数（点数）」は、4～6か月前平均原審査請求件数（点数）に対するものである。</t>
    <rPh sb="3" eb="5">
      <t>セイキュウ</t>
    </rPh>
    <rPh sb="6" eb="8">
      <t>マンケン</t>
    </rPh>
    <rPh sb="9" eb="10">
      <t>テン</t>
    </rPh>
    <rPh sb="11" eb="12">
      <t>ア</t>
    </rPh>
    <rPh sb="14" eb="16">
      <t>ケンスウ</t>
    </rPh>
    <rPh sb="17" eb="19">
      <t>テンスウ</t>
    </rPh>
    <rPh sb="23" eb="24">
      <t>ゲン</t>
    </rPh>
    <rPh sb="24" eb="26">
      <t>シンサ</t>
    </rPh>
    <rPh sb="26" eb="28">
      <t>セイキュウ</t>
    </rPh>
    <rPh sb="28" eb="30">
      <t>ケンスウ</t>
    </rPh>
    <rPh sb="31" eb="33">
      <t>テンスウ</t>
    </rPh>
    <rPh sb="35" eb="36">
      <t>タイ</t>
    </rPh>
    <rPh sb="48" eb="51">
      <t>サイシンサ</t>
    </rPh>
    <rPh sb="53" eb="55">
      <t>セイキュウ</t>
    </rPh>
    <rPh sb="56" eb="58">
      <t>マンケン</t>
    </rPh>
    <rPh sb="59" eb="60">
      <t>テン</t>
    </rPh>
    <rPh sb="61" eb="62">
      <t>ア</t>
    </rPh>
    <rPh sb="64" eb="66">
      <t>ケンスウ</t>
    </rPh>
    <rPh sb="67" eb="69">
      <t>テンスウ</t>
    </rPh>
    <rPh sb="77" eb="79">
      <t>ゲツマエ</t>
    </rPh>
    <rPh sb="79" eb="81">
      <t>ヘイキン</t>
    </rPh>
    <rPh sb="81" eb="82">
      <t>ゲン</t>
    </rPh>
    <rPh sb="82" eb="84">
      <t>シンサ</t>
    </rPh>
    <rPh sb="84" eb="86">
      <t>セイキュウ</t>
    </rPh>
    <rPh sb="86" eb="88">
      <t>ケンスウ</t>
    </rPh>
    <rPh sb="89" eb="91">
      <t>テンスウ</t>
    </rPh>
    <rPh sb="93" eb="94">
      <t>タイ</t>
    </rPh>
    <phoneticPr fontId="2"/>
  </si>
  <si>
    <t>注　： 表中の網掛け部分は、原審査請求件数に対する請求1万件当たり件数である。ただし、再審査は4～6か月前平均原審査請求件数により算出している。</t>
    <rPh sb="4" eb="5">
      <t>ヒョウ</t>
    </rPh>
    <rPh sb="5" eb="6">
      <t>チュウ</t>
    </rPh>
    <rPh sb="7" eb="9">
      <t>アミカ</t>
    </rPh>
    <rPh sb="25" eb="27">
      <t>セイキュウ</t>
    </rPh>
    <rPh sb="28" eb="30">
      <t>マンケン</t>
    </rPh>
    <rPh sb="30" eb="31">
      <t>ア</t>
    </rPh>
    <rPh sb="33" eb="35">
      <t>ケンスウ</t>
    </rPh>
    <rPh sb="53" eb="55">
      <t>ヘイキン</t>
    </rPh>
    <rPh sb="65" eb="67">
      <t>サンシュツ</t>
    </rPh>
    <phoneticPr fontId="19"/>
  </si>
  <si>
    <t>注　： 表中の網掛け部分は、原審査請求点数に対する請求1万点当たり点数である。ただし、再審査は4～6か月前平均原審査請求点数により算出している。</t>
    <rPh sb="4" eb="5">
      <t>ヒョウ</t>
    </rPh>
    <rPh sb="5" eb="6">
      <t>チュウ</t>
    </rPh>
    <rPh sb="7" eb="9">
      <t>アミカ</t>
    </rPh>
    <rPh sb="19" eb="20">
      <t>テン</t>
    </rPh>
    <rPh sb="25" eb="27">
      <t>セイキュウ</t>
    </rPh>
    <rPh sb="28" eb="29">
      <t>マン</t>
    </rPh>
    <rPh sb="29" eb="30">
      <t>テン</t>
    </rPh>
    <rPh sb="30" eb="31">
      <t>ア</t>
    </rPh>
    <rPh sb="33" eb="35">
      <t>テンスウ</t>
    </rPh>
    <rPh sb="53" eb="55">
      <t>ヘイキン</t>
    </rPh>
    <rPh sb="60" eb="61">
      <t>テン</t>
    </rPh>
    <rPh sb="65" eb="67">
      <t>サンシュツ</t>
    </rPh>
    <phoneticPr fontId="19"/>
  </si>
  <si>
    <t>再審査欄</t>
    <phoneticPr fontId="2"/>
  </si>
  <si>
    <t>再審査・・・・・・・・・・・・・・・・・・原審査後の診療報酬明細書に、保険者又は医療機関が再度の審査を申し出たものに対する審査</t>
    <phoneticPr fontId="2"/>
  </si>
  <si>
    <t>原審どおり・・・・・・・・・・・・・・・・再審査の結果、診療内容について保険者又は医療機関からの申出に対し原審査のとおりとしたもの</t>
    <phoneticPr fontId="2"/>
  </si>
  <si>
    <t>資格返戻等欄</t>
    <phoneticPr fontId="2"/>
  </si>
  <si>
    <t>請　求・・・・・・・・・・・・・・・・・・医療機関から請求があった診療報酬明細書のうち、保険者等へ請求したもの</t>
    <rPh sb="0" eb="1">
      <t>ショウ</t>
    </rPh>
    <rPh sb="2" eb="3">
      <t>キュウ</t>
    </rPh>
    <rPh sb="44" eb="47">
      <t>ホケンシャ</t>
    </rPh>
    <rPh sb="47" eb="48">
      <t>トウ</t>
    </rPh>
    <rPh sb="49" eb="51">
      <t>セイキュウ</t>
    </rPh>
    <phoneticPr fontId="2"/>
  </si>
  <si>
    <t>査　定・・・・・・・・・・・・・・・・・・原審査において査定したもの</t>
    <rPh sb="0" eb="1">
      <t>サ</t>
    </rPh>
    <rPh sb="2" eb="3">
      <t>ジョウ</t>
    </rPh>
    <rPh sb="21" eb="22">
      <t>ゲン</t>
    </rPh>
    <rPh sb="22" eb="24">
      <t>シンサ</t>
    </rPh>
    <rPh sb="28" eb="30">
      <t>サテイ</t>
    </rPh>
    <phoneticPr fontId="2"/>
  </si>
  <si>
    <t>⑴</t>
    <phoneticPr fontId="2"/>
  </si>
  <si>
    <t>単月点検分・・・・・・・・・・・・・・・・原審査査定のうち、単月単位（明細書１件単位）の審査によるもの</t>
    <rPh sb="0" eb="1">
      <t>タン</t>
    </rPh>
    <rPh sb="1" eb="2">
      <t>ゲツ</t>
    </rPh>
    <rPh sb="2" eb="4">
      <t>テンケン</t>
    </rPh>
    <rPh sb="4" eb="5">
      <t>ブン</t>
    </rPh>
    <rPh sb="21" eb="22">
      <t>ゲン</t>
    </rPh>
    <rPh sb="22" eb="24">
      <t>シンサ</t>
    </rPh>
    <rPh sb="24" eb="26">
      <t>サテイ</t>
    </rPh>
    <rPh sb="30" eb="31">
      <t>タン</t>
    </rPh>
    <rPh sb="31" eb="32">
      <t>ゲツ</t>
    </rPh>
    <rPh sb="32" eb="34">
      <t>タンイ</t>
    </rPh>
    <rPh sb="35" eb="38">
      <t>メイサイショ</t>
    </rPh>
    <rPh sb="39" eb="40">
      <t>ケン</t>
    </rPh>
    <rPh sb="40" eb="42">
      <t>タンイ</t>
    </rPh>
    <rPh sb="44" eb="46">
      <t>シンサ</t>
    </rPh>
    <phoneticPr fontId="2"/>
  </si>
  <si>
    <t>⑵</t>
    <phoneticPr fontId="2"/>
  </si>
  <si>
    <t>突合点検分・・・・・・・・・・・・・・・・原審査査定のうち、診療報酬明細書と調剤報酬明細書を照合した審査によるもの</t>
    <rPh sb="0" eb="1">
      <t>トツ</t>
    </rPh>
    <rPh sb="1" eb="2">
      <t>ゴウ</t>
    </rPh>
    <rPh sb="2" eb="4">
      <t>テンケン</t>
    </rPh>
    <rPh sb="4" eb="5">
      <t>ブン</t>
    </rPh>
    <rPh sb="21" eb="22">
      <t>ゲン</t>
    </rPh>
    <rPh sb="22" eb="24">
      <t>シンサ</t>
    </rPh>
    <rPh sb="30" eb="32">
      <t>シンリョウ</t>
    </rPh>
    <rPh sb="32" eb="34">
      <t>ホウシュウ</t>
    </rPh>
    <rPh sb="34" eb="37">
      <t>メイサイショ</t>
    </rPh>
    <rPh sb="38" eb="40">
      <t>チョウザイ</t>
    </rPh>
    <rPh sb="40" eb="42">
      <t>ホウシュウ</t>
    </rPh>
    <rPh sb="42" eb="45">
      <t>メイサイショ</t>
    </rPh>
    <rPh sb="46" eb="48">
      <t>ショウゴウ</t>
    </rPh>
    <rPh sb="50" eb="52">
      <t>シンサ</t>
    </rPh>
    <phoneticPr fontId="2"/>
  </si>
  <si>
    <t>　　　　　　 　　　　　　　　　　　　　　（調剤報酬明細書に係る原審査査定を含む）</t>
    <rPh sb="22" eb="24">
      <t>チョウザイ</t>
    </rPh>
    <rPh sb="24" eb="26">
      <t>ホウシュウ</t>
    </rPh>
    <rPh sb="26" eb="29">
      <t>メイサイショ</t>
    </rPh>
    <rPh sb="30" eb="31">
      <t>カカ</t>
    </rPh>
    <rPh sb="32" eb="35">
      <t>ゲンシンサ</t>
    </rPh>
    <rPh sb="35" eb="37">
      <t>サテイ</t>
    </rPh>
    <rPh sb="38" eb="39">
      <t>フク</t>
    </rPh>
    <phoneticPr fontId="2"/>
  </si>
  <si>
    <t>⑶</t>
    <phoneticPr fontId="2"/>
  </si>
  <si>
    <t>縦覧点検分・・・・・・・・・・・・・・・・原審査査定のうち、複数月単位の審査によるもの</t>
    <rPh sb="0" eb="2">
      <t>ジュウラン</t>
    </rPh>
    <rPh sb="2" eb="4">
      <t>テンケン</t>
    </rPh>
    <rPh sb="4" eb="5">
      <t>ブン</t>
    </rPh>
    <rPh sb="21" eb="22">
      <t>ゲン</t>
    </rPh>
    <rPh sb="22" eb="24">
      <t>シンサ</t>
    </rPh>
    <rPh sb="30" eb="32">
      <t>フクスウ</t>
    </rPh>
    <rPh sb="32" eb="33">
      <t>ヅキ</t>
    </rPh>
    <rPh sb="33" eb="35">
      <t>タンイ</t>
    </rPh>
    <rPh sb="36" eb="38">
      <t>シンサ</t>
    </rPh>
    <phoneticPr fontId="2"/>
  </si>
  <si>
    <t>　　 　　　　  　　　　　　　　　　　　　（入院明細書と入院外明細書を照合した審査（入外点検）の原審査査定を含む）</t>
    <rPh sb="23" eb="25">
      <t>ニュウイン</t>
    </rPh>
    <rPh sb="25" eb="28">
      <t>メイサイショ</t>
    </rPh>
    <rPh sb="29" eb="31">
      <t>ニュウイン</t>
    </rPh>
    <rPh sb="31" eb="32">
      <t>ガイ</t>
    </rPh>
    <rPh sb="32" eb="35">
      <t>メイサイショ</t>
    </rPh>
    <rPh sb="36" eb="38">
      <t>ショウゴウ</t>
    </rPh>
    <rPh sb="40" eb="42">
      <t>シンサ</t>
    </rPh>
    <rPh sb="43" eb="44">
      <t>ニュウ</t>
    </rPh>
    <rPh sb="44" eb="45">
      <t>ガイ</t>
    </rPh>
    <rPh sb="45" eb="46">
      <t>テン</t>
    </rPh>
    <rPh sb="46" eb="47">
      <t>ケン</t>
    </rPh>
    <rPh sb="49" eb="50">
      <t>ゲン</t>
    </rPh>
    <rPh sb="50" eb="52">
      <t>シンサ</t>
    </rPh>
    <rPh sb="52" eb="54">
      <t>サテイ</t>
    </rPh>
    <rPh sb="55" eb="56">
      <t>フク</t>
    </rPh>
    <phoneticPr fontId="2"/>
  </si>
  <si>
    <t>　　　 　　  　　　　　  　　　　　　　　（突合点検分に係る調剤報酬明細書の再審査査定を含む）</t>
    <rPh sb="24" eb="26">
      <t>トツゴウ</t>
    </rPh>
    <rPh sb="26" eb="28">
      <t>テンケン</t>
    </rPh>
    <rPh sb="28" eb="29">
      <t>ブン</t>
    </rPh>
    <rPh sb="30" eb="31">
      <t>カカ</t>
    </rPh>
    <rPh sb="32" eb="34">
      <t>チョウザイ</t>
    </rPh>
    <rPh sb="34" eb="36">
      <t>ホウシュウ</t>
    </rPh>
    <rPh sb="36" eb="39">
      <t>メイサイショ</t>
    </rPh>
    <rPh sb="40" eb="43">
      <t>サイシンサ</t>
    </rPh>
    <rPh sb="43" eb="45">
      <t>サテイ</t>
    </rPh>
    <rPh sb="46" eb="47">
      <t>フク</t>
    </rPh>
    <phoneticPr fontId="2"/>
  </si>
  <si>
    <t>⑷</t>
    <phoneticPr fontId="2"/>
  </si>
  <si>
    <t>審査返戻・・・・・・・・・・・・・・・・・再審査の必要上、診療内容について医療機関に返戻照会したもの</t>
    <phoneticPr fontId="2"/>
  </si>
  <si>
    <t>⑸</t>
    <phoneticPr fontId="2"/>
  </si>
  <si>
    <t>⑵原審どおり～⑷審査返戻の区分共通</t>
    <rPh sb="1" eb="3">
      <t>ゲンシン</t>
    </rPh>
    <rPh sb="8" eb="10">
      <t>シンサ</t>
    </rPh>
    <rPh sb="10" eb="12">
      <t>ヘンレイ</t>
    </rPh>
    <rPh sb="13" eb="15">
      <t>クブン</t>
    </rPh>
    <rPh sb="15" eb="17">
      <t>キョウツウ</t>
    </rPh>
    <phoneticPr fontId="2"/>
  </si>
  <si>
    <t>ア 単月点検分・・・・・・・・・・・・・・・保険者からの申出のうち、単月単位（明細書１件単位）の審査によるもの</t>
    <phoneticPr fontId="2"/>
  </si>
  <si>
    <t>イ 突合点検分・・・・・・・・・・・・・・・保険者からの申出のうち、診療報酬明細書と調剤報酬明細書を照合した審査によるもの</t>
    <rPh sb="2" eb="4">
      <t>トツゴウ</t>
    </rPh>
    <phoneticPr fontId="2"/>
  </si>
  <si>
    <t>ウ 縦覧点検分・・・・・・・・・・・・・・・保険者からの申出のうち、複数月単位の審査によるもの</t>
    <phoneticPr fontId="2"/>
  </si>
  <si>
    <t>　　　   　　　 　　　　　　　　　　　　　（入院明細書と入院外明細書を照合した審査（入外点検）の再審査を含む）</t>
    <rPh sb="24" eb="26">
      <t>ニュウイン</t>
    </rPh>
    <rPh sb="26" eb="29">
      <t>メイサイショ</t>
    </rPh>
    <rPh sb="30" eb="32">
      <t>ニュウイン</t>
    </rPh>
    <rPh sb="32" eb="33">
      <t>ガイ</t>
    </rPh>
    <rPh sb="33" eb="36">
      <t>メイサイショ</t>
    </rPh>
    <rPh sb="37" eb="39">
      <t>ショウゴウ</t>
    </rPh>
    <rPh sb="41" eb="43">
      <t>シンサ</t>
    </rPh>
    <rPh sb="44" eb="45">
      <t>ニュウ</t>
    </rPh>
    <rPh sb="45" eb="46">
      <t>ガイ</t>
    </rPh>
    <rPh sb="46" eb="47">
      <t>テン</t>
    </rPh>
    <rPh sb="47" eb="48">
      <t>ケン</t>
    </rPh>
    <rPh sb="50" eb="51">
      <t>サイ</t>
    </rPh>
    <rPh sb="51" eb="53">
      <t>シンサ</t>
    </rPh>
    <rPh sb="54" eb="55">
      <t>フク</t>
    </rPh>
    <phoneticPr fontId="2"/>
  </si>
  <si>
    <t>資格返戻・・・・・・・・・・・・・・・・・保険者から受給資格がないとの申出があり、医療機関に返戻照会したもの</t>
    <phoneticPr fontId="2"/>
  </si>
  <si>
    <t>事務返戻・・・・・・・・・・・・・・・・・保険者からの申出のうち、事務内容について医療機関に返戻照会したもの</t>
    <phoneticPr fontId="2"/>
  </si>
  <si>
    <t>その他・・・・・・・・・・・・・・・・・・医療機関からの取り下げ依頼等によるもの</t>
    <phoneticPr fontId="2"/>
  </si>
  <si>
    <r>
      <rPr>
        <sz val="14"/>
        <rFont val="ＭＳ Ｐゴシック"/>
        <family val="3"/>
        <charset val="128"/>
      </rPr>
      <t>※</t>
    </r>
    <r>
      <rPr>
        <sz val="9.8000000000000007"/>
        <rFont val="ＭＳ 明朝"/>
        <family val="1"/>
        <charset val="128"/>
      </rPr>
      <t>　</t>
    </r>
    <r>
      <rPr>
        <sz val="14"/>
        <rFont val="ＭＳ 明朝"/>
        <family val="1"/>
        <charset val="128"/>
      </rPr>
      <t>記号の説明</t>
    </r>
    <rPh sb="2" eb="4">
      <t>キゴウ</t>
    </rPh>
    <phoneticPr fontId="2"/>
  </si>
  <si>
    <t>・</t>
    <phoneticPr fontId="2"/>
  </si>
  <si>
    <t>原審査・・・・・・・・・・・・・・・・・・医療機関から請求があった診療報酬明細書に対する審査</t>
    <phoneticPr fontId="2"/>
  </si>
  <si>
    <t>（％）</t>
    <phoneticPr fontId="2"/>
  </si>
  <si>
    <t>（%）</t>
    <phoneticPr fontId="19"/>
  </si>
  <si>
    <t>協会けんぽ（単月）</t>
    <phoneticPr fontId="2"/>
  </si>
  <si>
    <t>-</t>
    <phoneticPr fontId="2"/>
  </si>
  <si>
    <t>（医科歯科計）</t>
  </si>
  <si>
    <t>点 数　対前年増減率（医科歯科計，全請求者分）</t>
  </si>
  <si>
    <t>点 数　（医科歯科計，全請求者分）</t>
  </si>
  <si>
    <t>件 数　対前年増減率 （医科歯科計，全請求者分）</t>
  </si>
  <si>
    <t>件 数　（医科歯科計，全請求者分）</t>
  </si>
  <si>
    <t>（医科歯科計，全請求者分）</t>
  </si>
  <si>
    <t>－医科歯科計－</t>
  </si>
  <si>
    <t>-</t>
    <phoneticPr fontId="2"/>
  </si>
  <si>
    <t>令和3年3月審査分</t>
    <phoneticPr fontId="2"/>
  </si>
  <si>
    <t>令和2年3月審査分</t>
    <phoneticPr fontId="2"/>
  </si>
  <si>
    <t>：令和3年3月審査分の（　）内の数値は、令和2年3月審査分に対する増減率である。</t>
    <phoneticPr fontId="2"/>
  </si>
  <si>
    <t>…</t>
  </si>
  <si>
    <t>全管掌
71.3万件</t>
  </si>
  <si>
    <t>62.0万件
（▲13.1％）</t>
  </si>
  <si>
    <t>協会けんぽ（単月）
19.2万件</t>
  </si>
  <si>
    <t>16.8万件
（▲12.7％）</t>
  </si>
  <si>
    <t>協会けんぽ（突合）
6.0万件</t>
  </si>
  <si>
    <t>5.1万件
（▲15.2％）</t>
  </si>
  <si>
    <t>協会けんぽ（縦覧）
4.1万件</t>
  </si>
  <si>
    <t>3.5万件
（▲14.9％）</t>
  </si>
  <si>
    <t>共済組合（単月）
3.6万件</t>
  </si>
  <si>
    <t>3.1万件
（▲12.3％）</t>
  </si>
  <si>
    <t>共済組合（突合）
1.1万件</t>
  </si>
  <si>
    <t>0.9万件
（▲18.7％）</t>
  </si>
  <si>
    <t>共済組合（縦覧）
0.8万件</t>
  </si>
  <si>
    <t>0.7万件
（▲16.5％）</t>
  </si>
  <si>
    <t>健保組合（単月）
12.4万件</t>
  </si>
  <si>
    <t>10.7万件
（▲13.3％）</t>
  </si>
  <si>
    <t>健保組合（突合）
4.1万件</t>
  </si>
  <si>
    <t>3.3万件
（▲20.2％）</t>
  </si>
  <si>
    <t>健保組合（縦覧）
2.7万件</t>
  </si>
  <si>
    <t>2.3万件
（▲15.0％）</t>
  </si>
  <si>
    <t>その他（単月）
10.8万件</t>
  </si>
  <si>
    <t>10.3万件
（▲4.8％）</t>
  </si>
  <si>
    <t>その他（突合）
3.9万件</t>
  </si>
  <si>
    <t>3.2万件
（▲17.8％）</t>
  </si>
  <si>
    <t>その他（縦覧）
2.6万件</t>
  </si>
  <si>
    <t>2.1万件
（▲18.7％）</t>
  </si>
  <si>
    <t>全管掌
309.0百万点</t>
  </si>
  <si>
    <t>275.0百万点
（▲11.0％）</t>
  </si>
  <si>
    <t>協会けんぽ（単月）
103.7百万点</t>
  </si>
  <si>
    <t>91.1百万点
（▲12.2％）</t>
  </si>
  <si>
    <t>協会けんぽ（突合）
12.6百万点</t>
  </si>
  <si>
    <t>11.1百万点
（▲12.0％）</t>
  </si>
  <si>
    <t>協会けんぽ（縦覧）
11.5百万点</t>
  </si>
  <si>
    <t>10.2百万点
（▲11.2％）</t>
  </si>
  <si>
    <t>共済組合（単月）
16.1百万点</t>
  </si>
  <si>
    <t>14.8百万点
（▲8.2％）</t>
  </si>
  <si>
    <t>共済組合（突合）
2.0百万点</t>
  </si>
  <si>
    <t>2.0百万点
（▲3.6％）</t>
  </si>
  <si>
    <t>共済組合（縦覧）
2.3百万点</t>
  </si>
  <si>
    <t>1.9百万点
（▲17.4％）</t>
  </si>
  <si>
    <t>健保組合（単月）
62.1百万点</t>
  </si>
  <si>
    <t>54.7百万点
（▲12.0％）</t>
  </si>
  <si>
    <t>健保組合（突合）
7.5百万点</t>
  </si>
  <si>
    <t>6.5百万点
（▲13.3％）</t>
  </si>
  <si>
    <t>健保組合（縦覧）
7.9百万点</t>
  </si>
  <si>
    <t>6.1百万点
（▲22.3％）</t>
  </si>
  <si>
    <t>その他（単月）
66.0百万点</t>
  </si>
  <si>
    <t>62.5百万点
（▲5.3％）</t>
  </si>
  <si>
    <t>その他（突合）
9.6百万点</t>
  </si>
  <si>
    <t>8.2百万点
（▲14.7％）</t>
  </si>
  <si>
    <t>その他（縦覧）
7.5百万点</t>
  </si>
  <si>
    <t>5.9百万点
（▲22.0％）</t>
  </si>
  <si>
    <t>全管掌
20.4万件</t>
  </si>
  <si>
    <t>16.9万件
（▲17.4％）</t>
  </si>
  <si>
    <t>協会けんぽ（単月）
4.4万件</t>
  </si>
  <si>
    <t>3.2万件
（▲27.0％）</t>
  </si>
  <si>
    <t>協会けんぽ（突合）
2.0万件</t>
  </si>
  <si>
    <t>1.7万件
（▲16.7％）</t>
  </si>
  <si>
    <t>協会けんぽ（縦覧）
3.0万件</t>
  </si>
  <si>
    <t>2.3万件
（▲22.2％）</t>
  </si>
  <si>
    <t>共済組合（単月）
1.0万件</t>
  </si>
  <si>
    <t>0.9万件
（▲10.5％）</t>
  </si>
  <si>
    <t>共済組合（突合）
0.3万件</t>
  </si>
  <si>
    <t>0.3万件
（▲24.4％）</t>
  </si>
  <si>
    <t>共済組合（縦覧）
0.4万件</t>
  </si>
  <si>
    <t>健保組合（単月）
3.3万件</t>
  </si>
  <si>
    <t>3.2万件
（▲5.5％）</t>
  </si>
  <si>
    <t>健保組合（突合）
1.4万件</t>
  </si>
  <si>
    <t>1.1万件
（▲23.0％）</t>
  </si>
  <si>
    <t>健保組合（縦覧）
2.0万件</t>
  </si>
  <si>
    <t>1.7万件
（▲13.5％）</t>
  </si>
  <si>
    <t>その他（単月）
1.2万件</t>
  </si>
  <si>
    <t>1.1万件
（▲12.5％）</t>
  </si>
  <si>
    <t>その他（突合）
0.7万件</t>
  </si>
  <si>
    <t>0.6万件
（▲16.1％）</t>
  </si>
  <si>
    <t>その他（縦覧）
0.7万件</t>
  </si>
  <si>
    <t>0.7万件
（▲5.8％）</t>
  </si>
  <si>
    <t>全管掌
76.4百万点</t>
  </si>
  <si>
    <t>69.6百万点
（▲8.8％）</t>
  </si>
  <si>
    <t>協会けんぽ（単月）
22.7百万点</t>
  </si>
  <si>
    <t>21.5百万点
（▲5.1％）</t>
  </si>
  <si>
    <t>協会けんぽ（突合）
8.1百万点</t>
  </si>
  <si>
    <t>6.9百万点
（▲15.2％）</t>
  </si>
  <si>
    <t>協会けんぽ（縦覧）
18.9百万点</t>
  </si>
  <si>
    <t>15.6百万点
（▲17.8％）</t>
  </si>
  <si>
    <t>共済組合（単月）
2.0百万点</t>
  </si>
  <si>
    <t>2.0百万点
（+3.9％）</t>
  </si>
  <si>
    <t>共済組合（突合）
0.6百万点</t>
  </si>
  <si>
    <t>0.6百万点
（▲1.5％）</t>
  </si>
  <si>
    <t>共済組合（縦覧）
0.8百万点</t>
  </si>
  <si>
    <t>0.7百万点
（▲14.7％）</t>
  </si>
  <si>
    <t>健保組合（単月）
9.0百万点</t>
  </si>
  <si>
    <t>9.4百万点
（+5.3％）</t>
  </si>
  <si>
    <t>健保組合（突合）
2.7百万点</t>
  </si>
  <si>
    <t>2.5百万点
（▲7.4％）</t>
  </si>
  <si>
    <t>健保組合（縦覧）
4.1百万点</t>
  </si>
  <si>
    <t>4.1百万点
（▲0.5％）</t>
  </si>
  <si>
    <t>その他（単月）
4.1百万点</t>
  </si>
  <si>
    <t>3.2百万点
（▲21.0％）</t>
  </si>
  <si>
    <t>その他（突合）
1.6百万点</t>
  </si>
  <si>
    <t>1.3百万点
（▲17.9％）</t>
  </si>
  <si>
    <t>その他（縦覧）
1.8百万点</t>
  </si>
  <si>
    <t>1.8百万点
（▲3.8％）</t>
  </si>
  <si>
    <t>　 ２：  原審査及び再審査の件数及び点数は、レセプト単位である。</t>
    <rPh sb="6" eb="7">
      <t>ゲン</t>
    </rPh>
    <rPh sb="7" eb="9">
      <t>シンサ</t>
    </rPh>
    <rPh sb="9" eb="10">
      <t>オヨ</t>
    </rPh>
    <rPh sb="11" eb="14">
      <t>サイシンサ</t>
    </rPh>
    <rPh sb="15" eb="17">
      <t>ケンスウ</t>
    </rPh>
    <rPh sb="17" eb="18">
      <t>オヨ</t>
    </rPh>
    <rPh sb="19" eb="21">
      <t>テンスウ</t>
    </rPh>
    <rPh sb="27" eb="29">
      <t>タンイ</t>
    </rPh>
    <phoneticPr fontId="45"/>
  </si>
  <si>
    <t>注１：  「請求1万件（点）当たり件数（点数）」は、原審査請求件数（点数）に対するものである。</t>
    <phoneticPr fontId="45"/>
  </si>
  <si>
    <t>再審査</t>
    <phoneticPr fontId="45"/>
  </si>
  <si>
    <t>査定</t>
    <phoneticPr fontId="2"/>
  </si>
  <si>
    <t>請求</t>
    <phoneticPr fontId="2"/>
  </si>
  <si>
    <t>（％）</t>
  </si>
  <si>
    <t>（千点）</t>
  </si>
  <si>
    <t>(件）</t>
    <rPh sb="1" eb="2">
      <t>ケン</t>
    </rPh>
    <phoneticPr fontId="45"/>
  </si>
  <si>
    <t>原審査</t>
  </si>
  <si>
    <t>請求1万点
当たり点数</t>
    <phoneticPr fontId="2"/>
  </si>
  <si>
    <t>点    数</t>
  </si>
  <si>
    <t>請求1万件
当たり件数</t>
    <rPh sb="0" eb="2">
      <t>セイキュウ</t>
    </rPh>
    <rPh sb="3" eb="5">
      <t>マンケン</t>
    </rPh>
    <rPh sb="6" eb="7">
      <t>ア</t>
    </rPh>
    <rPh sb="9" eb="11">
      <t>ケンスウ</t>
    </rPh>
    <phoneticPr fontId="45"/>
  </si>
  <si>
    <t>件    数</t>
  </si>
  <si>
    <t>対前年増減率</t>
    <rPh sb="2" eb="3">
      <t>ドシ</t>
    </rPh>
    <rPh sb="3" eb="5">
      <t>ゾウゲン</t>
    </rPh>
    <rPh sb="5" eb="6">
      <t>リツ</t>
    </rPh>
    <phoneticPr fontId="45"/>
  </si>
  <si>
    <t>請求1万点
当たり点数</t>
    <rPh sb="4" eb="5">
      <t>テン</t>
    </rPh>
    <rPh sb="9" eb="10">
      <t>テン</t>
    </rPh>
    <phoneticPr fontId="2"/>
  </si>
  <si>
    <t>請求1万件
当たり件数</t>
    <rPh sb="0" eb="2">
      <t>セイキュウ</t>
    </rPh>
    <rPh sb="3" eb="5">
      <t>マンケン</t>
    </rPh>
    <rPh sb="6" eb="7">
      <t>ア</t>
    </rPh>
    <rPh sb="9" eb="10">
      <t>ケン</t>
    </rPh>
    <phoneticPr fontId="45"/>
  </si>
  <si>
    <t>処 理 区 分</t>
    <rPh sb="0" eb="3">
      <t>ショリ</t>
    </rPh>
    <phoneticPr fontId="45"/>
  </si>
  <si>
    <t>令和3年3月審査分</t>
    <phoneticPr fontId="46"/>
  </si>
  <si>
    <t>特別審査委員会分再掲</t>
    <phoneticPr fontId="45"/>
  </si>
  <si>
    <t>支払基金における審査状況</t>
    <rPh sb="0" eb="2">
      <t>シハライ</t>
    </rPh>
    <rPh sb="2" eb="4">
      <t>キキン</t>
    </rPh>
    <rPh sb="8" eb="10">
      <t>シンサ</t>
    </rPh>
    <rPh sb="10" eb="12">
      <t>ジョウキョウ</t>
    </rPh>
    <phoneticPr fontId="4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</si>
</sst>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1">
    <numFmt numFmtId="176" formatCode="#,##0;&quot;△&quot;#,##0"/>
    <numFmt numFmtId="177" formatCode="#,##0.0;[Red]\-#,##0.0"/>
    <numFmt numFmtId="178" formatCode="#,##0_ ;[Red]\-#,##0\ "/>
    <numFmt numFmtId="179" formatCode="#,##0;&quot;▲ &quot;#,##0"/>
    <numFmt numFmtId="180" formatCode=";;;"/>
    <numFmt numFmtId="181" formatCode="#,##0,_ ;[Red]\-#,##0,\ "/>
    <numFmt numFmtId="182" formatCode="#,##0_ ;[Red]\-#,##0;&quot;-&quot;\ "/>
    <numFmt numFmtId="183" formatCode="&quot;＋ &quot;#,##0.0;&quot;▲ &quot;#,##0.0"/>
    <numFmt numFmtId="184" formatCode="#,##0.0\ ;&quot;▲ &quot;#,##0.0\ ;\-\ "/>
    <numFmt numFmtId="185" formatCode="#,##0.0;&quot;▲ &quot;#,##0.0"/>
    <numFmt numFmtId="186" formatCode="0_);[Red]\(0\)"/>
    <numFmt numFmtId="187" formatCode="#,##0_ ;&quot;▲ &quot;#,##0\ ;&quot;-&quot;"/>
    <numFmt numFmtId="188" formatCode="#,##0\ ;&quot;▲ &quot;#,##0\ ;\-"/>
    <numFmt numFmtId="189" formatCode="#,##0.0_ ;[Red]\-#,##0.0\ ;\-\ "/>
    <numFmt numFmtId="190" formatCode="#,##0.0;&quot;▲ &quot;#,##0.0;\-"/>
    <numFmt numFmtId="191" formatCode="#,##0.0_ ;&quot;▲&quot;\ #,##0.0\ ;&quot;-&quot;"/>
    <numFmt numFmtId="192" formatCode="0.0\ ;&quot;▲ &quot;0.0\ "/>
    <numFmt numFmtId="193" formatCode="#,##0,\ ;&quot;▲ &quot;#,##0,\ "/>
    <numFmt numFmtId="194" formatCode="#,##0.0\ ;&quot;▲ &quot;#,##0.0\ ;\-"/>
    <numFmt numFmtId="195" formatCode="0.0\ ;&quot;▲ &quot;0.0\ ;\-"/>
    <numFmt numFmtId="196" formatCode="#,##0.0\ ;&quot;▲ &quot;#,##0.0\ ;\-\ \ \ \ \ \ \ \ \ "/>
  </numFmts>
  <fonts count="48">
    <font>
      <sz val="11"/>
      <name val="ＭＳ Ｐゴシック"/>
      <family val="3"/>
      <charset val="128"/>
    </font>
    <font>
      <sz val="11"/>
      <name val="ＭＳ Ｐゴシック"/>
      <family val="3"/>
      <charset val="128"/>
    </font>
    <font>
      <sz val="6"/>
      <name val="ＭＳ Ｐゴシック"/>
      <family val="3"/>
      <charset val="128"/>
    </font>
    <font>
      <sz val="8"/>
      <name val="ＭＳ Ｐゴシック"/>
      <family val="3"/>
      <charset val="128"/>
    </font>
    <font>
      <sz val="12"/>
      <name val="ＭＳ Ｐゴシック"/>
      <family val="3"/>
      <charset val="128"/>
    </font>
    <font>
      <b/>
      <sz val="18"/>
      <name val="ＭＳ Ｐゴシック"/>
      <family val="3"/>
      <charset val="128"/>
    </font>
    <font>
      <b/>
      <sz val="14"/>
      <name val="ＭＳ Ｐゴシック"/>
      <family val="3"/>
      <charset val="128"/>
    </font>
    <font>
      <b/>
      <sz val="20"/>
      <name val="ＭＳ Ｐゴシック"/>
      <family val="3"/>
      <charset val="128"/>
    </font>
    <font>
      <sz val="11"/>
      <color indexed="8"/>
      <name val="ＭＳ Ｐゴシック"/>
      <family val="3"/>
      <charset val="128"/>
    </font>
    <font>
      <sz val="10"/>
      <name val="ＭＳ Ｐ明朝"/>
      <family val="1"/>
      <charset val="128"/>
    </font>
    <font>
      <sz val="10"/>
      <name val="ＭＳ 明朝"/>
      <family val="1"/>
      <charset val="128"/>
    </font>
    <font>
      <sz val="11"/>
      <name val="ＭＳ 明朝"/>
      <family val="1"/>
      <charset val="128"/>
    </font>
    <font>
      <b/>
      <sz val="40"/>
      <name val="ＭＳ 明朝"/>
      <family val="1"/>
      <charset val="128"/>
    </font>
    <font>
      <sz val="40"/>
      <name val="ＭＳ 明朝"/>
      <family val="1"/>
      <charset val="128"/>
    </font>
    <font>
      <b/>
      <sz val="30"/>
      <name val="ＭＳ 明朝"/>
      <family val="1"/>
      <charset val="128"/>
    </font>
    <font>
      <b/>
      <sz val="28"/>
      <name val="ＭＳ 明朝"/>
      <family val="1"/>
      <charset val="128"/>
    </font>
    <font>
      <b/>
      <sz val="22"/>
      <name val="ＭＳ 明朝"/>
      <family val="1"/>
      <charset val="128"/>
    </font>
    <font>
      <sz val="14"/>
      <name val="ＭＳ 明朝"/>
      <family val="1"/>
      <charset val="128"/>
    </font>
    <font>
      <sz val="12"/>
      <name val="ＭＳ 明朝"/>
      <family val="1"/>
      <charset val="128"/>
    </font>
    <font>
      <sz val="11"/>
      <name val="明朝"/>
      <family val="1"/>
      <charset val="128"/>
    </font>
    <font>
      <sz val="20"/>
      <color indexed="8"/>
      <name val="ＭＳ Ｐゴシック"/>
      <family val="3"/>
      <charset val="128"/>
    </font>
    <font>
      <sz val="10"/>
      <color indexed="8"/>
      <name val="ＭＳ Ｐゴシック"/>
      <family val="3"/>
      <charset val="128"/>
    </font>
    <font>
      <sz val="16"/>
      <color indexed="8"/>
      <name val="ＭＳ Ｐゴシック"/>
      <family val="3"/>
      <charset val="128"/>
    </font>
    <font>
      <b/>
      <sz val="16"/>
      <color indexed="8"/>
      <name val="ＭＳ Ｐゴシック"/>
      <family val="3"/>
      <charset val="128"/>
    </font>
    <font>
      <sz val="13"/>
      <color indexed="8"/>
      <name val="ＭＳ Ｐゴシック"/>
      <family val="3"/>
      <charset val="128"/>
    </font>
    <font>
      <sz val="14"/>
      <color indexed="8"/>
      <name val="ＭＳ Ｐゴシック"/>
      <family val="3"/>
      <charset val="128"/>
    </font>
    <font>
      <b/>
      <sz val="11"/>
      <color indexed="8"/>
      <name val="ＭＳ Ｐゴシック"/>
      <family val="3"/>
      <charset val="128"/>
    </font>
    <font>
      <sz val="22"/>
      <color indexed="8"/>
      <name val="ＭＳ Ｐゴシック"/>
      <family val="3"/>
      <charset val="128"/>
    </font>
    <font>
      <sz val="10"/>
      <name val="ＭＳ Ｐゴシック"/>
      <family val="3"/>
      <charset val="128"/>
    </font>
    <font>
      <sz val="16"/>
      <name val="ＭＳ Ｐゴシック"/>
      <family val="3"/>
      <charset val="128"/>
    </font>
    <font>
      <sz val="9"/>
      <name val="ＭＳ Ｐゴシック"/>
      <family val="3"/>
      <charset val="128"/>
    </font>
    <font>
      <b/>
      <sz val="10"/>
      <name val="ＭＳ Ｐゴシック"/>
      <family val="3"/>
      <charset val="128"/>
    </font>
    <font>
      <b/>
      <sz val="10"/>
      <color indexed="10"/>
      <name val="ＭＳ Ｐゴシック"/>
      <family val="3"/>
      <charset val="128"/>
    </font>
    <font>
      <b/>
      <sz val="10"/>
      <color indexed="12"/>
      <name val="ＭＳ Ｐゴシック"/>
      <family val="3"/>
      <charset val="128"/>
    </font>
    <font>
      <sz val="14"/>
      <name val="ＭＳ Ｐゴシック"/>
      <family val="3"/>
      <charset val="128"/>
    </font>
    <font>
      <b/>
      <sz val="28"/>
      <color indexed="8"/>
      <name val="ＭＳ Ｐゴシック"/>
      <family val="3"/>
      <charset val="128"/>
    </font>
    <font>
      <b/>
      <sz val="26"/>
      <color indexed="8"/>
      <name val="ＭＳ Ｐゴシック"/>
      <family val="3"/>
      <charset val="128"/>
    </font>
    <font>
      <sz val="26"/>
      <color indexed="8"/>
      <name val="ＭＳ Ｐゴシック"/>
      <family val="3"/>
      <charset val="128"/>
    </font>
    <font>
      <b/>
      <sz val="32"/>
      <color indexed="8"/>
      <name val="ＭＳ Ｐゴシック"/>
      <family val="3"/>
      <charset val="128"/>
    </font>
    <font>
      <sz val="32"/>
      <color indexed="8"/>
      <name val="ＭＳ Ｐゴシック"/>
      <family val="3"/>
      <charset val="128"/>
    </font>
    <font>
      <sz val="28"/>
      <color indexed="8"/>
      <name val="ＭＳ Ｐゴシック"/>
      <family val="3"/>
      <charset val="128"/>
    </font>
    <font>
      <b/>
      <sz val="20"/>
      <color indexed="8"/>
      <name val="ＭＳ Ｐゴシック"/>
      <family val="3"/>
      <charset val="128"/>
    </font>
    <font>
      <sz val="9.8000000000000007"/>
      <name val="ＭＳ 明朝"/>
      <family val="1"/>
      <charset val="128"/>
    </font>
    <font>
      <b/>
      <sz val="22"/>
      <name val="ＭＳ Ｐゴシック"/>
      <family val="3"/>
      <charset val="128"/>
    </font>
    <font>
      <sz val="11"/>
      <color theme="1"/>
      <name val="ＭＳ Ｐゴシック"/>
      <family val="2"/>
      <scheme val="minor"/>
    </font>
    <font>
      <sz val="26"/>
      <name val="ＭＳ Ｐ明朝"/>
      <family val="1"/>
      <charset val="128"/>
    </font>
    <font>
      <sz val="6"/>
      <name val="ＭＳ Ｐゴシック"/>
      <family val="3"/>
      <charset val="128"/>
      <scheme val="minor"/>
    </font>
    <font>
      <sz val="22"/>
      <name val="ＭＳ Ｐゴシック"/>
      <family val="3"/>
      <charset val="128"/>
    </font>
  </fonts>
  <fills count="3">
    <fill>
      <patternFill patternType="none"/>
    </fill>
    <fill>
      <patternFill patternType="gray125"/>
    </fill>
    <fill>
      <patternFill patternType="gray0625"/>
    </fill>
  </fills>
  <borders count="158">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double">
        <color indexed="64"/>
      </top>
      <bottom/>
      <diagonal/>
    </border>
    <border>
      <left/>
      <right/>
      <top style="double">
        <color indexed="64"/>
      </top>
      <bottom/>
      <diagonal/>
    </border>
    <border>
      <left/>
      <right style="double">
        <color indexed="64"/>
      </right>
      <top style="double">
        <color indexed="64"/>
      </top>
      <bottom/>
      <diagonal/>
    </border>
    <border>
      <left/>
      <right style="double">
        <color indexed="64"/>
      </right>
      <top/>
      <bottom style="thin">
        <color indexed="64"/>
      </bottom>
      <diagonal/>
    </border>
    <border>
      <left style="thin">
        <color indexed="64"/>
      </left>
      <right style="double">
        <color indexed="64"/>
      </right>
      <top style="medium">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style="double">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style="double">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bottom/>
      <diagonal/>
    </border>
    <border>
      <left style="thin">
        <color indexed="64"/>
      </left>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bottom/>
      <diagonal/>
    </border>
    <border>
      <left style="thin">
        <color indexed="64"/>
      </left>
      <right style="thin">
        <color indexed="64"/>
      </right>
      <top/>
      <bottom/>
      <diagonal/>
    </border>
    <border>
      <left style="thin">
        <color indexed="64"/>
      </left>
      <right style="medium">
        <color indexed="64"/>
      </right>
      <top/>
      <bottom style="thin">
        <color indexed="64"/>
      </bottom>
      <diagonal/>
    </border>
    <border>
      <left style="thin">
        <color indexed="64"/>
      </left>
      <right style="double">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thin">
        <color indexed="64"/>
      </right>
      <top style="thin">
        <color indexed="64"/>
      </top>
      <bottom/>
      <diagonal/>
    </border>
    <border>
      <left style="mediumDashDot">
        <color indexed="64"/>
      </left>
      <right/>
      <top style="mediumDashDot">
        <color indexed="64"/>
      </top>
      <bottom/>
      <diagonal/>
    </border>
    <border>
      <left/>
      <right/>
      <top style="mediumDashDot">
        <color indexed="64"/>
      </top>
      <bottom/>
      <diagonal/>
    </border>
    <border>
      <left/>
      <right style="mediumDashDot">
        <color indexed="64"/>
      </right>
      <top style="mediumDashDot">
        <color indexed="64"/>
      </top>
      <bottom/>
      <diagonal/>
    </border>
    <border>
      <left style="mediumDashDot">
        <color indexed="64"/>
      </left>
      <right/>
      <top/>
      <bottom/>
      <diagonal/>
    </border>
    <border>
      <left/>
      <right style="mediumDashDot">
        <color indexed="64"/>
      </right>
      <top/>
      <bottom/>
      <diagonal/>
    </border>
    <border>
      <left style="medium">
        <color indexed="64"/>
      </left>
      <right style="double">
        <color indexed="64"/>
      </right>
      <top style="medium">
        <color indexed="64"/>
      </top>
      <bottom/>
      <diagonal/>
    </border>
    <border>
      <left style="medium">
        <color indexed="64"/>
      </left>
      <right style="double">
        <color indexed="64"/>
      </right>
      <top/>
      <bottom style="double">
        <color indexed="64"/>
      </bottom>
      <diagonal/>
    </border>
    <border>
      <left style="medium">
        <color indexed="64"/>
      </left>
      <right style="double">
        <color indexed="64"/>
      </right>
      <top/>
      <bottom style="thin">
        <color indexed="64"/>
      </bottom>
      <diagonal/>
    </border>
    <border>
      <left style="medium">
        <color indexed="64"/>
      </left>
      <right style="double">
        <color indexed="64"/>
      </right>
      <top style="thin">
        <color indexed="64"/>
      </top>
      <bottom style="thin">
        <color indexed="64"/>
      </bottom>
      <diagonal/>
    </border>
    <border>
      <left style="medium">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double">
        <color indexed="64"/>
      </right>
      <top style="medium">
        <color indexed="64"/>
      </top>
      <bottom style="double">
        <color indexed="64"/>
      </bottom>
      <diagonal/>
    </border>
    <border>
      <left style="double">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top style="medium">
        <color indexed="64"/>
      </top>
      <bottom style="double">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DashDot">
        <color indexed="64"/>
      </left>
      <right/>
      <top/>
      <bottom style="mediumDashDot">
        <color indexed="64"/>
      </bottom>
      <diagonal/>
    </border>
    <border>
      <left/>
      <right/>
      <top/>
      <bottom style="mediumDashDot">
        <color indexed="64"/>
      </bottom>
      <diagonal/>
    </border>
    <border>
      <left/>
      <right style="mediumDashDot">
        <color indexed="64"/>
      </right>
      <top/>
      <bottom style="mediumDashDot">
        <color indexed="64"/>
      </bottom>
      <diagonal/>
    </border>
    <border>
      <left style="medium">
        <color indexed="64"/>
      </left>
      <right style="double">
        <color indexed="64"/>
      </right>
      <top style="medium">
        <color indexed="64"/>
      </top>
      <bottom style="thin">
        <color indexed="64"/>
      </bottom>
      <diagonal/>
    </border>
    <border>
      <left style="thin">
        <color indexed="64"/>
      </left>
      <right style="thin">
        <color indexed="64"/>
      </right>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top/>
      <bottom style="double">
        <color indexed="64"/>
      </bottom>
      <diagonal/>
    </border>
    <border>
      <left/>
      <right style="double">
        <color indexed="64"/>
      </right>
      <top style="medium">
        <color indexed="64"/>
      </top>
      <bottom/>
      <diagonal/>
    </border>
    <border>
      <left/>
      <right style="double">
        <color indexed="64"/>
      </right>
      <top/>
      <bottom style="double">
        <color indexed="64"/>
      </bottom>
      <diagonal/>
    </border>
    <border>
      <left style="thin">
        <color indexed="64"/>
      </left>
      <right/>
      <top style="thin">
        <color indexed="64"/>
      </top>
      <bottom/>
      <diagonal/>
    </border>
    <border>
      <left/>
      <right/>
      <top style="thin">
        <color indexed="64"/>
      </top>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double">
        <color indexed="64"/>
      </right>
      <top style="thin">
        <color indexed="64"/>
      </top>
      <bottom/>
      <diagonal/>
    </border>
    <border>
      <left style="thin">
        <color indexed="64"/>
      </left>
      <right style="double">
        <color indexed="64"/>
      </right>
      <top style="thin">
        <color indexed="64"/>
      </top>
      <bottom/>
      <diagonal/>
    </border>
    <border>
      <left style="medium">
        <color indexed="64"/>
      </left>
      <right style="medium">
        <color indexed="64"/>
      </right>
      <top/>
      <bottom style="thin">
        <color indexed="64"/>
      </bottom>
      <diagonal/>
    </border>
    <border>
      <left style="thin">
        <color indexed="64"/>
      </left>
      <right style="medium">
        <color indexed="64"/>
      </right>
      <top style="thin">
        <color indexed="64"/>
      </top>
      <bottom/>
      <diagonal/>
    </border>
    <border>
      <left style="thin">
        <color indexed="64"/>
      </left>
      <right style="double">
        <color indexed="64"/>
      </right>
      <top/>
      <bottom/>
      <diagonal/>
    </border>
    <border>
      <left/>
      <right style="double">
        <color indexed="64"/>
      </right>
      <top style="thin">
        <color indexed="64"/>
      </top>
      <bottom style="medium">
        <color indexed="64"/>
      </bottom>
      <diagonal/>
    </border>
    <border>
      <left/>
      <right style="double">
        <color indexed="64"/>
      </right>
      <top/>
      <bottom/>
      <diagonal/>
    </border>
    <border>
      <left/>
      <right/>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right style="double">
        <color indexed="64"/>
      </right>
      <top/>
      <bottom style="medium">
        <color indexed="64"/>
      </bottom>
      <diagonal/>
    </border>
    <border>
      <left style="thin">
        <color indexed="64"/>
      </left>
      <right style="double">
        <color indexed="64"/>
      </right>
      <top style="medium">
        <color indexed="64"/>
      </top>
      <bottom/>
      <diagonal/>
    </border>
    <border>
      <left style="thin">
        <color indexed="64"/>
      </left>
      <right style="double">
        <color indexed="64"/>
      </right>
      <top/>
      <bottom style="double">
        <color indexed="64"/>
      </bottom>
      <diagonal/>
    </border>
    <border>
      <left style="double">
        <color indexed="64"/>
      </left>
      <right style="medium">
        <color indexed="64"/>
      </right>
      <top style="medium">
        <color indexed="64"/>
      </top>
      <bottom/>
      <diagonal/>
    </border>
    <border>
      <left style="double">
        <color indexed="64"/>
      </left>
      <right style="medium">
        <color indexed="64"/>
      </right>
      <top/>
      <bottom style="double">
        <color indexed="64"/>
      </bottom>
      <diagonal/>
    </border>
    <border>
      <left style="double">
        <color indexed="64"/>
      </left>
      <right style="thin">
        <color indexed="64"/>
      </right>
      <top style="medium">
        <color indexed="64"/>
      </top>
      <bottom/>
      <diagonal/>
    </border>
    <border>
      <left style="double">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double">
        <color indexed="64"/>
      </right>
      <top style="thin">
        <color indexed="64"/>
      </top>
      <bottom/>
      <diagonal/>
    </border>
    <border>
      <left/>
      <right style="medium">
        <color indexed="64"/>
      </right>
      <top style="thin">
        <color indexed="64"/>
      </top>
      <bottom/>
      <diagonal/>
    </border>
    <border>
      <left style="double">
        <color indexed="64"/>
      </left>
      <right/>
      <top style="thin">
        <color indexed="64"/>
      </top>
      <bottom/>
      <diagonal/>
    </border>
    <border>
      <left/>
      <right style="medium">
        <color indexed="64"/>
      </right>
      <top style="double">
        <color indexed="64"/>
      </top>
      <bottom style="thin">
        <color indexed="64"/>
      </bottom>
      <diagonal/>
    </border>
    <border>
      <left/>
      <right style="medium">
        <color indexed="64"/>
      </right>
      <top style="medium">
        <color indexed="64"/>
      </top>
      <bottom style="thin">
        <color indexed="64"/>
      </bottom>
      <diagonal/>
    </border>
    <border>
      <left style="double">
        <color indexed="64"/>
      </left>
      <right style="medium">
        <color indexed="64"/>
      </right>
      <top style="thin">
        <color indexed="64"/>
      </top>
      <bottom style="medium">
        <color indexed="64"/>
      </bottom>
      <diagonal/>
    </border>
    <border>
      <left style="double">
        <color indexed="64"/>
      </left>
      <right style="thin">
        <color indexed="64"/>
      </right>
      <top style="thin">
        <color indexed="64"/>
      </top>
      <bottom style="thin">
        <color indexed="64"/>
      </bottom>
      <diagonal/>
    </border>
    <border>
      <left style="double">
        <color indexed="64"/>
      </left>
      <right style="thin">
        <color indexed="64"/>
      </right>
      <top/>
      <bottom style="thin">
        <color indexed="64"/>
      </bottom>
      <diagonal/>
    </border>
    <border>
      <left style="double">
        <color indexed="64"/>
      </left>
      <right style="thin">
        <color indexed="64"/>
      </right>
      <top/>
      <bottom style="medium">
        <color indexed="64"/>
      </bottom>
      <diagonal/>
    </border>
    <border>
      <left style="double">
        <color indexed="64"/>
      </left>
      <right style="medium">
        <color indexed="64"/>
      </right>
      <top style="thin">
        <color indexed="64"/>
      </top>
      <bottom style="thin">
        <color indexed="64"/>
      </bottom>
      <diagonal/>
    </border>
    <border>
      <left style="double">
        <color indexed="64"/>
      </left>
      <right style="thin">
        <color indexed="64"/>
      </right>
      <top style="thin">
        <color indexed="64"/>
      </top>
      <bottom style="medium">
        <color indexed="64"/>
      </bottom>
      <diagonal/>
    </border>
    <border>
      <left style="double">
        <color indexed="64"/>
      </left>
      <right/>
      <top style="double">
        <color indexed="64"/>
      </top>
      <bottom/>
      <diagonal/>
    </border>
    <border>
      <left style="thin">
        <color indexed="64"/>
      </left>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double">
        <color indexed="64"/>
      </left>
      <right style="thin">
        <color indexed="64"/>
      </right>
      <top style="double">
        <color indexed="64"/>
      </top>
      <bottom style="thin">
        <color indexed="64"/>
      </bottom>
      <diagonal/>
    </border>
    <border>
      <left style="double">
        <color indexed="64"/>
      </left>
      <right style="thin">
        <color indexed="64"/>
      </right>
      <top style="medium">
        <color indexed="64"/>
      </top>
      <bottom style="thin">
        <color indexed="64"/>
      </bottom>
      <diagonal/>
    </border>
    <border>
      <left style="medium">
        <color indexed="64"/>
      </left>
      <right style="thin">
        <color indexed="64"/>
      </right>
      <top style="double">
        <color indexed="64"/>
      </top>
      <bottom style="thin">
        <color indexed="64"/>
      </bottom>
      <diagonal/>
    </border>
    <border>
      <left style="thin">
        <color indexed="64"/>
      </left>
      <right/>
      <top style="thin">
        <color indexed="64"/>
      </top>
      <bottom style="double">
        <color indexed="64"/>
      </bottom>
      <diagonal/>
    </border>
    <border>
      <left style="double">
        <color indexed="64"/>
      </left>
      <right/>
      <top style="thin">
        <color indexed="64"/>
      </top>
      <bottom style="double">
        <color indexed="64"/>
      </bottom>
      <diagonal/>
    </border>
    <border>
      <left style="thin">
        <color indexed="64"/>
      </left>
      <right/>
      <top/>
      <bottom style="double">
        <color indexed="64"/>
      </bottom>
      <diagonal/>
    </border>
    <border>
      <left style="double">
        <color indexed="64"/>
      </left>
      <right/>
      <top/>
      <bottom style="double">
        <color indexed="64"/>
      </bottom>
      <diagonal/>
    </border>
    <border>
      <left style="double">
        <color indexed="64"/>
      </left>
      <right/>
      <top style="medium">
        <color indexed="64"/>
      </top>
      <bottom/>
      <diagonal/>
    </border>
  </borders>
  <cellStyleXfs count="13">
    <xf numFmtId="0" fontId="0" fillId="0" borderId="0">
      <alignment vertical="center"/>
    </xf>
    <xf numFmtId="38" fontId="1" fillId="0" borderId="0" applyFont="0" applyFill="0" applyBorder="0" applyAlignment="0" applyProtection="0">
      <alignment vertical="center"/>
    </xf>
    <xf numFmtId="0" fontId="10" fillId="0" borderId="0"/>
    <xf numFmtId="0" fontId="19" fillId="0" borderId="0"/>
    <xf numFmtId="0" fontId="1" fillId="0" borderId="0"/>
    <xf numFmtId="0" fontId="10" fillId="0" borderId="0"/>
    <xf numFmtId="0" fontId="1" fillId="0" borderId="0"/>
    <xf numFmtId="0" fontId="44" fillId="0" borderId="0"/>
    <xf numFmtId="0" fontId="1" fillId="0" borderId="0">
      <alignment vertical="center"/>
    </xf>
    <xf numFmtId="38" fontId="1" fillId="0" borderId="0" applyFont="0" applyFill="0" applyBorder="0" applyAlignment="0" applyProtection="0">
      <alignment vertical="center"/>
    </xf>
    <xf numFmtId="38" fontId="44" fillId="0" borderId="0" applyFont="0" applyFill="0" applyBorder="0" applyAlignment="0" applyProtection="0">
      <alignment vertical="center"/>
    </xf>
    <xf numFmtId="0" fontId="1" fillId="0" borderId="0"/>
    <xf numFmtId="0" fontId="1" fillId="0" borderId="0"/>
  </cellStyleXfs>
  <cellXfs count="810">
    <xf numFmtId="0" fontId="0" fillId="0" borderId="0" xfId="0">
      <alignment vertical="center"/>
    </xf>
    <xf numFmtId="176" fontId="4" fillId="0" borderId="0" xfId="0" applyNumberFormat="1" applyFont="1">
      <alignment vertical="center"/>
    </xf>
    <xf numFmtId="176" fontId="4" fillId="0" borderId="1" xfId="0" applyNumberFormat="1" applyFont="1" applyBorder="1" applyAlignment="1">
      <alignment horizontal="centerContinuous" vertical="center"/>
    </xf>
    <xf numFmtId="176" fontId="4" fillId="0" borderId="0" xfId="0" applyNumberFormat="1" applyFont="1" applyAlignment="1">
      <alignment horizontal="right" vertical="center"/>
    </xf>
    <xf numFmtId="176" fontId="4" fillId="0" borderId="2" xfId="0" applyNumberFormat="1" applyFont="1" applyBorder="1" applyAlignment="1">
      <alignment horizontal="centerContinuous" vertical="center"/>
    </xf>
    <xf numFmtId="176" fontId="4" fillId="0" borderId="3" xfId="0" applyNumberFormat="1" applyFont="1" applyBorder="1" applyAlignment="1">
      <alignment horizontal="centerContinuous" vertical="center"/>
    </xf>
    <xf numFmtId="176" fontId="4" fillId="0" borderId="4" xfId="0" applyNumberFormat="1" applyFont="1" applyBorder="1" applyAlignment="1">
      <alignment horizontal="centerContinuous" vertical="center"/>
    </xf>
    <xf numFmtId="176" fontId="4" fillId="0" borderId="5" xfId="0" applyNumberFormat="1" applyFont="1" applyBorder="1" applyAlignment="1">
      <alignment horizontal="centerContinuous" vertical="center"/>
    </xf>
    <xf numFmtId="176" fontId="4" fillId="0" borderId="8" xfId="0" applyNumberFormat="1" applyFont="1" applyBorder="1" applyAlignment="1">
      <alignment horizontal="center" vertical="center"/>
    </xf>
    <xf numFmtId="176" fontId="5" fillId="0" borderId="0" xfId="0" applyNumberFormat="1" applyFont="1" applyAlignment="1">
      <alignment horizontal="centerContinuous" vertical="center"/>
    </xf>
    <xf numFmtId="176" fontId="4" fillId="0" borderId="0" xfId="0" applyNumberFormat="1" applyFont="1" applyAlignment="1">
      <alignment horizontal="centerContinuous" vertical="center"/>
    </xf>
    <xf numFmtId="176" fontId="4" fillId="0" borderId="16" xfId="0" applyNumberFormat="1" applyFont="1" applyBorder="1">
      <alignment vertical="center"/>
    </xf>
    <xf numFmtId="176" fontId="4" fillId="0" borderId="17" xfId="0" applyNumberFormat="1" applyFont="1" applyBorder="1">
      <alignment vertical="center"/>
    </xf>
    <xf numFmtId="176" fontId="4" fillId="0" borderId="18" xfId="0" applyNumberFormat="1" applyFont="1" applyBorder="1" applyAlignment="1">
      <alignment horizontal="centerContinuous" vertical="center"/>
    </xf>
    <xf numFmtId="176" fontId="4" fillId="0" borderId="19" xfId="0" applyNumberFormat="1" applyFont="1" applyBorder="1" applyAlignment="1">
      <alignment horizontal="centerContinuous" vertical="center"/>
    </xf>
    <xf numFmtId="176" fontId="4" fillId="0" borderId="20" xfId="0" applyNumberFormat="1" applyFont="1" applyBorder="1" applyAlignment="1">
      <alignment horizontal="centerContinuous" vertical="center"/>
    </xf>
    <xf numFmtId="176" fontId="4" fillId="0" borderId="20" xfId="0" applyNumberFormat="1" applyFont="1" applyBorder="1" applyAlignment="1">
      <alignment horizontal="center" vertical="center"/>
    </xf>
    <xf numFmtId="176" fontId="4" fillId="0" borderId="21" xfId="0" applyNumberFormat="1" applyFont="1" applyBorder="1" applyAlignment="1">
      <alignment horizontal="centerContinuous" vertical="center"/>
    </xf>
    <xf numFmtId="176" fontId="4" fillId="0" borderId="22" xfId="0" applyNumberFormat="1" applyFont="1" applyBorder="1" applyAlignment="1">
      <alignment horizontal="centerContinuous" vertical="center"/>
    </xf>
    <xf numFmtId="176" fontId="7" fillId="0" borderId="0" xfId="0" applyNumberFormat="1" applyFont="1" applyAlignment="1">
      <alignment horizontal="centerContinuous" vertical="center"/>
    </xf>
    <xf numFmtId="176" fontId="4" fillId="0" borderId="30" xfId="0" applyNumberFormat="1" applyFont="1" applyBorder="1" applyAlignment="1">
      <alignment horizontal="centerContinuous" vertical="center"/>
    </xf>
    <xf numFmtId="176" fontId="4" fillId="0" borderId="7" xfId="0" applyNumberFormat="1" applyFont="1" applyBorder="1" applyAlignment="1">
      <alignment horizontal="centerContinuous" vertical="center"/>
    </xf>
    <xf numFmtId="176" fontId="4" fillId="0" borderId="31" xfId="0" applyNumberFormat="1" applyFont="1" applyBorder="1" applyAlignment="1">
      <alignment horizontal="centerContinuous" vertical="center"/>
    </xf>
    <xf numFmtId="176" fontId="4" fillId="0" borderId="32" xfId="0" applyNumberFormat="1" applyFont="1" applyBorder="1">
      <alignment vertical="center"/>
    </xf>
    <xf numFmtId="176" fontId="4" fillId="0" borderId="26" xfId="0" applyNumberFormat="1" applyFont="1" applyBorder="1">
      <alignment vertical="center"/>
    </xf>
    <xf numFmtId="176" fontId="4" fillId="0" borderId="32" xfId="0" applyNumberFormat="1" applyFont="1" applyBorder="1" applyAlignment="1">
      <alignment horizontal="centerContinuous" vertical="center"/>
    </xf>
    <xf numFmtId="176" fontId="4" fillId="0" borderId="33" xfId="0" applyNumberFormat="1" applyFont="1" applyBorder="1" applyAlignment="1">
      <alignment horizontal="centerContinuous" vertical="center"/>
    </xf>
    <xf numFmtId="0" fontId="9" fillId="0" borderId="0" xfId="4" applyFont="1" applyAlignment="1" applyProtection="1">
      <alignment vertical="center"/>
      <protection locked="0"/>
    </xf>
    <xf numFmtId="176" fontId="4" fillId="0" borderId="37" xfId="0" applyNumberFormat="1" applyFont="1" applyBorder="1">
      <alignment vertical="center"/>
    </xf>
    <xf numFmtId="176" fontId="4" fillId="0" borderId="38" xfId="0" applyNumberFormat="1" applyFont="1" applyBorder="1" applyAlignment="1">
      <alignment vertical="center" textRotation="255"/>
    </xf>
    <xf numFmtId="176" fontId="4" fillId="0" borderId="38" xfId="0" applyNumberFormat="1" applyFont="1" applyBorder="1" applyAlignment="1">
      <alignment horizontal="centerContinuous" vertical="center"/>
    </xf>
    <xf numFmtId="176" fontId="4" fillId="0" borderId="39" xfId="0" applyNumberFormat="1" applyFont="1" applyBorder="1" applyAlignment="1">
      <alignment horizontal="centerContinuous" vertical="center" wrapText="1"/>
    </xf>
    <xf numFmtId="176" fontId="4" fillId="0" borderId="40" xfId="0" applyNumberFormat="1" applyFont="1" applyBorder="1" applyAlignment="1">
      <alignment horizontal="centerContinuous" vertical="center"/>
    </xf>
    <xf numFmtId="176" fontId="4" fillId="0" borderId="0" xfId="0" applyNumberFormat="1" applyFont="1" applyBorder="1">
      <alignment vertical="center"/>
    </xf>
    <xf numFmtId="0" fontId="11" fillId="0" borderId="0" xfId="0" applyFont="1" applyAlignment="1">
      <alignment vertical="center"/>
    </xf>
    <xf numFmtId="0" fontId="12" fillId="0" borderId="0" xfId="0" applyFont="1" applyAlignment="1">
      <alignment horizontal="centerContinuous" vertical="center"/>
    </xf>
    <xf numFmtId="0" fontId="11" fillId="0" borderId="0" xfId="0" applyFont="1" applyAlignment="1">
      <alignment horizontal="centerContinuous" vertical="center"/>
    </xf>
    <xf numFmtId="0" fontId="16" fillId="0" borderId="0" xfId="0" applyFont="1" applyAlignment="1">
      <alignment horizontal="centerContinuous" vertical="center"/>
    </xf>
    <xf numFmtId="0" fontId="17" fillId="0" borderId="0" xfId="0" applyFont="1" applyAlignment="1">
      <alignment vertical="center"/>
    </xf>
    <xf numFmtId="0" fontId="18" fillId="0" borderId="0" xfId="0" applyFont="1" applyAlignment="1">
      <alignment vertical="center"/>
    </xf>
    <xf numFmtId="0" fontId="11" fillId="0" borderId="0" xfId="0" applyFont="1" applyAlignment="1">
      <alignment horizontal="right" vertical="center"/>
    </xf>
    <xf numFmtId="0" fontId="18" fillId="0" borderId="0" xfId="0" applyFont="1" applyAlignment="1">
      <alignment horizontal="left" vertical="center"/>
    </xf>
    <xf numFmtId="0" fontId="8" fillId="0" borderId="0" xfId="3" applyFont="1" applyBorder="1" applyAlignment="1" applyProtection="1">
      <alignment vertical="center"/>
      <protection locked="0"/>
    </xf>
    <xf numFmtId="180" fontId="20" fillId="0" borderId="0" xfId="3" applyNumberFormat="1" applyFont="1" applyBorder="1" applyAlignment="1" applyProtection="1">
      <alignment horizontal="right" vertical="center"/>
      <protection locked="0"/>
    </xf>
    <xf numFmtId="0" fontId="20" fillId="0" borderId="38" xfId="3" applyFont="1" applyBorder="1" applyAlignment="1" applyProtection="1">
      <alignment horizontal="right" vertical="center"/>
      <protection locked="0"/>
    </xf>
    <xf numFmtId="0" fontId="22" fillId="0" borderId="39" xfId="5" applyFont="1" applyBorder="1" applyAlignment="1" applyProtection="1">
      <alignment horizontal="centerContinuous" vertical="center"/>
      <protection locked="0"/>
    </xf>
    <xf numFmtId="0" fontId="22" fillId="0" borderId="43" xfId="5" applyFont="1" applyBorder="1" applyAlignment="1" applyProtection="1">
      <alignment horizontal="centerContinuous" vertical="center"/>
      <protection locked="0"/>
    </xf>
    <xf numFmtId="0" fontId="22" fillId="0" borderId="30" xfId="3" applyFont="1" applyBorder="1" applyAlignment="1" applyProtection="1">
      <alignment horizontal="centerContinuous" vertical="center"/>
      <protection locked="0"/>
    </xf>
    <xf numFmtId="0" fontId="22" fillId="0" borderId="30" xfId="5" applyFont="1" applyBorder="1" applyAlignment="1" applyProtection="1">
      <alignment horizontal="centerContinuous" vertical="center"/>
      <protection locked="0"/>
    </xf>
    <xf numFmtId="0" fontId="22" fillId="0" borderId="39" xfId="3" applyFont="1" applyBorder="1" applyAlignment="1" applyProtection="1">
      <alignment horizontal="centerContinuous" vertical="center"/>
      <protection locked="0"/>
    </xf>
    <xf numFmtId="0" fontId="22" fillId="0" borderId="44" xfId="5" applyFont="1" applyBorder="1" applyAlignment="1" applyProtection="1">
      <alignment horizontal="centerContinuous" vertical="center"/>
      <protection locked="0"/>
    </xf>
    <xf numFmtId="0" fontId="22" fillId="0" borderId="45" xfId="3" applyFont="1" applyBorder="1" applyAlignment="1" applyProtection="1">
      <alignment horizontal="centerContinuous" vertical="center"/>
      <protection locked="0"/>
    </xf>
    <xf numFmtId="0" fontId="22" fillId="0" borderId="43" xfId="3" applyFont="1" applyBorder="1" applyAlignment="1" applyProtection="1">
      <alignment horizontal="centerContinuous" vertical="center"/>
      <protection locked="0"/>
    </xf>
    <xf numFmtId="0" fontId="23" fillId="0" borderId="0" xfId="3" applyFont="1" applyBorder="1" applyAlignment="1" applyProtection="1">
      <alignment horizontal="center" vertical="center"/>
      <protection locked="0"/>
    </xf>
    <xf numFmtId="0" fontId="22" fillId="0" borderId="48" xfId="3" applyFont="1" applyBorder="1" applyAlignment="1" applyProtection="1">
      <alignment horizontal="center" vertical="center"/>
      <protection locked="0"/>
    </xf>
    <xf numFmtId="0" fontId="22" fillId="0" borderId="0" xfId="3" applyFont="1" applyBorder="1" applyAlignment="1" applyProtection="1">
      <alignment horizontal="center" vertical="center"/>
      <protection locked="0"/>
    </xf>
    <xf numFmtId="0" fontId="22" fillId="0" borderId="48" xfId="3" applyFont="1" applyBorder="1" applyAlignment="1" applyProtection="1">
      <alignment vertical="center"/>
      <protection locked="0"/>
    </xf>
    <xf numFmtId="0" fontId="22" fillId="0" borderId="47" xfId="3" applyFont="1" applyBorder="1" applyAlignment="1" applyProtection="1">
      <alignment vertical="center"/>
      <protection locked="0"/>
    </xf>
    <xf numFmtId="0" fontId="22" fillId="0" borderId="0" xfId="3" applyFont="1" applyBorder="1" applyAlignment="1" applyProtection="1">
      <alignment horizontal="centerContinuous" vertical="center"/>
      <protection locked="0"/>
    </xf>
    <xf numFmtId="0" fontId="22" fillId="0" borderId="32" xfId="5" applyFont="1" applyBorder="1" applyAlignment="1" applyProtection="1">
      <alignment horizontal="centerContinuous" vertical="center"/>
      <protection locked="0"/>
    </xf>
    <xf numFmtId="0" fontId="22" fillId="0" borderId="48" xfId="3" applyFont="1" applyBorder="1" applyAlignment="1" applyProtection="1">
      <alignment horizontal="centerContinuous" vertical="center"/>
      <protection locked="0"/>
    </xf>
    <xf numFmtId="0" fontId="22" fillId="0" borderId="47" xfId="3" applyFont="1" applyBorder="1" applyAlignment="1" applyProtection="1">
      <alignment horizontal="centerContinuous" vertical="center"/>
      <protection locked="0"/>
    </xf>
    <xf numFmtId="0" fontId="22" fillId="0" borderId="50" xfId="3" applyFont="1" applyBorder="1" applyAlignment="1" applyProtection="1">
      <alignment horizontal="centerContinuous" vertical="center"/>
      <protection locked="0"/>
    </xf>
    <xf numFmtId="0" fontId="22" fillId="0" borderId="33" xfId="5" applyFont="1" applyBorder="1" applyAlignment="1" applyProtection="1">
      <alignment horizontal="centerContinuous" vertical="center"/>
      <protection locked="0"/>
    </xf>
    <xf numFmtId="0" fontId="21" fillId="0" borderId="53" xfId="3" applyFont="1" applyBorder="1" applyAlignment="1" applyProtection="1">
      <alignment horizontal="right" vertical="center"/>
      <protection locked="0"/>
    </xf>
    <xf numFmtId="0" fontId="21" fillId="0" borderId="54" xfId="3" applyFont="1" applyBorder="1" applyAlignment="1" applyProtection="1">
      <alignment horizontal="right" vertical="center"/>
      <protection locked="0"/>
    </xf>
    <xf numFmtId="0" fontId="21" fillId="0" borderId="55" xfId="3" applyFont="1" applyBorder="1" applyAlignment="1" applyProtection="1">
      <alignment horizontal="right" vertical="center"/>
      <protection locked="0"/>
    </xf>
    <xf numFmtId="0" fontId="21" fillId="0" borderId="56" xfId="3" applyFont="1" applyBorder="1" applyAlignment="1" applyProtection="1">
      <alignment horizontal="right" vertical="center"/>
      <protection locked="0"/>
    </xf>
    <xf numFmtId="0" fontId="21" fillId="0" borderId="57" xfId="3" applyFont="1" applyBorder="1" applyAlignment="1" applyProtection="1">
      <alignment horizontal="right" vertical="center"/>
      <protection locked="0"/>
    </xf>
    <xf numFmtId="0" fontId="21" fillId="0" borderId="58" xfId="3" applyFont="1" applyBorder="1" applyAlignment="1" applyProtection="1">
      <alignment horizontal="right" vertical="center"/>
      <protection locked="0"/>
    </xf>
    <xf numFmtId="182" fontId="24" fillId="0" borderId="41" xfId="1" applyNumberFormat="1" applyFont="1" applyBorder="1" applyAlignment="1" applyProtection="1">
      <alignment horizontal="right" vertical="center"/>
      <protection locked="0"/>
    </xf>
    <xf numFmtId="182" fontId="24" fillId="0" borderId="36"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xf>
    <xf numFmtId="182" fontId="24" fillId="0" borderId="34" xfId="1" applyNumberFormat="1" applyFont="1" applyBorder="1" applyAlignment="1" applyProtection="1">
      <alignment horizontal="right" vertical="center"/>
      <protection locked="0"/>
    </xf>
    <xf numFmtId="182" fontId="24" fillId="0" borderId="38"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protection locked="0"/>
    </xf>
    <xf numFmtId="0" fontId="25" fillId="0" borderId="0" xfId="3" applyFont="1" applyBorder="1" applyAlignment="1" applyProtection="1">
      <alignment horizontal="center" vertical="center"/>
      <protection locked="0"/>
    </xf>
    <xf numFmtId="0" fontId="22" fillId="0" borderId="60" xfId="3" applyFont="1" applyBorder="1" applyAlignment="1" applyProtection="1">
      <alignment horizontal="center" vertical="center"/>
      <protection locked="0"/>
    </xf>
    <xf numFmtId="182" fontId="24" fillId="0" borderId="61" xfId="1" applyNumberFormat="1" applyFont="1" applyBorder="1" applyAlignment="1" applyProtection="1">
      <alignment horizontal="right" vertical="center"/>
      <protection locked="0"/>
    </xf>
    <xf numFmtId="182" fontId="24" fillId="0" borderId="14" xfId="1" applyNumberFormat="1" applyFont="1" applyBorder="1" applyAlignment="1" applyProtection="1">
      <alignment horizontal="right" vertical="center"/>
      <protection locked="0"/>
    </xf>
    <xf numFmtId="182" fontId="24" fillId="0" borderId="62" xfId="1" applyNumberFormat="1" applyFont="1" applyBorder="1" applyAlignment="1" applyProtection="1">
      <alignment horizontal="right" vertical="center"/>
      <protection locked="0"/>
    </xf>
    <xf numFmtId="182" fontId="24" fillId="0" borderId="63" xfId="1" applyNumberFormat="1" applyFont="1" applyBorder="1" applyAlignment="1" applyProtection="1">
      <alignment horizontal="right" vertical="center"/>
      <protection locked="0"/>
    </xf>
    <xf numFmtId="0" fontId="25" fillId="0" borderId="0" xfId="3" applyFont="1" applyBorder="1" applyAlignment="1" applyProtection="1">
      <alignment vertical="center"/>
      <protection locked="0"/>
    </xf>
    <xf numFmtId="0" fontId="22" fillId="0" borderId="64" xfId="3" applyFont="1" applyBorder="1" applyAlignment="1" applyProtection="1">
      <alignment horizontal="center" vertical="center"/>
      <protection locked="0"/>
    </xf>
    <xf numFmtId="182" fontId="24" fillId="0" borderId="65" xfId="1" applyNumberFormat="1" applyFont="1" applyBorder="1" applyAlignment="1" applyProtection="1">
      <alignment horizontal="right" vertical="center"/>
      <protection locked="0"/>
    </xf>
    <xf numFmtId="182" fontId="24" fillId="0" borderId="29" xfId="1" applyNumberFormat="1" applyFont="1" applyBorder="1" applyAlignment="1" applyProtection="1">
      <alignment horizontal="right" vertical="center"/>
      <protection locked="0"/>
    </xf>
    <xf numFmtId="182" fontId="24" fillId="0" borderId="67" xfId="1" applyNumberFormat="1" applyFont="1" applyBorder="1" applyAlignment="1" applyProtection="1">
      <alignment horizontal="right" vertical="center"/>
      <protection locked="0"/>
    </xf>
    <xf numFmtId="182" fontId="24" fillId="0" borderId="66" xfId="1" applyNumberFormat="1" applyFont="1" applyBorder="1" applyAlignment="1" applyProtection="1">
      <alignment horizontal="right" vertical="center"/>
      <protection locked="0"/>
    </xf>
    <xf numFmtId="0" fontId="22" fillId="0" borderId="68" xfId="3" applyFont="1" applyBorder="1" applyAlignment="1" applyProtection="1">
      <alignment horizontal="center" vertical="center"/>
      <protection locked="0"/>
    </xf>
    <xf numFmtId="182" fontId="24" fillId="0" borderId="69" xfId="1" applyNumberFormat="1" applyFont="1" applyBorder="1" applyAlignment="1" applyProtection="1">
      <alignment horizontal="right" vertical="center"/>
      <protection locked="0"/>
    </xf>
    <xf numFmtId="182" fontId="24" fillId="0" borderId="28" xfId="1" applyNumberFormat="1" applyFont="1" applyBorder="1" applyAlignment="1" applyProtection="1">
      <alignment horizontal="right" vertical="center"/>
      <protection locked="0"/>
    </xf>
    <xf numFmtId="182" fontId="24" fillId="0" borderId="51" xfId="1" applyNumberFormat="1" applyFont="1" applyBorder="1" applyAlignment="1" applyProtection="1">
      <alignment horizontal="right" vertical="center"/>
      <protection locked="0"/>
    </xf>
    <xf numFmtId="182" fontId="24" fillId="0" borderId="50" xfId="1" applyNumberFormat="1" applyFont="1" applyBorder="1" applyAlignment="1" applyProtection="1">
      <alignment horizontal="right" vertical="center"/>
      <protection locked="0"/>
    </xf>
    <xf numFmtId="0" fontId="22" fillId="0" borderId="58" xfId="3" applyFont="1" applyBorder="1" applyAlignment="1" applyProtection="1">
      <alignment vertical="center"/>
      <protection locked="0"/>
    </xf>
    <xf numFmtId="0" fontId="26" fillId="0" borderId="0" xfId="3" applyFont="1" applyBorder="1" applyAlignment="1" applyProtection="1">
      <alignment horizontal="center" vertical="center"/>
      <protection locked="0"/>
    </xf>
    <xf numFmtId="38" fontId="8" fillId="0" borderId="0" xfId="3" applyNumberFormat="1" applyFont="1" applyBorder="1" applyAlignment="1" applyProtection="1">
      <alignment vertical="center"/>
      <protection locked="0"/>
    </xf>
    <xf numFmtId="179" fontId="8" fillId="0" borderId="0" xfId="1" applyNumberFormat="1" applyFont="1" applyBorder="1" applyAlignment="1">
      <alignment vertical="center"/>
    </xf>
    <xf numFmtId="178" fontId="27" fillId="0" borderId="0" xfId="1" applyNumberFormat="1" applyFont="1" applyBorder="1" applyAlignment="1">
      <alignment vertical="center"/>
    </xf>
    <xf numFmtId="178" fontId="22" fillId="0" borderId="46" xfId="1" applyNumberFormat="1" applyFont="1" applyBorder="1" applyAlignment="1">
      <alignment horizontal="center" vertical="center"/>
    </xf>
    <xf numFmtId="178" fontId="21" fillId="0" borderId="48" xfId="1" applyNumberFormat="1" applyFont="1" applyBorder="1" applyAlignment="1">
      <alignment horizontal="right" vertical="center"/>
    </xf>
    <xf numFmtId="178" fontId="21" fillId="0" borderId="70" xfId="1" applyNumberFormat="1" applyFont="1" applyBorder="1" applyAlignment="1">
      <alignment horizontal="right" vertical="center"/>
    </xf>
    <xf numFmtId="178" fontId="21" fillId="0" borderId="49" xfId="1" applyNumberFormat="1" applyFont="1" applyBorder="1" applyAlignment="1">
      <alignment horizontal="right" vertical="center"/>
    </xf>
    <xf numFmtId="178" fontId="21" fillId="0" borderId="56" xfId="1" applyNumberFormat="1" applyFont="1" applyBorder="1" applyAlignment="1">
      <alignment horizontal="right" vertical="center"/>
    </xf>
    <xf numFmtId="178" fontId="21" fillId="0" borderId="0" xfId="1" applyNumberFormat="1" applyFont="1" applyBorder="1" applyAlignment="1">
      <alignment horizontal="right" vertical="center"/>
    </xf>
    <xf numFmtId="178" fontId="21" fillId="0" borderId="71" xfId="1" applyNumberFormat="1" applyFont="1" applyBorder="1" applyAlignment="1">
      <alignment horizontal="right" vertical="center"/>
    </xf>
    <xf numFmtId="181" fontId="21" fillId="0" borderId="48" xfId="1" applyNumberFormat="1" applyFont="1" applyBorder="1" applyAlignment="1">
      <alignment horizontal="right" vertical="center"/>
    </xf>
    <xf numFmtId="0" fontId="24" fillId="0" borderId="48" xfId="3" applyFont="1" applyBorder="1" applyAlignment="1" applyProtection="1">
      <alignment horizontal="center" vertical="center"/>
      <protection locked="0"/>
    </xf>
    <xf numFmtId="0" fontId="24" fillId="0" borderId="46" xfId="3" applyFont="1" applyBorder="1" applyAlignment="1" applyProtection="1">
      <alignment horizontal="center" vertical="center"/>
      <protection locked="0"/>
    </xf>
    <xf numFmtId="0" fontId="24" fillId="0" borderId="60" xfId="3" applyFont="1" applyBorder="1" applyAlignment="1" applyProtection="1">
      <alignment horizontal="center" vertical="center"/>
      <protection locked="0"/>
    </xf>
    <xf numFmtId="0" fontId="24" fillId="0" borderId="64" xfId="3" applyFont="1" applyBorder="1" applyAlignment="1" applyProtection="1">
      <alignment horizontal="center" vertical="center"/>
      <protection locked="0"/>
    </xf>
    <xf numFmtId="0" fontId="24" fillId="0" borderId="68" xfId="3" applyFont="1" applyBorder="1" applyAlignment="1" applyProtection="1">
      <alignment horizontal="center" vertical="center"/>
      <protection locked="0"/>
    </xf>
    <xf numFmtId="179" fontId="26" fillId="0" borderId="0" xfId="1" applyNumberFormat="1" applyFont="1" applyBorder="1" applyAlignment="1">
      <alignment horizontal="center" vertical="center"/>
    </xf>
    <xf numFmtId="184" fontId="4" fillId="0" borderId="8" xfId="0" applyNumberFormat="1" applyFont="1" applyBorder="1" applyAlignment="1">
      <alignment horizontal="center" vertical="center"/>
    </xf>
    <xf numFmtId="176" fontId="4" fillId="0" borderId="71" xfId="0" applyNumberFormat="1" applyFont="1" applyBorder="1" applyAlignment="1">
      <alignment horizontal="center" vertical="center"/>
    </xf>
    <xf numFmtId="176" fontId="4" fillId="0" borderId="71" xfId="0" applyNumberFormat="1" applyFont="1" applyBorder="1">
      <alignment vertical="center"/>
    </xf>
    <xf numFmtId="0" fontId="21" fillId="0" borderId="75" xfId="3" applyFont="1" applyBorder="1" applyAlignment="1" applyProtection="1">
      <alignment horizontal="right" vertical="center"/>
      <protection locked="0"/>
    </xf>
    <xf numFmtId="0" fontId="25" fillId="0" borderId="39" xfId="2" applyFont="1" applyBorder="1" applyAlignment="1" applyProtection="1">
      <alignment horizontal="centerContinuous" vertical="center"/>
      <protection locked="0"/>
    </xf>
    <xf numFmtId="179" fontId="25" fillId="0" borderId="76" xfId="1" applyNumberFormat="1" applyFont="1" applyBorder="1" applyAlignment="1">
      <alignment horizontal="centerContinuous" vertical="center"/>
    </xf>
    <xf numFmtId="179" fontId="25" fillId="0" borderId="77" xfId="1" applyNumberFormat="1" applyFont="1" applyBorder="1" applyAlignment="1">
      <alignment horizontal="centerContinuous" vertical="center"/>
    </xf>
    <xf numFmtId="179" fontId="25" fillId="0" borderId="39" xfId="1" applyNumberFormat="1" applyFont="1" applyBorder="1" applyAlignment="1">
      <alignment horizontal="centerContinuous" vertical="center"/>
    </xf>
    <xf numFmtId="49" fontId="25" fillId="0" borderId="39" xfId="3" applyNumberFormat="1" applyFont="1" applyBorder="1" applyAlignment="1" applyProtection="1">
      <alignment horizontal="centerContinuous" vertical="center"/>
      <protection locked="0"/>
    </xf>
    <xf numFmtId="179" fontId="25" fillId="0" borderId="44" xfId="1" applyNumberFormat="1" applyFont="1" applyBorder="1" applyAlignment="1">
      <alignment horizontal="centerContinuous" vertical="center"/>
    </xf>
    <xf numFmtId="179" fontId="25" fillId="0" borderId="58" xfId="1" applyNumberFormat="1" applyFont="1" applyBorder="1" applyAlignment="1">
      <alignment horizontal="centerContinuous" vertical="center"/>
    </xf>
    <xf numFmtId="179" fontId="25" fillId="0" borderId="48" xfId="1" applyNumberFormat="1" applyFont="1" applyBorder="1" applyAlignment="1">
      <alignment horizontal="centerContinuous" vertical="center"/>
    </xf>
    <xf numFmtId="181" fontId="21" fillId="0" borderId="42" xfId="1" applyNumberFormat="1" applyFont="1" applyBorder="1" applyAlignment="1">
      <alignment horizontal="right" vertical="center"/>
    </xf>
    <xf numFmtId="0" fontId="29" fillId="0" borderId="0" xfId="0" applyFont="1" applyAlignment="1">
      <alignment horizontal="centerContinuous" vertical="center"/>
    </xf>
    <xf numFmtId="38" fontId="0" fillId="0" borderId="0" xfId="0" applyNumberFormat="1">
      <alignment vertical="center"/>
    </xf>
    <xf numFmtId="38" fontId="28" fillId="0" borderId="0" xfId="0" applyNumberFormat="1" applyFont="1">
      <alignment vertical="center"/>
    </xf>
    <xf numFmtId="0" fontId="1" fillId="0" borderId="0" xfId="0" applyFont="1" applyAlignment="1">
      <alignment vertical="center"/>
    </xf>
    <xf numFmtId="38" fontId="0" fillId="0" borderId="80" xfId="0" applyNumberFormat="1" applyBorder="1">
      <alignment vertical="center"/>
    </xf>
    <xf numFmtId="38" fontId="28" fillId="0" borderId="81" xfId="0" applyNumberFormat="1" applyFont="1" applyBorder="1">
      <alignment vertical="center"/>
    </xf>
    <xf numFmtId="38" fontId="0" fillId="0" borderId="82" xfId="0" applyNumberFormat="1" applyBorder="1">
      <alignment vertical="center"/>
    </xf>
    <xf numFmtId="38" fontId="0" fillId="0" borderId="83" xfId="0" applyNumberFormat="1" applyBorder="1">
      <alignment vertical="center"/>
    </xf>
    <xf numFmtId="38" fontId="28" fillId="0" borderId="0" xfId="0" applyNumberFormat="1" applyFont="1" applyBorder="1">
      <alignment vertical="center"/>
    </xf>
    <xf numFmtId="38" fontId="0" fillId="0" borderId="84" xfId="0" applyNumberFormat="1" applyBorder="1">
      <alignment vertical="center"/>
    </xf>
    <xf numFmtId="0" fontId="1" fillId="0" borderId="0" xfId="0" applyFont="1" applyAlignment="1">
      <alignment horizontal="right" vertical="center"/>
    </xf>
    <xf numFmtId="38" fontId="31" fillId="0" borderId="0" xfId="0" applyNumberFormat="1" applyFont="1" applyBorder="1">
      <alignment vertical="center"/>
    </xf>
    <xf numFmtId="38" fontId="28" fillId="0" borderId="85" xfId="0" applyNumberFormat="1" applyFont="1" applyBorder="1">
      <alignment vertical="center"/>
    </xf>
    <xf numFmtId="38" fontId="28" fillId="0" borderId="86" xfId="0" applyNumberFormat="1" applyFont="1" applyBorder="1">
      <alignment vertical="center"/>
    </xf>
    <xf numFmtId="38" fontId="28" fillId="0" borderId="87" xfId="0" applyNumberFormat="1" applyFont="1" applyBorder="1">
      <alignment vertical="center"/>
    </xf>
    <xf numFmtId="38" fontId="28" fillId="0" borderId="26" xfId="0" applyNumberFormat="1" applyFont="1" applyBorder="1">
      <alignment vertical="center"/>
    </xf>
    <xf numFmtId="38" fontId="28" fillId="0" borderId="72" xfId="0" applyNumberFormat="1" applyFont="1" applyBorder="1">
      <alignment vertical="center"/>
    </xf>
    <xf numFmtId="38" fontId="28" fillId="0" borderId="88" xfId="0" applyNumberFormat="1" applyFont="1" applyBorder="1">
      <alignment vertical="center"/>
    </xf>
    <xf numFmtId="38" fontId="28" fillId="0" borderId="4" xfId="0" applyNumberFormat="1" applyFont="1" applyBorder="1">
      <alignment vertical="center"/>
    </xf>
    <xf numFmtId="38" fontId="28" fillId="0" borderId="23" xfId="0" applyNumberFormat="1" applyFont="1" applyBorder="1">
      <alignment vertical="center"/>
    </xf>
    <xf numFmtId="38" fontId="28" fillId="0" borderId="89" xfId="0" applyNumberFormat="1" applyFont="1" applyBorder="1">
      <alignment vertical="center"/>
    </xf>
    <xf numFmtId="38" fontId="28" fillId="0" borderId="33" xfId="0" applyNumberFormat="1" applyFont="1" applyBorder="1">
      <alignment vertical="center"/>
    </xf>
    <xf numFmtId="38" fontId="28" fillId="0" borderId="90" xfId="0" applyNumberFormat="1" applyFont="1" applyBorder="1">
      <alignment vertical="center"/>
    </xf>
    <xf numFmtId="38" fontId="32" fillId="0" borderId="0" xfId="0" applyNumberFormat="1" applyFont="1" applyBorder="1">
      <alignment vertical="center"/>
    </xf>
    <xf numFmtId="38" fontId="28" fillId="0" borderId="0" xfId="0" applyNumberFormat="1" applyFont="1" applyBorder="1" applyAlignment="1">
      <alignment vertical="center"/>
    </xf>
    <xf numFmtId="38" fontId="33" fillId="0" borderId="0" xfId="0" applyNumberFormat="1" applyFont="1" applyBorder="1" applyAlignment="1">
      <alignment horizontal="right" vertical="center"/>
    </xf>
    <xf numFmtId="38" fontId="28" fillId="0" borderId="38" xfId="0" applyNumberFormat="1" applyFont="1" applyBorder="1" applyAlignment="1">
      <alignment horizontal="right" vertical="center"/>
    </xf>
    <xf numFmtId="38" fontId="28" fillId="0" borderId="0" xfId="0" applyNumberFormat="1" applyFont="1" applyBorder="1" applyAlignment="1">
      <alignment horizontal="center" vertical="center"/>
    </xf>
    <xf numFmtId="38" fontId="28" fillId="0" borderId="26" xfId="1" applyFont="1" applyBorder="1">
      <alignment vertical="center"/>
    </xf>
    <xf numFmtId="38" fontId="28" fillId="0" borderId="9" xfId="0" applyNumberFormat="1" applyFont="1" applyBorder="1">
      <alignment vertical="center"/>
    </xf>
    <xf numFmtId="177" fontId="28" fillId="0" borderId="4" xfId="0" applyNumberFormat="1" applyFont="1" applyBorder="1">
      <alignment vertical="center"/>
    </xf>
    <xf numFmtId="177" fontId="28" fillId="0" borderId="20" xfId="0" applyNumberFormat="1" applyFont="1" applyBorder="1">
      <alignment vertical="center"/>
    </xf>
    <xf numFmtId="183" fontId="28" fillId="0" borderId="0" xfId="0" applyNumberFormat="1" applyFont="1" applyBorder="1">
      <alignment vertical="center"/>
    </xf>
    <xf numFmtId="177" fontId="28" fillId="0" borderId="33" xfId="0" applyNumberFormat="1" applyFont="1" applyBorder="1">
      <alignment vertical="center"/>
    </xf>
    <xf numFmtId="177" fontId="28" fillId="0" borderId="22" xfId="0" applyNumberFormat="1" applyFont="1" applyBorder="1">
      <alignment vertical="center"/>
    </xf>
    <xf numFmtId="38" fontId="32" fillId="0" borderId="94" xfId="0" applyNumberFormat="1" applyFont="1" applyBorder="1">
      <alignment vertical="center"/>
    </xf>
    <xf numFmtId="38" fontId="28" fillId="0" borderId="95" xfId="0" applyNumberFormat="1" applyFont="1" applyBorder="1" applyAlignment="1">
      <alignment horizontal="centerContinuous" vertical="center"/>
    </xf>
    <xf numFmtId="38" fontId="28" fillId="0" borderId="96" xfId="0" applyNumberFormat="1" applyFont="1" applyBorder="1" applyAlignment="1">
      <alignment horizontal="centerContinuous" vertical="center"/>
    </xf>
    <xf numFmtId="38" fontId="28" fillId="0" borderId="97" xfId="0" applyNumberFormat="1" applyFont="1" applyBorder="1" applyAlignment="1">
      <alignment horizontal="centerContinuous" vertical="center"/>
    </xf>
    <xf numFmtId="38" fontId="28" fillId="0" borderId="98" xfId="0" applyNumberFormat="1" applyFont="1" applyBorder="1">
      <alignment vertical="center"/>
    </xf>
    <xf numFmtId="38" fontId="28" fillId="0" borderId="99" xfId="0" applyNumberFormat="1" applyFont="1" applyBorder="1">
      <alignment vertical="center"/>
    </xf>
    <xf numFmtId="38" fontId="28" fillId="0" borderId="100" xfId="0" applyNumberFormat="1" applyFont="1" applyBorder="1">
      <alignment vertical="center"/>
    </xf>
    <xf numFmtId="38" fontId="0" fillId="0" borderId="0" xfId="0" applyNumberFormat="1" applyAlignment="1">
      <alignment vertical="center" wrapText="1"/>
    </xf>
    <xf numFmtId="38" fontId="28" fillId="0" borderId="101" xfId="0" applyNumberFormat="1" applyFont="1" applyBorder="1">
      <alignment vertical="center"/>
    </xf>
    <xf numFmtId="38" fontId="28" fillId="0" borderId="76" xfId="0" applyNumberFormat="1" applyFont="1" applyBorder="1" applyAlignment="1">
      <alignment horizontal="centerContinuous" vertical="center" wrapText="1"/>
    </xf>
    <xf numFmtId="38" fontId="28" fillId="0" borderId="77" xfId="0" applyNumberFormat="1" applyFont="1" applyBorder="1" applyAlignment="1">
      <alignment horizontal="centerContinuous" vertical="center"/>
    </xf>
    <xf numFmtId="38" fontId="28" fillId="0" borderId="76" xfId="0" applyNumberFormat="1" applyFont="1" applyBorder="1" applyAlignment="1">
      <alignment horizontal="centerContinuous" vertical="center"/>
    </xf>
    <xf numFmtId="38" fontId="28" fillId="0" borderId="102" xfId="0" applyNumberFormat="1" applyFont="1" applyBorder="1" applyAlignment="1">
      <alignment horizontal="centerContinuous" vertical="center"/>
    </xf>
    <xf numFmtId="38" fontId="0" fillId="0" borderId="103" xfId="0" applyNumberFormat="1" applyBorder="1">
      <alignment vertical="center"/>
    </xf>
    <xf numFmtId="38" fontId="28" fillId="0" borderId="104" xfId="0" applyNumberFormat="1" applyFont="1" applyBorder="1">
      <alignment vertical="center"/>
    </xf>
    <xf numFmtId="38" fontId="0" fillId="0" borderId="105" xfId="0" applyNumberFormat="1" applyBorder="1">
      <alignment vertical="center"/>
    </xf>
    <xf numFmtId="49" fontId="30" fillId="0" borderId="0" xfId="0" applyNumberFormat="1" applyFont="1" applyAlignment="1">
      <alignment horizontal="right" vertical="center"/>
    </xf>
    <xf numFmtId="0" fontId="30" fillId="0" borderId="0" xfId="0" applyFont="1" applyAlignment="1">
      <alignment vertical="center"/>
    </xf>
    <xf numFmtId="38" fontId="28" fillId="0" borderId="0" xfId="0" applyNumberFormat="1" applyFont="1" applyBorder="1" applyAlignment="1">
      <alignment horizontal="right" vertical="center"/>
    </xf>
    <xf numFmtId="38" fontId="28" fillId="0" borderId="106" xfId="0" applyNumberFormat="1" applyFont="1" applyBorder="1">
      <alignment vertical="center"/>
    </xf>
    <xf numFmtId="0" fontId="1" fillId="0" borderId="0" xfId="0" applyFont="1" applyAlignment="1">
      <alignment horizontal="left" vertical="center"/>
    </xf>
    <xf numFmtId="184" fontId="4" fillId="0" borderId="38" xfId="0" applyNumberFormat="1" applyFont="1" applyBorder="1" applyAlignment="1">
      <alignment horizontal="center" vertical="center"/>
    </xf>
    <xf numFmtId="0" fontId="25" fillId="0" borderId="38" xfId="3" applyFont="1" applyBorder="1" applyAlignment="1" applyProtection="1">
      <alignment horizontal="right" vertical="center"/>
      <protection locked="0"/>
    </xf>
    <xf numFmtId="186" fontId="14" fillId="0" borderId="0" xfId="0" applyNumberFormat="1" applyFont="1" applyAlignment="1">
      <alignment horizontal="centerContinuous" vertical="center"/>
    </xf>
    <xf numFmtId="49" fontId="11" fillId="0" borderId="0" xfId="0" applyNumberFormat="1" applyFont="1" applyAlignment="1">
      <alignment vertical="center"/>
    </xf>
    <xf numFmtId="0" fontId="11" fillId="0" borderId="0" xfId="0" applyFont="1" applyAlignment="1">
      <alignment horizontal="center" vertical="center"/>
    </xf>
    <xf numFmtId="49" fontId="11" fillId="0" borderId="0" xfId="0" applyNumberFormat="1" applyFont="1" applyAlignment="1">
      <alignment horizontal="center" vertical="center"/>
    </xf>
    <xf numFmtId="176" fontId="4" fillId="0" borderId="0" xfId="0" applyNumberFormat="1" applyFont="1" applyBorder="1" applyAlignment="1">
      <alignment horizontal="center" vertical="center" wrapText="1"/>
    </xf>
    <xf numFmtId="184" fontId="4" fillId="0" borderId="0" xfId="0" applyNumberFormat="1" applyFont="1" applyBorder="1" applyAlignment="1">
      <alignment horizontal="center" vertical="center"/>
    </xf>
    <xf numFmtId="184" fontId="4" fillId="0" borderId="0" xfId="0" applyNumberFormat="1" applyFont="1" applyBorder="1">
      <alignment vertical="center"/>
    </xf>
    <xf numFmtId="0" fontId="35" fillId="0" borderId="0" xfId="3" applyFont="1" applyBorder="1" applyAlignment="1" applyProtection="1">
      <alignment horizontal="centerContinuous" vertical="center"/>
      <protection locked="0"/>
    </xf>
    <xf numFmtId="0" fontId="20" fillId="0" borderId="0" xfId="3" applyFont="1" applyBorder="1" applyAlignment="1" applyProtection="1">
      <alignment vertical="center"/>
      <protection locked="0"/>
    </xf>
    <xf numFmtId="0" fontId="20" fillId="0" borderId="38" xfId="3" applyFont="1" applyBorder="1" applyAlignment="1" applyProtection="1">
      <alignment horizontal="left" vertical="center"/>
      <protection locked="0"/>
    </xf>
    <xf numFmtId="0" fontId="20" fillId="0" borderId="38" xfId="5" applyFont="1" applyBorder="1" applyAlignment="1" applyProtection="1">
      <alignment horizontal="right" vertical="center"/>
      <protection locked="0"/>
    </xf>
    <xf numFmtId="0" fontId="20" fillId="0" borderId="0" xfId="3" applyFont="1" applyBorder="1" applyAlignment="1" applyProtection="1">
      <alignment horizontal="center" vertical="center"/>
      <protection locked="0"/>
    </xf>
    <xf numFmtId="180" fontId="37" fillId="0" borderId="0" xfId="3" applyNumberFormat="1" applyFont="1" applyBorder="1" applyAlignment="1" applyProtection="1">
      <alignment horizontal="centerContinuous" vertical="center"/>
      <protection locked="0"/>
    </xf>
    <xf numFmtId="0" fontId="20" fillId="0" borderId="38" xfId="2" applyFont="1" applyBorder="1" applyAlignment="1" applyProtection="1">
      <alignment horizontal="right" vertical="center"/>
      <protection locked="0"/>
    </xf>
    <xf numFmtId="180" fontId="27" fillId="0" borderId="0" xfId="3" applyNumberFormat="1" applyFont="1" applyBorder="1" applyAlignment="1" applyProtection="1">
      <alignment horizontal="right" vertical="center"/>
      <protection locked="0"/>
    </xf>
    <xf numFmtId="179" fontId="27" fillId="0" borderId="0" xfId="1" applyNumberFormat="1" applyFont="1" applyBorder="1" applyAlignment="1">
      <alignment vertical="center"/>
    </xf>
    <xf numFmtId="178" fontId="27" fillId="0" borderId="38" xfId="1" applyNumberFormat="1" applyFont="1" applyBorder="1" applyAlignment="1">
      <alignment horizontal="left" vertical="center"/>
    </xf>
    <xf numFmtId="178" fontId="27" fillId="0" borderId="38" xfId="1" applyNumberFormat="1" applyFont="1" applyBorder="1" applyAlignment="1">
      <alignment horizontal="right" vertical="center"/>
    </xf>
    <xf numFmtId="0" fontId="27" fillId="0" borderId="38" xfId="5" applyFont="1" applyBorder="1" applyAlignment="1">
      <alignment horizontal="right" vertical="center"/>
    </xf>
    <xf numFmtId="178" fontId="25" fillId="0" borderId="0" xfId="1" applyNumberFormat="1" applyFont="1" applyBorder="1" applyAlignment="1">
      <alignment vertical="center"/>
    </xf>
    <xf numFmtId="180" fontId="25" fillId="0" borderId="0" xfId="3" applyNumberFormat="1" applyFont="1" applyBorder="1" applyAlignment="1" applyProtection="1">
      <alignment horizontal="right" vertical="center"/>
      <protection locked="0"/>
    </xf>
    <xf numFmtId="179" fontId="25" fillId="0" borderId="0" xfId="1" applyNumberFormat="1" applyFont="1" applyBorder="1" applyAlignment="1">
      <alignment vertical="center"/>
    </xf>
    <xf numFmtId="178" fontId="25" fillId="0" borderId="38" xfId="1" applyNumberFormat="1" applyFont="1" applyBorder="1" applyAlignment="1">
      <alignment horizontal="left" vertical="center"/>
    </xf>
    <xf numFmtId="0" fontId="25" fillId="0" borderId="38" xfId="2" applyFont="1" applyBorder="1" applyAlignment="1">
      <alignment horizontal="right" vertical="center"/>
    </xf>
    <xf numFmtId="176" fontId="4" fillId="0" borderId="0" xfId="0" applyNumberFormat="1" applyFont="1" applyFill="1">
      <alignment vertical="center"/>
    </xf>
    <xf numFmtId="176" fontId="4" fillId="0" borderId="0" xfId="0" applyNumberFormat="1" applyFont="1" applyFill="1" applyBorder="1">
      <alignment vertical="center"/>
    </xf>
    <xf numFmtId="176" fontId="29" fillId="0" borderId="0" xfId="0" applyNumberFormat="1" applyFont="1">
      <alignment vertical="center"/>
    </xf>
    <xf numFmtId="176" fontId="29" fillId="0" borderId="0" xfId="0" applyNumberFormat="1" applyFont="1" applyFill="1">
      <alignment vertical="center"/>
    </xf>
    <xf numFmtId="0" fontId="38" fillId="0" borderId="0" xfId="3" applyFont="1" applyBorder="1" applyAlignment="1" applyProtection="1">
      <alignment horizontal="centerContinuous" vertical="center"/>
      <protection locked="0"/>
    </xf>
    <xf numFmtId="0" fontId="39" fillId="0" borderId="0" xfId="3" applyFont="1" applyBorder="1" applyAlignment="1" applyProtection="1">
      <alignment horizontal="centerContinuous" vertical="center"/>
      <protection locked="0"/>
    </xf>
    <xf numFmtId="180" fontId="39" fillId="0" borderId="0" xfId="3" applyNumberFormat="1" applyFont="1" applyBorder="1" applyAlignment="1" applyProtection="1">
      <alignment horizontal="centerContinuous" vertical="center"/>
      <protection locked="0"/>
    </xf>
    <xf numFmtId="0" fontId="39" fillId="0" borderId="0" xfId="3" applyFont="1" applyBorder="1" applyAlignment="1" applyProtection="1">
      <alignment vertical="center"/>
      <protection locked="0"/>
    </xf>
    <xf numFmtId="0" fontId="40" fillId="0" borderId="0" xfId="3" applyFont="1" applyBorder="1" applyAlignment="1" applyProtection="1">
      <alignment horizontal="centerContinuous" vertical="center"/>
      <protection locked="0"/>
    </xf>
    <xf numFmtId="180" fontId="40" fillId="0" borderId="0" xfId="3" applyNumberFormat="1" applyFont="1" applyBorder="1" applyAlignment="1" applyProtection="1">
      <alignment horizontal="centerContinuous" vertical="center"/>
      <protection locked="0"/>
    </xf>
    <xf numFmtId="0" fontId="40" fillId="0" borderId="0" xfId="3" applyFont="1" applyBorder="1" applyAlignment="1" applyProtection="1">
      <alignment vertical="center"/>
      <protection locked="0"/>
    </xf>
    <xf numFmtId="0" fontId="22" fillId="0" borderId="39" xfId="2" applyFont="1" applyBorder="1" applyAlignment="1" applyProtection="1">
      <alignment horizontal="centerContinuous" vertical="center"/>
      <protection locked="0"/>
    </xf>
    <xf numFmtId="0" fontId="22" fillId="0" borderId="102" xfId="2" applyFont="1" applyBorder="1" applyAlignment="1" applyProtection="1">
      <alignment horizontal="centerContinuous" vertical="center"/>
      <protection locked="0"/>
    </xf>
    <xf numFmtId="0" fontId="22" fillId="0" borderId="0" xfId="3" applyFont="1" applyBorder="1" applyAlignment="1" applyProtection="1">
      <alignment vertical="center"/>
      <protection locked="0"/>
    </xf>
    <xf numFmtId="178" fontId="36" fillId="0" borderId="0" xfId="1" applyNumberFormat="1" applyFont="1" applyBorder="1" applyAlignment="1">
      <alignment horizontal="centerContinuous" vertical="center"/>
    </xf>
    <xf numFmtId="178" fontId="37" fillId="0" borderId="0" xfId="1" applyNumberFormat="1" applyFont="1" applyBorder="1" applyAlignment="1">
      <alignment horizontal="centerContinuous" vertical="center"/>
    </xf>
    <xf numFmtId="179" fontId="37" fillId="0" borderId="0" xfId="1" applyNumberFormat="1" applyFont="1" applyBorder="1" applyAlignment="1">
      <alignment vertical="center"/>
    </xf>
    <xf numFmtId="178" fontId="41" fillId="0" borderId="0" xfId="1" applyNumberFormat="1" applyFont="1" applyBorder="1" applyAlignment="1">
      <alignment horizontal="centerContinuous" vertical="center"/>
    </xf>
    <xf numFmtId="178" fontId="20" fillId="0" borderId="0" xfId="1" applyNumberFormat="1" applyFont="1" applyBorder="1" applyAlignment="1">
      <alignment horizontal="centerContinuous" vertical="center"/>
    </xf>
    <xf numFmtId="180" fontId="20" fillId="0" borderId="0" xfId="3" applyNumberFormat="1" applyFont="1" applyBorder="1" applyAlignment="1" applyProtection="1">
      <alignment horizontal="centerContinuous" vertical="center"/>
      <protection locked="0"/>
    </xf>
    <xf numFmtId="179" fontId="20" fillId="0" borderId="0" xfId="1" applyNumberFormat="1" applyFont="1" applyBorder="1" applyAlignment="1">
      <alignment vertical="center"/>
    </xf>
    <xf numFmtId="0" fontId="22" fillId="0" borderId="0" xfId="5" applyFont="1" applyBorder="1" applyAlignment="1" applyProtection="1">
      <alignment vertical="center"/>
      <protection locked="0"/>
    </xf>
    <xf numFmtId="182" fontId="24" fillId="0" borderId="38" xfId="1" applyNumberFormat="1" applyFont="1" applyBorder="1" applyAlignment="1" applyProtection="1">
      <alignment horizontal="right" vertical="center"/>
    </xf>
    <xf numFmtId="182" fontId="24" fillId="0" borderId="35" xfId="1" applyNumberFormat="1" applyFont="1" applyBorder="1" applyAlignment="1" applyProtection="1">
      <alignment horizontal="right" vertical="center"/>
      <protection locked="0"/>
    </xf>
    <xf numFmtId="182" fontId="24" fillId="0" borderId="5" xfId="1" applyNumberFormat="1" applyFont="1" applyBorder="1" applyAlignment="1" applyProtection="1">
      <alignment horizontal="right" vertical="center"/>
      <protection locked="0"/>
    </xf>
    <xf numFmtId="182" fontId="24" fillId="0" borderId="1" xfId="1" applyNumberFormat="1" applyFont="1" applyBorder="1" applyAlignment="1" applyProtection="1">
      <alignment horizontal="right" vertical="center"/>
      <protection locked="0"/>
    </xf>
    <xf numFmtId="182" fontId="24" fillId="0" borderId="21" xfId="1" applyNumberFormat="1" applyFont="1" applyBorder="1" applyAlignment="1" applyProtection="1">
      <alignment horizontal="right" vertical="center"/>
      <protection locked="0"/>
    </xf>
    <xf numFmtId="0" fontId="22" fillId="0" borderId="30" xfId="2" applyFont="1" applyBorder="1" applyAlignment="1" applyProtection="1">
      <alignment horizontal="centerContinuous" vertical="center"/>
      <protection locked="0"/>
    </xf>
    <xf numFmtId="0" fontId="22" fillId="0" borderId="116" xfId="3" applyFont="1" applyBorder="1" applyAlignment="1" applyProtection="1">
      <alignment horizontal="centerContinuous" vertical="center"/>
      <protection locked="0"/>
    </xf>
    <xf numFmtId="178" fontId="21" fillId="0" borderId="53" xfId="1" applyNumberFormat="1" applyFont="1" applyBorder="1" applyAlignment="1">
      <alignment horizontal="right" vertical="center"/>
    </xf>
    <xf numFmtId="178" fontId="21" fillId="0" borderId="54" xfId="1" applyNumberFormat="1" applyFont="1" applyBorder="1" applyAlignment="1">
      <alignment horizontal="right" vertical="center"/>
    </xf>
    <xf numFmtId="176" fontId="4" fillId="0" borderId="112" xfId="0" applyNumberFormat="1" applyFont="1" applyBorder="1" applyAlignment="1">
      <alignment horizontal="centerContinuous" vertical="center"/>
    </xf>
    <xf numFmtId="176" fontId="4" fillId="0" borderId="113" xfId="0" applyNumberFormat="1" applyFont="1" applyBorder="1" applyAlignment="1">
      <alignment horizontal="centerContinuous" vertical="center"/>
    </xf>
    <xf numFmtId="176" fontId="4" fillId="0" borderId="117" xfId="0" applyNumberFormat="1" applyFont="1" applyBorder="1" applyAlignment="1">
      <alignment horizontal="centerContinuous" vertical="center"/>
    </xf>
    <xf numFmtId="176" fontId="4" fillId="0" borderId="9" xfId="0" applyNumberFormat="1" applyFont="1" applyBorder="1" applyAlignment="1">
      <alignment horizontal="centerContinuous" vertical="center"/>
    </xf>
    <xf numFmtId="176" fontId="4" fillId="0" borderId="118" xfId="0" applyNumberFormat="1" applyFont="1" applyBorder="1" applyAlignment="1">
      <alignment horizontal="center" vertical="center"/>
    </xf>
    <xf numFmtId="176" fontId="4" fillId="0" borderId="35" xfId="0" applyNumberFormat="1" applyFont="1" applyBorder="1" applyAlignment="1">
      <alignment horizontal="center" vertical="center"/>
    </xf>
    <xf numFmtId="0" fontId="25" fillId="0" borderId="58" xfId="3" applyFont="1" applyBorder="1" applyAlignment="1" applyProtection="1">
      <alignment vertical="center"/>
      <protection locked="0"/>
    </xf>
    <xf numFmtId="179" fontId="25" fillId="0" borderId="42" xfId="1" applyNumberFormat="1" applyFont="1" applyBorder="1" applyAlignment="1">
      <alignment horizontal="center" vertical="center"/>
    </xf>
    <xf numFmtId="179" fontId="25" fillId="0" borderId="116" xfId="1" applyNumberFormat="1" applyFont="1" applyBorder="1" applyAlignment="1">
      <alignment horizontal="center" vertical="center"/>
    </xf>
    <xf numFmtId="0" fontId="22" fillId="0" borderId="43" xfId="2" applyFont="1" applyBorder="1" applyAlignment="1" applyProtection="1">
      <alignment horizontal="centerContinuous" vertical="center"/>
      <protection locked="0"/>
    </xf>
    <xf numFmtId="0" fontId="25" fillId="0" borderId="58" xfId="2" applyFont="1" applyBorder="1" applyAlignment="1" applyProtection="1">
      <alignment vertical="center"/>
      <protection locked="0"/>
    </xf>
    <xf numFmtId="0" fontId="25" fillId="0" borderId="114" xfId="2" applyFont="1" applyBorder="1" applyAlignment="1" applyProtection="1">
      <alignment vertical="center"/>
      <protection locked="0"/>
    </xf>
    <xf numFmtId="0" fontId="25" fillId="0" borderId="0" xfId="2" applyFont="1" applyBorder="1" applyAlignment="1" applyProtection="1">
      <alignment vertical="center"/>
      <protection locked="0"/>
    </xf>
    <xf numFmtId="0" fontId="25" fillId="0" borderId="47" xfId="2" applyFont="1" applyBorder="1" applyAlignment="1" applyProtection="1">
      <alignment vertical="center"/>
      <protection locked="0"/>
    </xf>
    <xf numFmtId="0" fontId="22" fillId="0" borderId="62" xfId="3" applyFont="1" applyBorder="1" applyAlignment="1" applyProtection="1">
      <alignment horizontal="centerContinuous" vertical="center"/>
      <protection locked="0"/>
    </xf>
    <xf numFmtId="0" fontId="22" fillId="0" borderId="62" xfId="5" applyFont="1" applyBorder="1" applyAlignment="1" applyProtection="1">
      <alignment horizontal="centerContinuous" vertical="center"/>
      <protection locked="0"/>
    </xf>
    <xf numFmtId="0" fontId="22" fillId="0" borderId="58" xfId="2" applyFont="1" applyBorder="1" applyAlignment="1" applyProtection="1">
      <alignment vertical="center"/>
      <protection locked="0"/>
    </xf>
    <xf numFmtId="0" fontId="22" fillId="0" borderId="114" xfId="2" applyFont="1" applyBorder="1" applyAlignment="1" applyProtection="1">
      <alignment vertical="center"/>
      <protection locked="0"/>
    </xf>
    <xf numFmtId="0" fontId="22" fillId="0" borderId="0" xfId="2" applyFont="1" applyBorder="1" applyAlignment="1" applyProtection="1">
      <alignment vertical="center"/>
      <protection locked="0"/>
    </xf>
    <xf numFmtId="0" fontId="22" fillId="0" borderId="47" xfId="2" applyFont="1" applyBorder="1" applyAlignment="1" applyProtection="1">
      <alignment vertical="center"/>
      <protection locked="0"/>
    </xf>
    <xf numFmtId="179" fontId="22" fillId="0" borderId="76" xfId="1" applyNumberFormat="1" applyFont="1" applyBorder="1" applyAlignment="1">
      <alignment horizontal="centerContinuous" vertical="center"/>
    </xf>
    <xf numFmtId="179" fontId="22" fillId="0" borderId="77" xfId="1" applyNumberFormat="1" applyFont="1" applyBorder="1" applyAlignment="1">
      <alignment horizontal="centerContinuous" vertical="center"/>
    </xf>
    <xf numFmtId="179" fontId="22" fillId="0" borderId="45" xfId="1" applyNumberFormat="1" applyFont="1" applyBorder="1" applyAlignment="1">
      <alignment horizontal="centerContinuous" vertical="center"/>
    </xf>
    <xf numFmtId="179" fontId="22" fillId="0" borderId="39" xfId="1" applyNumberFormat="1" applyFont="1" applyBorder="1" applyAlignment="1">
      <alignment horizontal="centerContinuous" vertical="center"/>
    </xf>
    <xf numFmtId="179" fontId="22" fillId="0" borderId="43" xfId="1" applyNumberFormat="1" applyFont="1" applyBorder="1" applyAlignment="1">
      <alignment horizontal="centerContinuous" vertical="center"/>
    </xf>
    <xf numFmtId="49" fontId="22" fillId="0" borderId="39" xfId="3" applyNumberFormat="1" applyFont="1" applyBorder="1" applyAlignment="1" applyProtection="1">
      <alignment horizontal="centerContinuous" vertical="center"/>
      <protection locked="0"/>
    </xf>
    <xf numFmtId="49" fontId="22" fillId="0" borderId="43" xfId="3" applyNumberFormat="1" applyFont="1" applyBorder="1" applyAlignment="1" applyProtection="1">
      <alignment horizontal="centerContinuous" vertical="center"/>
      <protection locked="0"/>
    </xf>
    <xf numFmtId="179" fontId="22" fillId="0" borderId="44" xfId="1" applyNumberFormat="1" applyFont="1" applyBorder="1" applyAlignment="1">
      <alignment horizontal="centerContinuous" vertical="center"/>
    </xf>
    <xf numFmtId="179" fontId="22" fillId="0" borderId="57" xfId="1" applyNumberFormat="1" applyFont="1" applyBorder="1" applyAlignment="1">
      <alignment horizontal="centerContinuous" vertical="center"/>
    </xf>
    <xf numFmtId="179" fontId="22" fillId="0" borderId="58" xfId="1" applyNumberFormat="1" applyFont="1" applyBorder="1" applyAlignment="1">
      <alignment horizontal="centerContinuous" vertical="center"/>
    </xf>
    <xf numFmtId="179" fontId="22" fillId="0" borderId="48" xfId="1" applyNumberFormat="1" applyFont="1" applyBorder="1" applyAlignment="1">
      <alignment horizontal="centerContinuous" vertical="center"/>
    </xf>
    <xf numFmtId="179" fontId="22" fillId="0" borderId="47" xfId="1" applyNumberFormat="1" applyFont="1" applyBorder="1" applyAlignment="1">
      <alignment horizontal="centerContinuous" vertical="center"/>
    </xf>
    <xf numFmtId="49" fontId="22" fillId="0" borderId="48" xfId="3" applyNumberFormat="1" applyFont="1" applyBorder="1" applyAlignment="1" applyProtection="1">
      <alignment horizontal="centerContinuous" vertical="center"/>
      <protection locked="0"/>
    </xf>
    <xf numFmtId="49" fontId="22" fillId="0" borderId="47" xfId="3" applyNumberFormat="1" applyFont="1" applyBorder="1" applyAlignment="1" applyProtection="1">
      <alignment horizontal="centerContinuous" vertical="center"/>
      <protection locked="0"/>
    </xf>
    <xf numFmtId="49" fontId="22" fillId="0" borderId="41" xfId="3" applyNumberFormat="1" applyFont="1" applyBorder="1" applyAlignment="1" applyProtection="1">
      <alignment horizontal="center" vertical="center"/>
      <protection locked="0"/>
    </xf>
    <xf numFmtId="49" fontId="22" fillId="0" borderId="52" xfId="3" applyNumberFormat="1" applyFont="1" applyBorder="1" applyAlignment="1" applyProtection="1">
      <alignment horizontal="center" vertical="center"/>
      <protection locked="0"/>
    </xf>
    <xf numFmtId="0" fontId="29" fillId="0" borderId="58" xfId="0" applyFont="1" applyBorder="1" applyAlignment="1">
      <alignment vertical="center"/>
    </xf>
    <xf numFmtId="0" fontId="29" fillId="0" borderId="114" xfId="0" applyFont="1" applyBorder="1" applyAlignment="1">
      <alignment vertical="center"/>
    </xf>
    <xf numFmtId="0" fontId="29" fillId="0" borderId="0" xfId="0" applyFont="1" applyBorder="1" applyAlignment="1">
      <alignment vertical="center"/>
    </xf>
    <xf numFmtId="0" fontId="29" fillId="0" borderId="47" xfId="0" applyFont="1" applyBorder="1" applyAlignment="1">
      <alignment vertical="center"/>
    </xf>
    <xf numFmtId="0" fontId="22" fillId="0" borderId="58" xfId="5" applyFont="1" applyBorder="1" applyAlignment="1" applyProtection="1">
      <alignment vertical="center"/>
      <protection locked="0"/>
    </xf>
    <xf numFmtId="0" fontId="22" fillId="0" borderId="114" xfId="5" applyFont="1" applyBorder="1" applyAlignment="1" applyProtection="1">
      <alignment vertical="center"/>
      <protection locked="0"/>
    </xf>
    <xf numFmtId="0" fontId="22" fillId="0" borderId="47" xfId="5" applyFont="1" applyBorder="1" applyAlignment="1" applyProtection="1">
      <alignment vertical="center"/>
      <protection locked="0"/>
    </xf>
    <xf numFmtId="178" fontId="20" fillId="0" borderId="38" xfId="1" applyNumberFormat="1" applyFont="1" applyBorder="1" applyAlignment="1">
      <alignment horizontal="left" vertical="center"/>
    </xf>
    <xf numFmtId="0" fontId="15" fillId="0" borderId="0" xfId="0" applyNumberFormat="1" applyFont="1" applyAlignment="1">
      <alignment horizontal="centerContinuous" vertical="center"/>
    </xf>
    <xf numFmtId="49" fontId="11" fillId="0" borderId="0" xfId="0" applyNumberFormat="1" applyFont="1" applyFill="1" applyBorder="1" applyAlignment="1">
      <alignment horizontal="left" vertical="center"/>
    </xf>
    <xf numFmtId="0" fontId="11" fillId="0" borderId="0" xfId="0" applyFont="1" applyBorder="1" applyAlignment="1">
      <alignment vertical="center"/>
    </xf>
    <xf numFmtId="0" fontId="18" fillId="0" borderId="0" xfId="0" applyFont="1" applyAlignment="1">
      <alignment horizontal="right" vertical="center"/>
    </xf>
    <xf numFmtId="185" fontId="24" fillId="0" borderId="115" xfId="1" applyNumberFormat="1" applyFont="1" applyFill="1" applyBorder="1" applyAlignment="1">
      <alignment horizontal="right" vertical="center"/>
    </xf>
    <xf numFmtId="185" fontId="24" fillId="0" borderId="41" xfId="1" applyNumberFormat="1" applyFont="1" applyFill="1" applyBorder="1" applyAlignment="1">
      <alignment horizontal="right" vertical="center"/>
    </xf>
    <xf numFmtId="185" fontId="24" fillId="0" borderId="35" xfId="1" applyNumberFormat="1" applyFont="1" applyFill="1" applyBorder="1" applyAlignment="1">
      <alignment horizontal="right" vertical="center"/>
    </xf>
    <xf numFmtId="185" fontId="24" fillId="0" borderId="36" xfId="1" applyNumberFormat="1" applyFont="1" applyFill="1" applyBorder="1" applyAlignment="1">
      <alignment horizontal="right" vertical="center"/>
    </xf>
    <xf numFmtId="185" fontId="24" fillId="0" borderId="119" xfId="1" applyNumberFormat="1" applyFont="1" applyFill="1" applyBorder="1" applyAlignment="1">
      <alignment horizontal="right" vertical="center"/>
    </xf>
    <xf numFmtId="185" fontId="24" fillId="0" borderId="8" xfId="1" applyNumberFormat="1" applyFont="1" applyFill="1" applyBorder="1" applyAlignment="1">
      <alignment horizontal="right" vertical="center"/>
    </xf>
    <xf numFmtId="185" fontId="24" fillId="0" borderId="5" xfId="1" applyNumberFormat="1" applyFont="1" applyFill="1" applyBorder="1" applyAlignment="1">
      <alignment horizontal="right" vertical="center"/>
    </xf>
    <xf numFmtId="185" fontId="24" fillId="0" borderId="27" xfId="1" applyNumberFormat="1" applyFont="1" applyFill="1" applyBorder="1" applyAlignment="1">
      <alignment horizontal="right" vertical="center"/>
    </xf>
    <xf numFmtId="185" fontId="24" fillId="0" borderId="1" xfId="1" applyNumberFormat="1" applyFont="1" applyFill="1" applyBorder="1" applyAlignment="1">
      <alignment horizontal="right" vertical="center"/>
    </xf>
    <xf numFmtId="185" fontId="24" fillId="0" borderId="21" xfId="1" applyNumberFormat="1" applyFont="1" applyFill="1" applyBorder="1" applyAlignment="1">
      <alignment horizontal="right" vertical="center"/>
    </xf>
    <xf numFmtId="185" fontId="24" fillId="0" borderId="28" xfId="1" applyNumberFormat="1" applyFont="1" applyFill="1" applyBorder="1" applyAlignment="1">
      <alignment horizontal="right" vertical="center"/>
    </xf>
    <xf numFmtId="184" fontId="4" fillId="0" borderId="8" xfId="0" applyNumberFormat="1" applyFont="1" applyFill="1" applyBorder="1" applyAlignment="1">
      <alignment horizontal="right" vertical="center"/>
    </xf>
    <xf numFmtId="184" fontId="4" fillId="0" borderId="72" xfId="0" applyNumberFormat="1" applyFont="1" applyFill="1" applyBorder="1" applyAlignment="1">
      <alignment horizontal="right" vertical="center"/>
    </xf>
    <xf numFmtId="184" fontId="4" fillId="0" borderId="30" xfId="0" applyNumberFormat="1" applyFont="1" applyFill="1" applyBorder="1" applyAlignment="1">
      <alignment horizontal="right" vertical="center"/>
    </xf>
    <xf numFmtId="187" fontId="24" fillId="0" borderId="29" xfId="1" applyNumberFormat="1" applyFont="1" applyBorder="1" applyAlignment="1">
      <alignment horizontal="right" vertical="center"/>
    </xf>
    <xf numFmtId="187" fontId="24" fillId="0" borderId="68" xfId="1" applyNumberFormat="1" applyFont="1" applyBorder="1" applyAlignment="1">
      <alignment vertical="center"/>
    </xf>
    <xf numFmtId="187" fontId="24" fillId="0" borderId="28" xfId="1" applyNumberFormat="1" applyFont="1" applyBorder="1" applyAlignment="1">
      <alignment horizontal="right" vertical="center"/>
    </xf>
    <xf numFmtId="187" fontId="24" fillId="0" borderId="41" xfId="1" applyNumberFormat="1" applyFont="1" applyBorder="1" applyAlignment="1">
      <alignment vertical="center"/>
    </xf>
    <xf numFmtId="187" fontId="24" fillId="0" borderId="41" xfId="1" applyNumberFormat="1" applyFont="1" applyBorder="1" applyAlignment="1">
      <alignment horizontal="right" vertical="center"/>
    </xf>
    <xf numFmtId="187" fontId="24" fillId="0" borderId="38" xfId="1" applyNumberFormat="1" applyFont="1" applyBorder="1" applyAlignment="1">
      <alignment horizontal="right" vertical="center"/>
    </xf>
    <xf numFmtId="187" fontId="24" fillId="0" borderId="59" xfId="1" applyNumberFormat="1" applyFont="1" applyBorder="1" applyAlignment="1">
      <alignment horizontal="right" vertical="center"/>
    </xf>
    <xf numFmtId="187" fontId="24" fillId="0" borderId="1" xfId="1" applyNumberFormat="1" applyFont="1" applyBorder="1" applyAlignment="1">
      <alignment horizontal="right" vertical="center"/>
    </xf>
    <xf numFmtId="187" fontId="24" fillId="0" borderId="21" xfId="1" applyNumberFormat="1" applyFont="1" applyBorder="1" applyAlignment="1">
      <alignment horizontal="right" vertical="center"/>
    </xf>
    <xf numFmtId="187" fontId="24" fillId="0" borderId="63" xfId="1" applyNumberFormat="1" applyFont="1" applyBorder="1" applyAlignment="1">
      <alignment horizontal="right" vertical="center"/>
    </xf>
    <xf numFmtId="187" fontId="24" fillId="0" borderId="66" xfId="1" applyNumberFormat="1" applyFont="1" applyBorder="1" applyAlignment="1">
      <alignment horizontal="right" vertical="center"/>
    </xf>
    <xf numFmtId="187" fontId="24" fillId="0" borderId="50" xfId="1" applyNumberFormat="1" applyFont="1" applyBorder="1" applyAlignment="1">
      <alignment horizontal="right" vertical="center"/>
    </xf>
    <xf numFmtId="187" fontId="24" fillId="0" borderId="34" xfId="3" applyNumberFormat="1" applyFont="1" applyBorder="1" applyAlignment="1" applyProtection="1">
      <alignment vertical="center"/>
    </xf>
    <xf numFmtId="187" fontId="24" fillId="0" borderId="3" xfId="3" applyNumberFormat="1" applyFont="1" applyBorder="1" applyAlignment="1" applyProtection="1">
      <alignment vertical="center"/>
    </xf>
    <xf numFmtId="187" fontId="24" fillId="0" borderId="35" xfId="3" applyNumberFormat="1" applyFont="1" applyBorder="1" applyAlignment="1" applyProtection="1">
      <alignment vertical="center"/>
    </xf>
    <xf numFmtId="187" fontId="24" fillId="0" borderId="8" xfId="3" applyNumberFormat="1" applyFont="1" applyBorder="1" applyAlignment="1" applyProtection="1">
      <alignment vertical="center"/>
    </xf>
    <xf numFmtId="187" fontId="24" fillId="0" borderId="35" xfId="1" applyNumberFormat="1" applyFont="1" applyBorder="1" applyAlignment="1">
      <alignment horizontal="right" vertical="center"/>
    </xf>
    <xf numFmtId="187" fontId="24" fillId="0" borderId="5" xfId="1" applyNumberFormat="1" applyFont="1" applyBorder="1" applyAlignment="1">
      <alignment horizontal="right" vertical="center"/>
    </xf>
    <xf numFmtId="187" fontId="24" fillId="0" borderId="61" xfId="1" applyNumberFormat="1" applyFont="1" applyBorder="1" applyAlignment="1">
      <alignment horizontal="right" vertical="center"/>
    </xf>
    <xf numFmtId="187" fontId="24" fillId="0" borderId="65" xfId="1" applyNumberFormat="1" applyFont="1" applyBorder="1" applyAlignment="1">
      <alignment horizontal="right" vertical="center"/>
    </xf>
    <xf numFmtId="187" fontId="24" fillId="0" borderId="69" xfId="1" applyNumberFormat="1" applyFont="1" applyBorder="1" applyAlignment="1">
      <alignment horizontal="right" vertical="center"/>
    </xf>
    <xf numFmtId="189" fontId="24" fillId="2" borderId="59" xfId="1" applyNumberFormat="1" applyFont="1" applyFill="1" applyBorder="1" applyAlignment="1" applyProtection="1">
      <alignment horizontal="right" vertical="center"/>
    </xf>
    <xf numFmtId="189" fontId="24" fillId="2" borderId="63" xfId="1" applyNumberFormat="1" applyFont="1" applyFill="1" applyBorder="1" applyAlignment="1" applyProtection="1">
      <alignment horizontal="right" vertical="center"/>
    </xf>
    <xf numFmtId="189" fontId="24" fillId="2" borderId="66" xfId="1" applyNumberFormat="1" applyFont="1" applyFill="1" applyBorder="1" applyAlignment="1" applyProtection="1">
      <alignment horizontal="right" vertical="center"/>
    </xf>
    <xf numFmtId="189" fontId="24" fillId="2" borderId="50" xfId="1" applyNumberFormat="1" applyFont="1" applyFill="1" applyBorder="1" applyAlignment="1" applyProtection="1">
      <alignment horizontal="right" vertical="center"/>
    </xf>
    <xf numFmtId="189" fontId="24" fillId="2" borderId="6" xfId="1" applyNumberFormat="1" applyFont="1" applyFill="1" applyBorder="1" applyAlignment="1" applyProtection="1">
      <alignment horizontal="right" vertical="center"/>
    </xf>
    <xf numFmtId="189" fontId="24" fillId="2" borderId="23" xfId="1" applyNumberFormat="1" applyFont="1" applyFill="1" applyBorder="1" applyAlignment="1" applyProtection="1">
      <alignment horizontal="right" vertical="center"/>
    </xf>
    <xf numFmtId="189" fontId="24" fillId="2" borderId="90" xfId="1" applyNumberFormat="1" applyFont="1" applyFill="1" applyBorder="1" applyAlignment="1" applyProtection="1">
      <alignment horizontal="right" vertical="center"/>
    </xf>
    <xf numFmtId="189" fontId="24" fillId="2" borderId="35" xfId="1" applyNumberFormat="1" applyFont="1" applyFill="1" applyBorder="1" applyAlignment="1" applyProtection="1">
      <alignment horizontal="right" vertical="center"/>
    </xf>
    <xf numFmtId="189" fontId="24" fillId="2" borderId="5" xfId="1" applyNumberFormat="1" applyFont="1" applyFill="1" applyBorder="1" applyAlignment="1" applyProtection="1">
      <alignment horizontal="right" vertical="center"/>
    </xf>
    <xf numFmtId="189" fontId="24" fillId="2" borderId="1" xfId="1" applyNumberFormat="1" applyFont="1" applyFill="1" applyBorder="1" applyAlignment="1" applyProtection="1">
      <alignment horizontal="right" vertical="center"/>
    </xf>
    <xf numFmtId="189" fontId="24" fillId="2" borderId="21" xfId="1" applyNumberFormat="1" applyFont="1" applyFill="1" applyBorder="1" applyAlignment="1" applyProtection="1">
      <alignment horizontal="right" vertical="center"/>
    </xf>
    <xf numFmtId="190" fontId="22" fillId="0" borderId="115" xfId="1" applyNumberFormat="1" applyFont="1" applyFill="1" applyBorder="1" applyAlignment="1" applyProtection="1">
      <alignment horizontal="right" vertical="center"/>
      <protection locked="0"/>
    </xf>
    <xf numFmtId="190" fontId="22" fillId="0" borderId="1" xfId="1" applyNumberFormat="1" applyFont="1" applyFill="1" applyBorder="1" applyAlignment="1" applyProtection="1">
      <alignment horizontal="right" vertical="center"/>
      <protection locked="0"/>
    </xf>
    <xf numFmtId="190" fontId="22" fillId="0" borderId="35" xfId="1" applyNumberFormat="1" applyFont="1" applyFill="1" applyBorder="1" applyAlignment="1" applyProtection="1">
      <alignment horizontal="right" vertical="center"/>
      <protection locked="0"/>
    </xf>
    <xf numFmtId="190" fontId="22" fillId="0" borderId="36" xfId="1" applyNumberFormat="1" applyFont="1" applyFill="1" applyBorder="1" applyAlignment="1" applyProtection="1">
      <alignment horizontal="right" vertical="center"/>
      <protection locked="0"/>
    </xf>
    <xf numFmtId="190" fontId="22" fillId="0" borderId="119" xfId="1" applyNumberFormat="1" applyFont="1" applyFill="1" applyBorder="1" applyAlignment="1" applyProtection="1">
      <alignment horizontal="right" vertical="center"/>
      <protection locked="0"/>
    </xf>
    <xf numFmtId="190" fontId="22" fillId="0" borderId="64" xfId="1" applyNumberFormat="1" applyFont="1" applyFill="1" applyBorder="1" applyAlignment="1" applyProtection="1">
      <alignment horizontal="right" vertical="center"/>
      <protection locked="0"/>
    </xf>
    <xf numFmtId="190" fontId="22" fillId="0" borderId="29" xfId="1" applyNumberFormat="1" applyFont="1" applyFill="1" applyBorder="1" applyAlignment="1" applyProtection="1">
      <alignment horizontal="right" vertical="center"/>
      <protection locked="0"/>
    </xf>
    <xf numFmtId="190" fontId="22" fillId="0" borderId="68" xfId="1" applyNumberFormat="1" applyFont="1" applyFill="1" applyBorder="1" applyAlignment="1" applyProtection="1">
      <alignment horizontal="right" vertical="center"/>
      <protection locked="0"/>
    </xf>
    <xf numFmtId="190" fontId="22" fillId="0" borderId="21" xfId="1" applyNumberFormat="1" applyFont="1" applyFill="1" applyBorder="1" applyAlignment="1" applyProtection="1">
      <alignment horizontal="right" vertical="center"/>
      <protection locked="0"/>
    </xf>
    <xf numFmtId="190" fontId="22" fillId="0" borderId="28" xfId="1" applyNumberFormat="1" applyFont="1" applyFill="1" applyBorder="1" applyAlignment="1" applyProtection="1">
      <alignment horizontal="right" vertical="center"/>
      <protection locked="0"/>
    </xf>
    <xf numFmtId="191" fontId="24" fillId="2" borderId="35" xfId="1" applyNumberFormat="1" applyFont="1" applyFill="1" applyBorder="1" applyAlignment="1">
      <alignment horizontal="right" vertical="center"/>
    </xf>
    <xf numFmtId="191" fontId="24" fillId="2" borderId="5" xfId="1" applyNumberFormat="1" applyFont="1" applyFill="1" applyBorder="1" applyAlignment="1">
      <alignment horizontal="right" vertical="center"/>
    </xf>
    <xf numFmtId="191" fontId="24" fillId="2" borderId="1" xfId="1" applyNumberFormat="1" applyFont="1" applyFill="1" applyBorder="1" applyAlignment="1">
      <alignment horizontal="right" vertical="center"/>
    </xf>
    <xf numFmtId="191" fontId="24" fillId="2" borderId="21" xfId="1" applyNumberFormat="1" applyFont="1" applyFill="1" applyBorder="1" applyAlignment="1">
      <alignment horizontal="right" vertical="center"/>
    </xf>
    <xf numFmtId="191" fontId="24" fillId="2" borderId="63" xfId="1" applyNumberFormat="1" applyFont="1" applyFill="1" applyBorder="1" applyAlignment="1">
      <alignment horizontal="right" vertical="center"/>
    </xf>
    <xf numFmtId="191" fontId="24" fillId="2" borderId="66" xfId="1" applyNumberFormat="1" applyFont="1" applyFill="1" applyBorder="1" applyAlignment="1">
      <alignment horizontal="right" vertical="center"/>
    </xf>
    <xf numFmtId="191" fontId="24" fillId="2" borderId="50" xfId="1" applyNumberFormat="1" applyFont="1" applyFill="1" applyBorder="1" applyAlignment="1">
      <alignment horizontal="right" vertical="center"/>
    </xf>
    <xf numFmtId="191" fontId="24" fillId="2" borderId="6" xfId="1" applyNumberFormat="1" applyFont="1" applyFill="1" applyBorder="1" applyAlignment="1">
      <alignment horizontal="right" vertical="center"/>
    </xf>
    <xf numFmtId="191" fontId="24" fillId="2" borderId="23" xfId="1" applyNumberFormat="1" applyFont="1" applyFill="1" applyBorder="1" applyAlignment="1">
      <alignment horizontal="right" vertical="center"/>
    </xf>
    <xf numFmtId="191" fontId="24" fillId="2" borderId="90" xfId="1" applyNumberFormat="1" applyFont="1" applyFill="1" applyBorder="1" applyAlignment="1">
      <alignment horizontal="right" vertical="center"/>
    </xf>
    <xf numFmtId="176" fontId="4" fillId="0" borderId="71" xfId="0" applyNumberFormat="1" applyFont="1" applyBorder="1" applyAlignment="1">
      <alignment horizontal="centerContinuous" vertical="center"/>
    </xf>
    <xf numFmtId="176" fontId="4" fillId="0" borderId="8" xfId="0" applyNumberFormat="1" applyFont="1" applyBorder="1" applyAlignment="1">
      <alignment horizontal="centerContinuous" vertical="center"/>
    </xf>
    <xf numFmtId="182" fontId="24" fillId="0" borderId="35" xfId="1" applyNumberFormat="1" applyFont="1" applyBorder="1" applyAlignment="1" applyProtection="1">
      <alignment horizontal="right" vertical="center"/>
    </xf>
    <xf numFmtId="182" fontId="24" fillId="0" borderId="5" xfId="1" applyNumberFormat="1" applyFont="1" applyBorder="1" applyAlignment="1" applyProtection="1">
      <alignment horizontal="right" vertical="center"/>
    </xf>
    <xf numFmtId="182" fontId="24" fillId="0" borderId="1" xfId="1" applyNumberFormat="1" applyFont="1" applyBorder="1" applyAlignment="1" applyProtection="1">
      <alignment horizontal="right" vertical="center"/>
    </xf>
    <xf numFmtId="182" fontId="24" fillId="0" borderId="21" xfId="1" applyNumberFormat="1" applyFont="1" applyBorder="1" applyAlignment="1" applyProtection="1">
      <alignment horizontal="right" vertical="center"/>
    </xf>
    <xf numFmtId="190" fontId="22" fillId="0" borderId="74" xfId="1" applyNumberFormat="1" applyFont="1" applyFill="1" applyBorder="1" applyAlignment="1" applyProtection="1">
      <alignment horizontal="right" vertical="center"/>
      <protection locked="0"/>
    </xf>
    <xf numFmtId="190" fontId="22" fillId="0" borderId="23" xfId="1" applyNumberFormat="1" applyFont="1" applyFill="1" applyBorder="1" applyAlignment="1" applyProtection="1">
      <alignment horizontal="right" vertical="center"/>
      <protection locked="0"/>
    </xf>
    <xf numFmtId="190" fontId="22" fillId="0" borderId="90" xfId="1" applyNumberFormat="1" applyFont="1" applyFill="1" applyBorder="1" applyAlignment="1" applyProtection="1">
      <alignment horizontal="right" vertical="center"/>
      <protection locked="0"/>
    </xf>
    <xf numFmtId="0" fontId="22" fillId="0" borderId="62" xfId="3" applyFont="1" applyBorder="1" applyAlignment="1" applyProtection="1">
      <alignment horizontal="center" vertical="center"/>
      <protection locked="0"/>
    </xf>
    <xf numFmtId="179" fontId="22" fillId="0" borderId="30" xfId="1" applyNumberFormat="1" applyFont="1" applyBorder="1" applyAlignment="1">
      <alignment horizontal="centerContinuous" vertical="center"/>
    </xf>
    <xf numFmtId="179" fontId="25" fillId="0" borderId="30" xfId="1" applyNumberFormat="1" applyFont="1" applyBorder="1" applyAlignment="1">
      <alignment horizontal="centerContinuous" vertical="center"/>
    </xf>
    <xf numFmtId="179" fontId="25" fillId="0" borderId="58" xfId="1" applyNumberFormat="1" applyFont="1" applyBorder="1" applyAlignment="1">
      <alignment horizontal="center" vertical="center"/>
    </xf>
    <xf numFmtId="179" fontId="25" fillId="0" borderId="21" xfId="1" applyNumberFormat="1" applyFont="1" applyBorder="1" applyAlignment="1">
      <alignment horizontal="center" vertical="center"/>
    </xf>
    <xf numFmtId="185" fontId="24" fillId="0" borderId="74" xfId="1" applyNumberFormat="1" applyFont="1" applyFill="1" applyBorder="1" applyAlignment="1">
      <alignment horizontal="right" vertical="center"/>
    </xf>
    <xf numFmtId="185" fontId="24" fillId="0" borderId="72" xfId="1" applyNumberFormat="1" applyFont="1" applyFill="1" applyBorder="1" applyAlignment="1">
      <alignment horizontal="right" vertical="center"/>
    </xf>
    <xf numFmtId="185" fontId="24" fillId="0" borderId="23" xfId="1" applyNumberFormat="1" applyFont="1" applyFill="1" applyBorder="1" applyAlignment="1">
      <alignment horizontal="right" vertical="center"/>
    </xf>
    <xf numFmtId="185" fontId="24" fillId="0" borderId="90" xfId="1" applyNumberFormat="1" applyFont="1" applyFill="1" applyBorder="1" applyAlignment="1">
      <alignment horizontal="right" vertical="center"/>
    </xf>
    <xf numFmtId="38" fontId="28" fillId="0" borderId="136" xfId="0" applyNumberFormat="1" applyFont="1" applyBorder="1">
      <alignment vertical="center"/>
    </xf>
    <xf numFmtId="38" fontId="28" fillId="0" borderId="31" xfId="0" applyNumberFormat="1" applyFont="1" applyBorder="1">
      <alignment vertical="center"/>
    </xf>
    <xf numFmtId="177" fontId="28" fillId="0" borderId="118" xfId="0" applyNumberFormat="1" applyFont="1" applyBorder="1">
      <alignment vertical="center"/>
    </xf>
    <xf numFmtId="0" fontId="17" fillId="0" borderId="0" xfId="0" applyFont="1" applyAlignment="1">
      <alignment horizontal="center" vertical="center"/>
    </xf>
    <xf numFmtId="184" fontId="4" fillId="0" borderId="26" xfId="0" applyNumberFormat="1" applyFont="1" applyFill="1" applyBorder="1" applyAlignment="1">
      <alignment horizontal="right" vertical="center"/>
    </xf>
    <xf numFmtId="184" fontId="4" fillId="0" borderId="34" xfId="0" applyNumberFormat="1" applyFont="1" applyFill="1" applyBorder="1" applyAlignment="1">
      <alignment horizontal="right" vertical="center"/>
    </xf>
    <xf numFmtId="0" fontId="17" fillId="0" borderId="0" xfId="0" applyFont="1" applyAlignment="1">
      <alignment horizontal="right" vertical="top"/>
    </xf>
    <xf numFmtId="184" fontId="4" fillId="0" borderId="4" xfId="0" applyNumberFormat="1" applyFont="1" applyFill="1" applyBorder="1" applyAlignment="1">
      <alignment horizontal="right" vertical="center"/>
    </xf>
    <xf numFmtId="184" fontId="4" fillId="0" borderId="1" xfId="0" applyNumberFormat="1" applyFont="1" applyFill="1" applyBorder="1" applyAlignment="1">
      <alignment horizontal="right" vertical="center"/>
    </xf>
    <xf numFmtId="184" fontId="4" fillId="0" borderId="23" xfId="0" applyNumberFormat="1" applyFont="1" applyFill="1" applyBorder="1" applyAlignment="1">
      <alignment horizontal="right" vertical="center"/>
    </xf>
    <xf numFmtId="184" fontId="4" fillId="0" borderId="32" xfId="0" applyNumberFormat="1" applyFont="1" applyFill="1" applyBorder="1" applyAlignment="1">
      <alignment horizontal="right" vertical="center"/>
    </xf>
    <xf numFmtId="184" fontId="4" fillId="0" borderId="33" xfId="0" applyNumberFormat="1" applyFont="1" applyFill="1" applyBorder="1" applyAlignment="1">
      <alignment horizontal="right" vertical="center"/>
    </xf>
    <xf numFmtId="184" fontId="4" fillId="0" borderId="21" xfId="0" applyNumberFormat="1" applyFont="1" applyFill="1" applyBorder="1" applyAlignment="1">
      <alignment horizontal="right" vertical="center"/>
    </xf>
    <xf numFmtId="184" fontId="4" fillId="0" borderId="90" xfId="0" applyNumberFormat="1" applyFont="1" applyFill="1" applyBorder="1" applyAlignment="1">
      <alignment horizontal="right" vertical="center"/>
    </xf>
    <xf numFmtId="188" fontId="4" fillId="0" borderId="8" xfId="0" applyNumberFormat="1" applyFont="1" applyFill="1" applyBorder="1" applyAlignment="1">
      <alignment horizontal="right" vertical="center"/>
    </xf>
    <xf numFmtId="184" fontId="4" fillId="0" borderId="71" xfId="0" applyNumberFormat="1" applyFont="1" applyFill="1" applyBorder="1" applyAlignment="1">
      <alignment horizontal="right" vertical="center"/>
    </xf>
    <xf numFmtId="38" fontId="28" fillId="0" borderId="92" xfId="0" applyNumberFormat="1" applyFont="1" applyBorder="1">
      <alignment vertical="center"/>
    </xf>
    <xf numFmtId="184" fontId="4" fillId="0" borderId="35" xfId="0" applyNumberFormat="1" applyFont="1" applyFill="1" applyBorder="1" applyAlignment="1">
      <alignment horizontal="right" vertical="center"/>
    </xf>
    <xf numFmtId="184" fontId="4" fillId="0" borderId="74" xfId="0" applyNumberFormat="1" applyFont="1" applyFill="1" applyBorder="1" applyAlignment="1">
      <alignment horizontal="right" vertical="center"/>
    </xf>
    <xf numFmtId="184" fontId="4" fillId="0" borderId="38" xfId="0" applyNumberFormat="1" applyFont="1" applyFill="1" applyBorder="1" applyAlignment="1">
      <alignment horizontal="right" vertical="center"/>
    </xf>
    <xf numFmtId="184" fontId="4" fillId="0" borderId="120" xfId="0" applyNumberFormat="1" applyFont="1" applyFill="1" applyBorder="1" applyAlignment="1">
      <alignment horizontal="right" vertical="center"/>
    </xf>
    <xf numFmtId="184" fontId="4" fillId="0" borderId="6" xfId="0" applyNumberFormat="1" applyFont="1" applyFill="1" applyBorder="1" applyAlignment="1">
      <alignment horizontal="right" vertical="center"/>
    </xf>
    <xf numFmtId="184" fontId="4" fillId="0" borderId="0" xfId="0" applyNumberFormat="1" applyFont="1" applyAlignment="1">
      <alignment horizontal="centerContinuous" vertical="center"/>
    </xf>
    <xf numFmtId="184" fontId="4" fillId="0" borderId="0" xfId="0" applyNumberFormat="1" applyFont="1">
      <alignment vertical="center"/>
    </xf>
    <xf numFmtId="184" fontId="29" fillId="0" borderId="0" xfId="0" applyNumberFormat="1" applyFont="1">
      <alignment vertical="center"/>
    </xf>
    <xf numFmtId="184" fontId="4" fillId="0" borderId="5" xfId="0" applyNumberFormat="1" applyFont="1" applyBorder="1" applyAlignment="1">
      <alignment horizontal="centerContinuous" vertical="center"/>
    </xf>
    <xf numFmtId="184" fontId="3" fillId="0" borderId="11" xfId="0" applyNumberFormat="1" applyFont="1" applyBorder="1" applyAlignment="1">
      <alignment horizontal="right" vertical="center"/>
    </xf>
    <xf numFmtId="184" fontId="4" fillId="0" borderId="6" xfId="0" applyNumberFormat="1" applyFont="1" applyBorder="1" applyAlignment="1">
      <alignment horizontal="centerContinuous" vertical="center"/>
    </xf>
    <xf numFmtId="184" fontId="4" fillId="0" borderId="4" xfId="0" applyNumberFormat="1" applyFont="1" applyBorder="1" applyAlignment="1">
      <alignment horizontal="centerContinuous" vertical="center"/>
    </xf>
    <xf numFmtId="184" fontId="4" fillId="0" borderId="1" xfId="0" applyNumberFormat="1" applyFont="1" applyBorder="1" applyAlignment="1">
      <alignment horizontal="centerContinuous" vertical="center"/>
    </xf>
    <xf numFmtId="184" fontId="4" fillId="0" borderId="23" xfId="0" applyNumberFormat="1" applyFont="1" applyBorder="1" applyAlignment="1">
      <alignment horizontal="centerContinuous" vertical="center"/>
    </xf>
    <xf numFmtId="184" fontId="4" fillId="0" borderId="24" xfId="0" applyNumberFormat="1" applyFont="1" applyBorder="1" applyAlignment="1">
      <alignment horizontal="center" vertical="center"/>
    </xf>
    <xf numFmtId="184" fontId="28" fillId="0" borderId="25" xfId="0" applyNumberFormat="1" applyFont="1" applyBorder="1" applyAlignment="1">
      <alignment horizontal="center" vertical="center" wrapText="1"/>
    </xf>
    <xf numFmtId="184" fontId="4" fillId="0" borderId="25" xfId="0" applyNumberFormat="1" applyFont="1" applyBorder="1" applyAlignment="1">
      <alignment horizontal="center" vertical="center"/>
    </xf>
    <xf numFmtId="184" fontId="28" fillId="0" borderId="108" xfId="0" applyNumberFormat="1" applyFont="1" applyBorder="1" applyAlignment="1">
      <alignment horizontal="center" vertical="center" wrapText="1"/>
    </xf>
    <xf numFmtId="184" fontId="3" fillId="0" borderId="12" xfId="0" applyNumberFormat="1" applyFont="1" applyBorder="1" applyAlignment="1">
      <alignment horizontal="right" vertical="center"/>
    </xf>
    <xf numFmtId="184" fontId="3" fillId="0" borderId="10" xfId="0" applyNumberFormat="1" applyFont="1" applyBorder="1" applyAlignment="1">
      <alignment horizontal="right" vertical="center"/>
    </xf>
    <xf numFmtId="184" fontId="3" fillId="0" borderId="13" xfId="0" applyNumberFormat="1" applyFont="1" applyBorder="1" applyAlignment="1">
      <alignment horizontal="right" vertical="center"/>
    </xf>
    <xf numFmtId="184" fontId="4" fillId="0" borderId="9" xfId="0" applyNumberFormat="1" applyFont="1" applyBorder="1" applyAlignment="1">
      <alignment horizontal="center" vertical="center"/>
    </xf>
    <xf numFmtId="184" fontId="4" fillId="0" borderId="73" xfId="0" applyNumberFormat="1" applyFont="1" applyBorder="1" applyAlignment="1">
      <alignment horizontal="center" vertical="center"/>
    </xf>
    <xf numFmtId="184" fontId="29" fillId="0" borderId="0" xfId="0" applyNumberFormat="1" applyFont="1" applyAlignment="1">
      <alignment horizontal="right" vertical="center"/>
    </xf>
    <xf numFmtId="184" fontId="4" fillId="0" borderId="0" xfId="0" applyNumberFormat="1" applyFont="1" applyAlignment="1">
      <alignment horizontal="right" vertical="center"/>
    </xf>
    <xf numFmtId="184" fontId="4" fillId="0" borderId="21" xfId="0" applyNumberFormat="1" applyFont="1" applyBorder="1" applyAlignment="1">
      <alignment horizontal="right" vertical="center"/>
    </xf>
    <xf numFmtId="184" fontId="4" fillId="0" borderId="22" xfId="0" applyNumberFormat="1" applyFont="1" applyBorder="1" applyAlignment="1">
      <alignment horizontal="right" vertical="center"/>
    </xf>
    <xf numFmtId="184" fontId="4" fillId="0" borderId="9" xfId="0" applyNumberFormat="1" applyFont="1" applyFill="1" applyBorder="1" applyAlignment="1">
      <alignment horizontal="right" vertical="center"/>
    </xf>
    <xf numFmtId="188" fontId="4" fillId="0" borderId="0" xfId="0" applyNumberFormat="1" applyFont="1" applyAlignment="1">
      <alignment horizontal="centerContinuous" vertical="center"/>
    </xf>
    <xf numFmtId="188" fontId="4" fillId="0" borderId="0" xfId="0" applyNumberFormat="1" applyFont="1">
      <alignment vertical="center"/>
    </xf>
    <xf numFmtId="188" fontId="29" fillId="0" borderId="0" xfId="0" applyNumberFormat="1" applyFont="1">
      <alignment vertical="center"/>
    </xf>
    <xf numFmtId="188" fontId="6" fillId="0" borderId="7" xfId="0" applyNumberFormat="1" applyFont="1" applyBorder="1" applyAlignment="1">
      <alignment horizontal="centerContinuous" vertical="center"/>
    </xf>
    <xf numFmtId="188" fontId="3" fillId="0" borderId="10" xfId="0" applyNumberFormat="1" applyFont="1" applyBorder="1" applyAlignment="1">
      <alignment horizontal="right" vertical="center"/>
    </xf>
    <xf numFmtId="188" fontId="4" fillId="0" borderId="34" xfId="0" applyNumberFormat="1" applyFont="1" applyBorder="1" applyAlignment="1">
      <alignment horizontal="center" vertical="center"/>
    </xf>
    <xf numFmtId="188" fontId="4" fillId="0" borderId="0" xfId="0" applyNumberFormat="1" applyFont="1" applyBorder="1" applyAlignment="1">
      <alignment horizontal="center" vertical="center"/>
    </xf>
    <xf numFmtId="188" fontId="4" fillId="0" borderId="36" xfId="0" applyNumberFormat="1" applyFont="1" applyBorder="1" applyAlignment="1">
      <alignment horizontal="center" vertical="center"/>
    </xf>
    <xf numFmtId="188" fontId="4" fillId="0" borderId="5" xfId="0" applyNumberFormat="1" applyFont="1" applyBorder="1" applyAlignment="1">
      <alignment horizontal="centerContinuous" vertical="center"/>
    </xf>
    <xf numFmtId="188" fontId="3" fillId="0" borderId="11" xfId="0" applyNumberFormat="1" applyFont="1" applyBorder="1" applyAlignment="1">
      <alignment horizontal="right" vertical="center"/>
    </xf>
    <xf numFmtId="188" fontId="4" fillId="0" borderId="8" xfId="0" applyNumberFormat="1" applyFont="1" applyBorder="1" applyAlignment="1">
      <alignment horizontal="center" vertical="center"/>
    </xf>
    <xf numFmtId="188" fontId="4" fillId="0" borderId="35" xfId="0" applyNumberFormat="1" applyFont="1" applyBorder="1" applyAlignment="1">
      <alignment horizontal="center" vertical="center"/>
    </xf>
    <xf numFmtId="188" fontId="4" fillId="0" borderId="0" xfId="0" applyNumberFormat="1" applyFont="1" applyBorder="1">
      <alignment vertical="center"/>
    </xf>
    <xf numFmtId="188" fontId="6" fillId="0" borderId="14" xfId="0" applyNumberFormat="1" applyFont="1" applyBorder="1" applyAlignment="1">
      <alignment horizontal="centerContinuous" vertical="center"/>
    </xf>
    <xf numFmtId="188" fontId="3" fillId="0" borderId="15" xfId="0" applyNumberFormat="1" applyFont="1" applyBorder="1" applyAlignment="1">
      <alignment horizontal="right" vertical="center"/>
    </xf>
    <xf numFmtId="188" fontId="4" fillId="0" borderId="76" xfId="0" applyNumberFormat="1" applyFont="1" applyBorder="1" applyAlignment="1">
      <alignment horizontal="center" vertical="center"/>
    </xf>
    <xf numFmtId="188" fontId="4" fillId="0" borderId="28" xfId="0" applyNumberFormat="1" applyFont="1" applyBorder="1" applyAlignment="1">
      <alignment horizontal="right" vertical="center"/>
    </xf>
    <xf numFmtId="188" fontId="4" fillId="0" borderId="27" xfId="0" applyNumberFormat="1" applyFont="1" applyFill="1" applyBorder="1" applyAlignment="1">
      <alignment horizontal="right" vertical="center"/>
    </xf>
    <xf numFmtId="188" fontId="4" fillId="0" borderId="21" xfId="0" applyNumberFormat="1" applyFont="1" applyBorder="1" applyAlignment="1">
      <alignment horizontal="right" vertical="center"/>
    </xf>
    <xf numFmtId="188" fontId="4" fillId="0" borderId="29" xfId="0" applyNumberFormat="1" applyFont="1" applyBorder="1" applyAlignment="1">
      <alignment horizontal="right" vertical="center"/>
    </xf>
    <xf numFmtId="184" fontId="4" fillId="0" borderId="1" xfId="0" applyNumberFormat="1" applyFont="1" applyBorder="1" applyAlignment="1">
      <alignment horizontal="right" vertical="center"/>
    </xf>
    <xf numFmtId="188" fontId="4" fillId="0" borderId="1" xfId="0" applyNumberFormat="1" applyFont="1" applyBorder="1" applyAlignment="1">
      <alignment horizontal="right" vertical="center"/>
    </xf>
    <xf numFmtId="184" fontId="4" fillId="0" borderId="20" xfId="0" applyNumberFormat="1" applyFont="1" applyBorder="1" applyAlignment="1">
      <alignment horizontal="right" vertical="center"/>
    </xf>
    <xf numFmtId="188" fontId="4" fillId="0" borderId="36" xfId="0" applyNumberFormat="1" applyFont="1" applyFill="1" applyBorder="1" applyAlignment="1">
      <alignment horizontal="right" vertical="center"/>
    </xf>
    <xf numFmtId="38" fontId="28" fillId="0" borderId="114" xfId="0" applyNumberFormat="1" applyFont="1" applyBorder="1" applyAlignment="1">
      <alignment horizontal="centerContinuous" vertical="center"/>
    </xf>
    <xf numFmtId="38" fontId="28" fillId="0" borderId="139" xfId="0" applyNumberFormat="1" applyFont="1" applyBorder="1">
      <alignment vertical="center"/>
    </xf>
    <xf numFmtId="38" fontId="28" fillId="0" borderId="137" xfId="0" applyNumberFormat="1" applyFont="1" applyBorder="1">
      <alignment vertical="center"/>
    </xf>
    <xf numFmtId="38" fontId="28" fillId="0" borderId="93" xfId="0" applyNumberFormat="1" applyFont="1" applyBorder="1">
      <alignment vertical="center"/>
    </xf>
    <xf numFmtId="188" fontId="4" fillId="0" borderId="26" xfId="0" applyNumberFormat="1" applyFont="1" applyBorder="1" applyAlignment="1">
      <alignment horizontal="right" vertical="center"/>
    </xf>
    <xf numFmtId="184" fontId="4" fillId="0" borderId="8" xfId="0" applyNumberFormat="1" applyFont="1" applyBorder="1" applyAlignment="1">
      <alignment horizontal="right" vertical="center"/>
    </xf>
    <xf numFmtId="188" fontId="4" fillId="0" borderId="8" xfId="0" applyNumberFormat="1" applyFont="1" applyBorder="1" applyAlignment="1">
      <alignment horizontal="right" vertical="center"/>
    </xf>
    <xf numFmtId="184" fontId="4" fillId="0" borderId="9" xfId="0" applyNumberFormat="1" applyFont="1" applyBorder="1" applyAlignment="1">
      <alignment horizontal="right" vertical="center"/>
    </xf>
    <xf numFmtId="188" fontId="4" fillId="0" borderId="32" xfId="0" applyNumberFormat="1" applyFont="1" applyBorder="1" applyAlignment="1">
      <alignment horizontal="right" vertical="center"/>
    </xf>
    <xf numFmtId="184" fontId="4" fillId="0" borderId="71" xfId="0" applyNumberFormat="1" applyFont="1" applyBorder="1" applyAlignment="1">
      <alignment horizontal="right" vertical="center"/>
    </xf>
    <xf numFmtId="188" fontId="4" fillId="0" borderId="71" xfId="0" applyNumberFormat="1" applyFont="1" applyBorder="1" applyAlignment="1">
      <alignment horizontal="right" vertical="center"/>
    </xf>
    <xf numFmtId="184" fontId="4" fillId="0" borderId="121" xfId="0" applyNumberFormat="1" applyFont="1" applyBorder="1" applyAlignment="1">
      <alignment horizontal="right" vertical="center"/>
    </xf>
    <xf numFmtId="188" fontId="4" fillId="0" borderId="4" xfId="0" applyNumberFormat="1" applyFont="1" applyBorder="1" applyAlignment="1">
      <alignment horizontal="right" vertical="center"/>
    </xf>
    <xf numFmtId="188" fontId="4" fillId="0" borderId="33" xfId="0" applyNumberFormat="1" applyFont="1" applyBorder="1" applyAlignment="1">
      <alignment horizontal="right" vertical="center"/>
    </xf>
    <xf numFmtId="188" fontId="4" fillId="0" borderId="26" xfId="0" applyNumberFormat="1" applyFont="1" applyFill="1" applyBorder="1" applyAlignment="1">
      <alignment horizontal="right" vertical="center"/>
    </xf>
    <xf numFmtId="188" fontId="4" fillId="0" borderId="34" xfId="0" applyNumberFormat="1" applyFont="1" applyFill="1" applyBorder="1" applyAlignment="1">
      <alignment horizontal="right" vertical="center"/>
    </xf>
    <xf numFmtId="188" fontId="4" fillId="0" borderId="35" xfId="0" applyNumberFormat="1" applyFont="1" applyBorder="1" applyAlignment="1">
      <alignment horizontal="right" vertical="center"/>
    </xf>
    <xf numFmtId="184" fontId="4" fillId="0" borderId="73" xfId="0" applyNumberFormat="1" applyFont="1" applyBorder="1" applyAlignment="1">
      <alignment horizontal="right" vertical="center"/>
    </xf>
    <xf numFmtId="188" fontId="4" fillId="0" borderId="34" xfId="0" applyNumberFormat="1" applyFont="1" applyBorder="1" applyAlignment="1">
      <alignment horizontal="right" vertical="center"/>
    </xf>
    <xf numFmtId="184" fontId="4" fillId="0" borderId="35" xfId="0" applyNumberFormat="1" applyFont="1" applyBorder="1" applyAlignment="1">
      <alignment horizontal="right" vertical="center"/>
    </xf>
    <xf numFmtId="188" fontId="4" fillId="0" borderId="30" xfId="0" applyNumberFormat="1" applyFont="1" applyBorder="1" applyAlignment="1">
      <alignment horizontal="right" vertical="center"/>
    </xf>
    <xf numFmtId="184" fontId="4" fillId="0" borderId="30" xfId="0" applyNumberFormat="1" applyFont="1" applyBorder="1" applyAlignment="1">
      <alignment horizontal="right" vertical="center"/>
    </xf>
    <xf numFmtId="188" fontId="4" fillId="0" borderId="35" xfId="0" applyNumberFormat="1" applyFont="1" applyFill="1" applyBorder="1" applyAlignment="1">
      <alignment horizontal="right" vertical="center"/>
    </xf>
    <xf numFmtId="188" fontId="4" fillId="0" borderId="27" xfId="0" applyNumberFormat="1" applyFont="1" applyBorder="1" applyAlignment="1">
      <alignment horizontal="right" vertical="center"/>
    </xf>
    <xf numFmtId="188" fontId="4" fillId="0" borderId="78" xfId="0" applyNumberFormat="1" applyFont="1" applyBorder="1" applyAlignment="1">
      <alignment horizontal="right" vertical="center"/>
    </xf>
    <xf numFmtId="188" fontId="4" fillId="0" borderId="36" xfId="0" applyNumberFormat="1" applyFont="1" applyBorder="1" applyAlignment="1">
      <alignment horizontal="right" vertical="center"/>
    </xf>
    <xf numFmtId="176" fontId="4" fillId="0" borderId="49" xfId="0" applyNumberFormat="1" applyFont="1" applyBorder="1" applyAlignment="1">
      <alignment horizontal="center" vertical="center"/>
    </xf>
    <xf numFmtId="176" fontId="4" fillId="0" borderId="59" xfId="0" applyNumberFormat="1" applyFont="1" applyBorder="1" applyAlignment="1">
      <alignment horizontal="center" vertical="center"/>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15"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21" xfId="3"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179" fontId="22" fillId="0" borderId="41" xfId="1" applyNumberFormat="1" applyFont="1" applyBorder="1" applyAlignment="1">
      <alignment horizontal="center" vertical="center"/>
    </xf>
    <xf numFmtId="179" fontId="22" fillId="0" borderId="52" xfId="1" applyNumberFormat="1" applyFont="1" applyBorder="1" applyAlignment="1">
      <alignment horizontal="center" vertical="center"/>
    </xf>
    <xf numFmtId="179" fontId="22" fillId="0" borderId="58" xfId="1" applyNumberFormat="1" applyFont="1" applyBorder="1" applyAlignment="1">
      <alignment horizontal="center" vertical="center"/>
    </xf>
    <xf numFmtId="179" fontId="25" fillId="0" borderId="41" xfId="1" applyNumberFormat="1" applyFont="1" applyBorder="1" applyAlignment="1">
      <alignment horizontal="center" vertical="center"/>
    </xf>
    <xf numFmtId="188" fontId="29" fillId="0" borderId="0" xfId="0" applyNumberFormat="1" applyFont="1" applyAlignment="1">
      <alignment horizontal="right" vertical="center"/>
    </xf>
    <xf numFmtId="188" fontId="4" fillId="0" borderId="0" xfId="0" applyNumberFormat="1" applyFont="1" applyAlignment="1">
      <alignment horizontal="right" vertical="center"/>
    </xf>
    <xf numFmtId="184" fontId="4" fillId="0" borderId="0" xfId="0" applyNumberFormat="1" applyFont="1" applyBorder="1" applyAlignment="1">
      <alignment horizontal="right" vertical="center"/>
    </xf>
    <xf numFmtId="188" fontId="4" fillId="0" borderId="0" xfId="0" applyNumberFormat="1" applyFont="1" applyBorder="1" applyAlignment="1">
      <alignment horizontal="right" vertical="center"/>
    </xf>
    <xf numFmtId="183" fontId="28" fillId="0" borderId="92" xfId="0" applyNumberFormat="1" applyFont="1" applyBorder="1">
      <alignment vertical="center"/>
    </xf>
    <xf numFmtId="38" fontId="28" fillId="0" borderId="91" xfId="0" applyNumberFormat="1" applyFont="1" applyBorder="1" applyAlignment="1">
      <alignment horizontal="center" vertical="center"/>
    </xf>
    <xf numFmtId="20" fontId="43" fillId="0" borderId="0" xfId="0" applyNumberFormat="1" applyFont="1" applyAlignment="1">
      <alignment horizontal="centerContinuous" vertical="center"/>
    </xf>
    <xf numFmtId="38" fontId="0" fillId="0" borderId="0" xfId="0" applyNumberFormat="1" applyAlignment="1">
      <alignment horizontal="right" vertical="center"/>
    </xf>
    <xf numFmtId="20" fontId="29" fillId="0" borderId="0" xfId="0" applyNumberFormat="1" applyFont="1" applyAlignment="1">
      <alignment horizontal="centerContinuous" vertical="center" wrapText="1"/>
    </xf>
    <xf numFmtId="182" fontId="24" fillId="0" borderId="60" xfId="1" applyNumberFormat="1" applyFont="1" applyBorder="1" applyAlignment="1" applyProtection="1">
      <alignment horizontal="right" vertical="center"/>
      <protection locked="0"/>
    </xf>
    <xf numFmtId="182" fontId="24" fillId="0" borderId="64" xfId="1" applyNumberFormat="1" applyFont="1" applyBorder="1" applyAlignment="1" applyProtection="1">
      <alignment horizontal="right" vertical="center"/>
      <protection locked="0"/>
    </xf>
    <xf numFmtId="182" fontId="24" fillId="0" borderId="68" xfId="1" applyNumberFormat="1" applyFont="1" applyBorder="1" applyAlignment="1" applyProtection="1">
      <alignment horizontal="right" vertical="center"/>
      <protection locked="0"/>
    </xf>
    <xf numFmtId="189" fontId="24" fillId="2" borderId="71" xfId="1" applyNumberFormat="1" applyFont="1" applyFill="1" applyBorder="1" applyAlignment="1" applyProtection="1">
      <alignment horizontal="right" vertical="center"/>
    </xf>
    <xf numFmtId="189" fontId="24" fillId="2" borderId="70" xfId="1" applyNumberFormat="1" applyFont="1" applyFill="1" applyBorder="1" applyAlignment="1" applyProtection="1">
      <alignment horizontal="right" vertical="center"/>
    </xf>
    <xf numFmtId="182" fontId="24" fillId="0" borderId="14" xfId="1" applyNumberFormat="1" applyFont="1" applyBorder="1" applyAlignment="1" applyProtection="1">
      <alignment horizontal="right" vertical="center"/>
    </xf>
    <xf numFmtId="182" fontId="24" fillId="0" borderId="29" xfId="1" applyNumberFormat="1" applyFont="1" applyBorder="1" applyAlignment="1" applyProtection="1">
      <alignment horizontal="right" vertical="center"/>
    </xf>
    <xf numFmtId="182" fontId="24" fillId="0" borderId="28" xfId="1" applyNumberFormat="1" applyFont="1" applyBorder="1" applyAlignment="1" applyProtection="1">
      <alignment horizontal="right" vertical="center"/>
    </xf>
    <xf numFmtId="182" fontId="24" fillId="0" borderId="36" xfId="1" applyNumberFormat="1" applyFont="1" applyBorder="1" applyAlignment="1" applyProtection="1">
      <alignment horizontal="right" vertical="center"/>
    </xf>
    <xf numFmtId="190" fontId="22" fillId="0" borderId="14" xfId="1" applyNumberFormat="1" applyFont="1" applyFill="1" applyBorder="1" applyAlignment="1" applyProtection="1">
      <alignment horizontal="right" vertical="center"/>
      <protection locked="0"/>
    </xf>
    <xf numFmtId="190" fontId="22" fillId="0" borderId="5" xfId="1" applyNumberFormat="1" applyFont="1" applyFill="1" applyBorder="1" applyAlignment="1" applyProtection="1">
      <alignment horizontal="right" vertical="center"/>
      <protection locked="0"/>
    </xf>
    <xf numFmtId="190" fontId="22" fillId="0" borderId="6" xfId="1" applyNumberFormat="1" applyFont="1" applyFill="1" applyBorder="1" applyAlignment="1" applyProtection="1">
      <alignment horizontal="right" vertical="center"/>
      <protection locked="0"/>
    </xf>
    <xf numFmtId="190" fontId="22" fillId="0" borderId="60" xfId="1" applyNumberFormat="1" applyFont="1" applyFill="1" applyBorder="1" applyAlignment="1" applyProtection="1">
      <alignment horizontal="right" vertical="center"/>
      <protection locked="0"/>
    </xf>
    <xf numFmtId="187" fontId="24" fillId="0" borderId="60" xfId="1" applyNumberFormat="1" applyFont="1" applyBorder="1" applyAlignment="1">
      <alignment vertical="center"/>
    </xf>
    <xf numFmtId="187" fontId="24" fillId="0" borderId="64" xfId="1" applyNumberFormat="1" applyFont="1" applyBorder="1" applyAlignment="1">
      <alignment vertical="center"/>
    </xf>
    <xf numFmtId="187" fontId="24" fillId="0" borderId="14" xfId="1" applyNumberFormat="1" applyFont="1" applyBorder="1" applyAlignment="1">
      <alignment horizontal="right" vertical="center"/>
    </xf>
    <xf numFmtId="191" fontId="24" fillId="2" borderId="71" xfId="1" applyNumberFormat="1" applyFont="1" applyFill="1" applyBorder="1" applyAlignment="1">
      <alignment horizontal="right" vertical="center"/>
    </xf>
    <xf numFmtId="191" fontId="24" fillId="2" borderId="70" xfId="1" applyNumberFormat="1" applyFont="1" applyFill="1" applyBorder="1" applyAlignment="1">
      <alignment horizontal="right" vertical="center"/>
    </xf>
    <xf numFmtId="187" fontId="24" fillId="0" borderId="5" xfId="3" applyNumberFormat="1" applyFont="1" applyBorder="1" applyAlignment="1" applyProtection="1">
      <alignment vertical="center"/>
    </xf>
    <xf numFmtId="191" fontId="24" fillId="2" borderId="49" xfId="1" applyNumberFormat="1" applyFont="1" applyFill="1" applyBorder="1" applyAlignment="1">
      <alignment horizontal="right" vertical="center"/>
    </xf>
    <xf numFmtId="187" fontId="24" fillId="0" borderId="36" xfId="1" applyNumberFormat="1" applyFont="1" applyBorder="1" applyAlignment="1">
      <alignment horizontal="right" vertical="center"/>
    </xf>
    <xf numFmtId="185" fontId="24" fillId="0" borderId="60" xfId="1" applyNumberFormat="1" applyFont="1" applyFill="1" applyBorder="1" applyAlignment="1">
      <alignment horizontal="right" vertical="center"/>
    </xf>
    <xf numFmtId="185" fontId="24" fillId="0" borderId="14" xfId="1" applyNumberFormat="1" applyFont="1" applyFill="1" applyBorder="1" applyAlignment="1">
      <alignment horizontal="right" vertical="center"/>
    </xf>
    <xf numFmtId="185" fontId="24" fillId="0" borderId="61" xfId="1" applyNumberFormat="1" applyFont="1" applyFill="1" applyBorder="1" applyAlignment="1">
      <alignment horizontal="right" vertical="center"/>
    </xf>
    <xf numFmtId="185" fontId="24" fillId="0" borderId="6" xfId="1" applyNumberFormat="1" applyFont="1" applyFill="1" applyBorder="1" applyAlignment="1">
      <alignment horizontal="right" vertical="center"/>
    </xf>
    <xf numFmtId="38" fontId="28" fillId="0" borderId="142" xfId="0" applyNumberFormat="1" applyFont="1" applyBorder="1">
      <alignment vertical="center"/>
    </xf>
    <xf numFmtId="38" fontId="28" fillId="0" borderId="143" xfId="0" applyNumberFormat="1" applyFont="1" applyBorder="1">
      <alignment vertical="center"/>
    </xf>
    <xf numFmtId="38" fontId="28" fillId="0" borderId="144" xfId="0" applyNumberFormat="1" applyFont="1" applyBorder="1">
      <alignment vertical="center"/>
    </xf>
    <xf numFmtId="38" fontId="28" fillId="0" borderId="74" xfId="0" applyNumberFormat="1" applyFont="1" applyBorder="1">
      <alignment vertical="center"/>
    </xf>
    <xf numFmtId="183" fontId="28" fillId="0" borderId="145" xfId="0" applyNumberFormat="1" applyFont="1" applyBorder="1">
      <alignment vertical="center"/>
    </xf>
    <xf numFmtId="183" fontId="28" fillId="0" borderId="141" xfId="0" applyNumberFormat="1" applyFont="1" applyBorder="1">
      <alignment vertical="center"/>
    </xf>
    <xf numFmtId="177" fontId="28" fillId="0" borderId="142" xfId="0" applyNumberFormat="1" applyFont="1" applyBorder="1">
      <alignment vertical="center"/>
    </xf>
    <xf numFmtId="177" fontId="28" fillId="0" borderId="146" xfId="0" applyNumberFormat="1" applyFont="1" applyBorder="1">
      <alignment vertical="center"/>
    </xf>
    <xf numFmtId="38" fontId="28" fillId="0" borderId="50" xfId="0" applyNumberFormat="1" applyFont="1" applyBorder="1">
      <alignment vertical="center"/>
    </xf>
    <xf numFmtId="177" fontId="28" fillId="0" borderId="67" xfId="0" applyNumberFormat="1" applyFont="1" applyBorder="1">
      <alignment vertical="center"/>
    </xf>
    <xf numFmtId="177" fontId="28" fillId="0" borderId="100" xfId="0" applyNumberFormat="1" applyFont="1" applyBorder="1">
      <alignment vertical="center"/>
    </xf>
    <xf numFmtId="177" fontId="28" fillId="0" borderId="101" xfId="0" applyNumberFormat="1" applyFont="1" applyBorder="1">
      <alignment vertical="center"/>
    </xf>
    <xf numFmtId="38" fontId="28" fillId="0" borderId="147" xfId="0" applyNumberFormat="1" applyFont="1" applyBorder="1">
      <alignment vertical="center"/>
    </xf>
    <xf numFmtId="38" fontId="28" fillId="0" borderId="148" xfId="0" applyNumberFormat="1" applyFont="1" applyBorder="1">
      <alignment vertical="center"/>
    </xf>
    <xf numFmtId="38" fontId="28" fillId="0" borderId="66" xfId="0" applyNumberFormat="1" applyFont="1" applyBorder="1">
      <alignment vertical="center"/>
    </xf>
    <xf numFmtId="38" fontId="28" fillId="0" borderId="149" xfId="0" applyNumberFormat="1" applyFont="1" applyBorder="1">
      <alignment vertical="center"/>
    </xf>
    <xf numFmtId="38" fontId="28" fillId="0" borderId="150" xfId="0" applyNumberFormat="1" applyFont="1" applyBorder="1">
      <alignment vertical="center"/>
    </xf>
    <xf numFmtId="38" fontId="28" fillId="0" borderId="146" xfId="0" applyNumberFormat="1" applyFont="1" applyBorder="1">
      <alignment vertical="center"/>
    </xf>
    <xf numFmtId="177" fontId="28" fillId="0" borderId="138" xfId="0" applyNumberFormat="1" applyFont="1" applyBorder="1">
      <alignment vertical="center"/>
    </xf>
    <xf numFmtId="49" fontId="4" fillId="0" borderId="72" xfId="0" applyNumberFormat="1" applyFont="1" applyFill="1" applyBorder="1" applyAlignment="1">
      <alignment horizontal="center" vertical="center"/>
    </xf>
    <xf numFmtId="49" fontId="4" fillId="0" borderId="9" xfId="0" applyNumberFormat="1" applyFont="1" applyBorder="1" applyAlignment="1">
      <alignment horizontal="center" vertical="center"/>
    </xf>
    <xf numFmtId="49" fontId="4" fillId="0" borderId="8" xfId="0" applyNumberFormat="1" applyFont="1" applyBorder="1" applyAlignment="1">
      <alignment horizontal="center" vertical="center"/>
    </xf>
    <xf numFmtId="49" fontId="4" fillId="0" borderId="8" xfId="0" applyNumberFormat="1" applyFont="1" applyFill="1" applyBorder="1" applyAlignment="1">
      <alignment horizontal="center" vertical="center"/>
    </xf>
    <xf numFmtId="184" fontId="4" fillId="0" borderId="8" xfId="0" applyNumberFormat="1" applyFont="1" applyFill="1" applyBorder="1" applyAlignment="1">
      <alignment horizontal="center" vertical="center"/>
    </xf>
    <xf numFmtId="184" fontId="4" fillId="0" borderId="72" xfId="0" applyNumberFormat="1" applyFont="1" applyFill="1" applyBorder="1" applyAlignment="1">
      <alignment horizontal="center" vertical="center"/>
    </xf>
    <xf numFmtId="49" fontId="4" fillId="0" borderId="35" xfId="0" applyNumberFormat="1" applyFont="1" applyFill="1" applyBorder="1" applyAlignment="1">
      <alignment horizontal="center" vertical="center"/>
    </xf>
    <xf numFmtId="49" fontId="4" fillId="0" borderId="74" xfId="0" applyNumberFormat="1" applyFont="1" applyFill="1" applyBorder="1" applyAlignment="1">
      <alignment horizontal="center" vertical="center"/>
    </xf>
    <xf numFmtId="49" fontId="4" fillId="0" borderId="38" xfId="0" applyNumberFormat="1" applyFont="1" applyFill="1" applyBorder="1" applyAlignment="1">
      <alignment horizontal="center" vertical="center"/>
    </xf>
    <xf numFmtId="188" fontId="4" fillId="0" borderId="27" xfId="0" applyNumberFormat="1" applyFont="1" applyFill="1" applyBorder="1" applyAlignment="1">
      <alignment horizontal="center" vertical="center"/>
    </xf>
    <xf numFmtId="188" fontId="4" fillId="0" borderId="26" xfId="0" applyNumberFormat="1" applyFont="1" applyFill="1" applyBorder="1" applyAlignment="1">
      <alignment horizontal="center" vertical="center"/>
    </xf>
    <xf numFmtId="184" fontId="4" fillId="0" borderId="9" xfId="0" applyNumberFormat="1" applyFont="1" applyFill="1" applyBorder="1" applyAlignment="1">
      <alignment horizontal="center" vertical="center"/>
    </xf>
    <xf numFmtId="185" fontId="4" fillId="0" borderId="26" xfId="0" applyNumberFormat="1" applyFont="1" applyFill="1" applyBorder="1" applyAlignment="1">
      <alignment horizontal="center" vertical="center"/>
    </xf>
    <xf numFmtId="184" fontId="4" fillId="0" borderId="26" xfId="0" applyNumberFormat="1" applyFont="1" applyFill="1" applyBorder="1" applyAlignment="1">
      <alignment horizontal="center" vertical="center"/>
    </xf>
    <xf numFmtId="0" fontId="1" fillId="0" borderId="0" xfId="8">
      <alignment vertical="center"/>
    </xf>
    <xf numFmtId="0" fontId="1" fillId="0" borderId="0" xfId="8" applyFill="1">
      <alignment vertical="center"/>
    </xf>
    <xf numFmtId="0" fontId="1" fillId="0" borderId="0" xfId="8" applyFill="1" applyAlignment="1">
      <alignment horizontal="center" vertical="center"/>
    </xf>
    <xf numFmtId="0" fontId="4" fillId="0" borderId="0" xfId="11" applyFont="1" applyAlignment="1">
      <alignment vertical="center"/>
    </xf>
    <xf numFmtId="0" fontId="4" fillId="0" borderId="0" xfId="11" applyFont="1" applyAlignment="1">
      <alignment horizontal="left" vertical="center"/>
    </xf>
    <xf numFmtId="192" fontId="4" fillId="0" borderId="90" xfId="11" applyNumberFormat="1" applyFont="1" applyBorder="1" applyAlignment="1">
      <alignment horizontal="center" vertical="center"/>
    </xf>
    <xf numFmtId="193" fontId="4" fillId="0" borderId="21" xfId="9" applyNumberFormat="1" applyFont="1" applyBorder="1" applyAlignment="1">
      <alignment horizontal="center" vertical="center"/>
    </xf>
    <xf numFmtId="194" fontId="4" fillId="0" borderId="21" xfId="9" applyNumberFormat="1" applyFont="1" applyBorder="1" applyAlignment="1">
      <alignment horizontal="right" vertical="center"/>
    </xf>
    <xf numFmtId="194" fontId="4" fillId="0" borderId="146" xfId="9" applyNumberFormat="1" applyFont="1" applyBorder="1" applyAlignment="1">
      <alignment horizontal="right" vertical="center"/>
    </xf>
    <xf numFmtId="192" fontId="4" fillId="0" borderId="22" xfId="11" applyNumberFormat="1" applyFont="1" applyBorder="1" applyAlignment="1">
      <alignment horizontal="center" vertical="center"/>
    </xf>
    <xf numFmtId="188" fontId="4" fillId="0" borderId="146" xfId="9" applyNumberFormat="1" applyFont="1" applyBorder="1" applyAlignment="1">
      <alignment horizontal="right" vertical="center"/>
    </xf>
    <xf numFmtId="0" fontId="1" fillId="0" borderId="50" xfId="9" applyNumberFormat="1" applyFont="1" applyBorder="1" applyAlignment="1">
      <alignment horizontal="centerContinuous" vertical="center"/>
    </xf>
    <xf numFmtId="0" fontId="1" fillId="0" borderId="21" xfId="9" applyNumberFormat="1" applyFont="1" applyBorder="1" applyAlignment="1">
      <alignment horizontal="centerContinuous" vertical="center"/>
    </xf>
    <xf numFmtId="195" fontId="4" fillId="0" borderId="23" xfId="11" applyNumberFormat="1" applyFont="1" applyBorder="1" applyAlignment="1">
      <alignment horizontal="right" vertical="center"/>
    </xf>
    <xf numFmtId="194" fontId="4" fillId="0" borderId="1" xfId="9" applyNumberFormat="1" applyFont="1" applyBorder="1" applyAlignment="1">
      <alignment horizontal="right" vertical="center"/>
    </xf>
    <xf numFmtId="194" fontId="4" fillId="0" borderId="142" xfId="9" applyNumberFormat="1" applyFont="1" applyBorder="1" applyAlignment="1">
      <alignment horizontal="right" vertical="center"/>
    </xf>
    <xf numFmtId="195" fontId="4" fillId="0" borderId="20" xfId="11" applyNumberFormat="1" applyFont="1" applyBorder="1" applyAlignment="1">
      <alignment horizontal="right" vertical="center"/>
    </xf>
    <xf numFmtId="188" fontId="4" fillId="0" borderId="1" xfId="9" applyNumberFormat="1" applyFont="1" applyBorder="1" applyAlignment="1">
      <alignment horizontal="right" vertical="center"/>
    </xf>
    <xf numFmtId="188" fontId="4" fillId="0" borderId="142" xfId="9" applyNumberFormat="1" applyFont="1" applyBorder="1" applyAlignment="1">
      <alignment horizontal="right" vertical="center"/>
    </xf>
    <xf numFmtId="0" fontId="1" fillId="0" borderId="66" xfId="9" applyNumberFormat="1" applyFont="1" applyBorder="1" applyAlignment="1">
      <alignment horizontal="centerContinuous" vertical="center"/>
    </xf>
    <xf numFmtId="0" fontId="1" fillId="0" borderId="1" xfId="9" applyNumberFormat="1" applyFont="1" applyBorder="1" applyAlignment="1">
      <alignment horizontal="centerContinuous" vertical="center"/>
    </xf>
    <xf numFmtId="192" fontId="4" fillId="0" borderId="72" xfId="11" applyNumberFormat="1" applyFont="1" applyBorder="1" applyAlignment="1">
      <alignment horizontal="center" vertical="center"/>
    </xf>
    <xf numFmtId="193" fontId="4" fillId="0" borderId="8" xfId="9" applyNumberFormat="1" applyFont="1" applyBorder="1" applyAlignment="1">
      <alignment horizontal="center" vertical="center"/>
    </xf>
    <xf numFmtId="194" fontId="4" fillId="0" borderId="8" xfId="9" applyNumberFormat="1" applyFont="1" applyBorder="1" applyAlignment="1">
      <alignment horizontal="right" vertical="center"/>
    </xf>
    <xf numFmtId="194" fontId="4" fillId="0" borderId="143" xfId="9" applyNumberFormat="1" applyFont="1" applyBorder="1" applyAlignment="1">
      <alignment horizontal="right" vertical="center"/>
    </xf>
    <xf numFmtId="192" fontId="4" fillId="0" borderId="9" xfId="11" applyNumberFormat="1" applyFont="1" applyBorder="1" applyAlignment="1">
      <alignment horizontal="center" vertical="center"/>
    </xf>
    <xf numFmtId="188" fontId="4" fillId="0" borderId="143" xfId="9" applyNumberFormat="1" applyFont="1" applyBorder="1" applyAlignment="1">
      <alignment horizontal="right" vertical="center"/>
    </xf>
    <xf numFmtId="0" fontId="1" fillId="0" borderId="2" xfId="9" applyNumberFormat="1" applyFont="1" applyBorder="1" applyAlignment="1">
      <alignment horizontal="centerContinuous" vertical="center"/>
    </xf>
    <xf numFmtId="0" fontId="1" fillId="0" borderId="8" xfId="9" applyNumberFormat="1" applyFont="1" applyBorder="1" applyAlignment="1">
      <alignment horizontal="centerContinuous" vertical="center"/>
    </xf>
    <xf numFmtId="194" fontId="4" fillId="0" borderId="0" xfId="9" applyNumberFormat="1" applyFont="1" applyBorder="1" applyAlignment="1">
      <alignment horizontal="center" vertical="center"/>
    </xf>
    <xf numFmtId="0" fontId="1" fillId="0" borderId="66" xfId="9" applyNumberFormat="1" applyFont="1" applyBorder="1" applyAlignment="1">
      <alignment horizontal="center" vertical="center"/>
    </xf>
    <xf numFmtId="196" fontId="4" fillId="0" borderId="0" xfId="12" applyNumberFormat="1" applyFont="1" applyBorder="1" applyAlignment="1">
      <alignment horizontal="right" vertical="center"/>
    </xf>
    <xf numFmtId="0" fontId="1" fillId="0" borderId="71" xfId="11" applyFont="1" applyBorder="1" applyAlignment="1">
      <alignment horizontal="centerContinuous" vertical="center"/>
    </xf>
    <xf numFmtId="177" fontId="4" fillId="0" borderId="0" xfId="11" applyNumberFormat="1" applyFont="1" applyAlignment="1">
      <alignment vertical="center"/>
    </xf>
    <xf numFmtId="194" fontId="4" fillId="0" borderId="1" xfId="11" quotePrefix="1" applyNumberFormat="1" applyFont="1" applyBorder="1" applyAlignment="1">
      <alignment horizontal="right" vertical="center"/>
    </xf>
    <xf numFmtId="188" fontId="4" fillId="0" borderId="1" xfId="11" quotePrefix="1" applyNumberFormat="1" applyFont="1" applyBorder="1" applyAlignment="1">
      <alignment horizontal="right" vertical="center"/>
    </xf>
    <xf numFmtId="0" fontId="1" fillId="0" borderId="66" xfId="11" applyFont="1" applyBorder="1" applyAlignment="1">
      <alignment horizontal="centerContinuous" vertical="center"/>
    </xf>
    <xf numFmtId="0" fontId="1" fillId="0" borderId="79" xfId="11" applyFont="1" applyBorder="1" applyAlignment="1">
      <alignment horizontal="centerContinuous" vertical="center"/>
    </xf>
    <xf numFmtId="38" fontId="4" fillId="0" borderId="0" xfId="10" applyFont="1" applyAlignment="1">
      <alignment vertical="center"/>
    </xf>
    <xf numFmtId="188" fontId="4" fillId="0" borderId="0" xfId="9" applyNumberFormat="1" applyFont="1" applyBorder="1" applyAlignment="1">
      <alignment vertical="center"/>
    </xf>
    <xf numFmtId="192" fontId="4" fillId="0" borderId="6" xfId="11" applyNumberFormat="1" applyFont="1" applyBorder="1" applyAlignment="1">
      <alignment horizontal="center" vertical="center"/>
    </xf>
    <xf numFmtId="193" fontId="4" fillId="0" borderId="5" xfId="9" applyNumberFormat="1" applyFont="1" applyBorder="1" applyAlignment="1">
      <alignment horizontal="center" vertical="center"/>
    </xf>
    <xf numFmtId="194" fontId="4" fillId="0" borderId="5" xfId="9" applyNumberFormat="1" applyFont="1" applyBorder="1" applyAlignment="1">
      <alignment horizontal="right" vertical="center"/>
    </xf>
    <xf numFmtId="194" fontId="4" fillId="0" borderId="151" xfId="9" applyNumberFormat="1" applyFont="1" applyBorder="1" applyAlignment="1">
      <alignment horizontal="right" vertical="center"/>
    </xf>
    <xf numFmtId="192" fontId="4" fillId="0" borderId="19" xfId="11" applyNumberFormat="1" applyFont="1" applyBorder="1" applyAlignment="1">
      <alignment horizontal="center" vertical="center"/>
    </xf>
    <xf numFmtId="188" fontId="4" fillId="0" borderId="151" xfId="9" applyNumberFormat="1" applyFont="1" applyBorder="1" applyAlignment="1">
      <alignment horizontal="right" vertical="center"/>
    </xf>
    <xf numFmtId="0" fontId="1" fillId="0" borderId="63" xfId="11" applyFont="1" applyBorder="1" applyAlignment="1">
      <alignment horizontal="centerContinuous" vertical="center"/>
    </xf>
    <xf numFmtId="0" fontId="1" fillId="0" borderId="5" xfId="11" applyFont="1" applyBorder="1" applyAlignment="1">
      <alignment horizontal="centerContinuous" vertical="center"/>
    </xf>
    <xf numFmtId="194" fontId="4" fillId="0" borderId="0" xfId="9" applyNumberFormat="1" applyFont="1" applyBorder="1" applyAlignment="1">
      <alignment horizontal="right" vertical="center"/>
    </xf>
    <xf numFmtId="196" fontId="4" fillId="0" borderId="90" xfId="12" applyNumberFormat="1" applyFont="1" applyBorder="1" applyAlignment="1">
      <alignment horizontal="right" vertical="center"/>
    </xf>
    <xf numFmtId="196" fontId="4" fillId="0" borderId="21" xfId="12" applyNumberFormat="1" applyFont="1" applyBorder="1" applyAlignment="1">
      <alignment horizontal="right" vertical="center"/>
    </xf>
    <xf numFmtId="196" fontId="4" fillId="0" borderId="33" xfId="12" applyNumberFormat="1" applyFont="1" applyBorder="1" applyAlignment="1">
      <alignment horizontal="right" vertical="center"/>
    </xf>
    <xf numFmtId="195" fontId="4" fillId="0" borderId="22" xfId="11" applyNumberFormat="1" applyFont="1" applyBorder="1" applyAlignment="1">
      <alignment vertical="center"/>
    </xf>
    <xf numFmtId="188" fontId="4" fillId="0" borderId="21" xfId="9" applyNumberFormat="1" applyFont="1" applyBorder="1" applyAlignment="1">
      <alignment vertical="center"/>
    </xf>
    <xf numFmtId="194" fontId="4" fillId="0" borderId="21" xfId="9" applyNumberFormat="1" applyFont="1" applyBorder="1" applyAlignment="1">
      <alignment vertical="center"/>
    </xf>
    <xf numFmtId="188" fontId="4" fillId="0" borderId="146" xfId="9" applyNumberFormat="1" applyFont="1" applyBorder="1" applyAlignment="1">
      <alignment vertical="center"/>
    </xf>
    <xf numFmtId="0" fontId="1" fillId="0" borderId="38" xfId="11" applyFont="1" applyBorder="1" applyAlignment="1">
      <alignment horizontal="centerContinuous" vertical="center"/>
    </xf>
    <xf numFmtId="196" fontId="4" fillId="0" borderId="72" xfId="12" applyNumberFormat="1" applyFont="1" applyBorder="1" applyAlignment="1">
      <alignment horizontal="center" vertical="center"/>
    </xf>
    <xf numFmtId="196" fontId="4" fillId="0" borderId="8" xfId="12" applyNumberFormat="1" applyFont="1" applyBorder="1" applyAlignment="1">
      <alignment horizontal="right" vertical="center"/>
    </xf>
    <xf numFmtId="196" fontId="4" fillId="0" borderId="8" xfId="12" applyNumberFormat="1" applyFont="1" applyBorder="1" applyAlignment="1">
      <alignment horizontal="center" vertical="center"/>
    </xf>
    <xf numFmtId="196" fontId="4" fillId="0" borderId="26" xfId="12" applyNumberFormat="1" applyFont="1" applyBorder="1" applyAlignment="1">
      <alignment horizontal="right" vertical="center"/>
    </xf>
    <xf numFmtId="188" fontId="4" fillId="0" borderId="8" xfId="9" applyNumberFormat="1" applyFont="1" applyBorder="1" applyAlignment="1">
      <alignment vertical="center"/>
    </xf>
    <xf numFmtId="192" fontId="4" fillId="0" borderId="8" xfId="9" applyNumberFormat="1" applyFont="1" applyBorder="1" applyAlignment="1">
      <alignment horizontal="center" vertical="center"/>
    </xf>
    <xf numFmtId="188" fontId="4" fillId="0" borderId="143" xfId="9" applyNumberFormat="1" applyFont="1" applyBorder="1" applyAlignment="1">
      <alignment vertical="center"/>
    </xf>
    <xf numFmtId="0" fontId="1" fillId="0" borderId="18" xfId="4" applyFont="1" applyBorder="1" applyAlignment="1">
      <alignment horizontal="centerContinuous" vertical="center"/>
    </xf>
    <xf numFmtId="0" fontId="1" fillId="0" borderId="3" xfId="4" applyFont="1" applyBorder="1" applyAlignment="1">
      <alignment horizontal="centerContinuous" vertical="center"/>
    </xf>
    <xf numFmtId="0" fontId="1" fillId="0" borderId="2" xfId="4" applyFont="1" applyBorder="1" applyAlignment="1">
      <alignment horizontal="centerContinuous" vertical="center"/>
    </xf>
    <xf numFmtId="0" fontId="30" fillId="0" borderId="13" xfId="11" applyFont="1" applyBorder="1" applyAlignment="1">
      <alignment horizontal="right" vertical="center"/>
    </xf>
    <xf numFmtId="0" fontId="30" fillId="0" borderId="37" xfId="11" applyFont="1" applyBorder="1" applyAlignment="1">
      <alignment horizontal="right" vertical="center"/>
    </xf>
    <xf numFmtId="0" fontId="30" fillId="0" borderId="147" xfId="11" applyFont="1" applyBorder="1" applyAlignment="1">
      <alignment horizontal="right" vertical="center"/>
    </xf>
    <xf numFmtId="0" fontId="30" fillId="0" borderId="12" xfId="11" applyFont="1" applyBorder="1" applyAlignment="1">
      <alignment horizontal="right" vertical="center"/>
    </xf>
    <xf numFmtId="0" fontId="1" fillId="0" borderId="16" xfId="4" applyFont="1" applyBorder="1" applyAlignment="1">
      <alignment horizontal="left" vertical="center"/>
    </xf>
    <xf numFmtId="0" fontId="30" fillId="0" borderId="120" xfId="11" applyFont="1" applyBorder="1" applyAlignment="1">
      <alignment horizontal="center" vertical="center" wrapText="1"/>
    </xf>
    <xf numFmtId="0" fontId="1" fillId="0" borderId="153" xfId="11" applyFont="1" applyBorder="1" applyAlignment="1">
      <alignment horizontal="center" vertical="center"/>
    </xf>
    <xf numFmtId="0" fontId="30" fillId="0" borderId="153" xfId="11" applyFont="1" applyBorder="1" applyAlignment="1">
      <alignment horizontal="center" vertical="center" wrapText="1"/>
    </xf>
    <xf numFmtId="0" fontId="1" fillId="0" borderId="154" xfId="11" applyFont="1" applyBorder="1" applyAlignment="1">
      <alignment horizontal="center" vertical="center"/>
    </xf>
    <xf numFmtId="0" fontId="4" fillId="0" borderId="0" xfId="11" applyFont="1" applyAlignment="1"/>
    <xf numFmtId="186" fontId="4" fillId="0" borderId="0" xfId="11" applyNumberFormat="1" applyFont="1" applyAlignment="1">
      <alignment horizontal="right"/>
    </xf>
    <xf numFmtId="0" fontId="4" fillId="0" borderId="0" xfId="11" applyFont="1" applyBorder="1" applyAlignment="1">
      <alignment horizontal="left"/>
    </xf>
    <xf numFmtId="0" fontId="4" fillId="0" borderId="0" xfId="11" applyFont="1" applyBorder="1" applyAlignment="1">
      <alignment horizontal="left" vertical="center"/>
    </xf>
    <xf numFmtId="0" fontId="4" fillId="0" borderId="0" xfId="11" applyFont="1" applyAlignment="1">
      <alignment horizontal="centerContinuous" vertical="center"/>
    </xf>
    <xf numFmtId="0" fontId="29" fillId="0" borderId="0" xfId="11" applyFont="1" applyAlignment="1">
      <alignment horizontal="centerContinuous" vertical="center"/>
    </xf>
    <xf numFmtId="186" fontId="29" fillId="0" borderId="0" xfId="11" applyNumberFormat="1" applyFont="1" applyAlignment="1">
      <alignment horizontal="centerContinuous" vertical="center"/>
    </xf>
    <xf numFmtId="20" fontId="47" fillId="0" borderId="0" xfId="11" applyNumberFormat="1" applyFont="1" applyAlignment="1">
      <alignment horizontal="centerContinuous" vertical="center"/>
    </xf>
    <xf numFmtId="0" fontId="13" fillId="0" borderId="0" xfId="0" applyFont="1" applyAlignment="1">
      <alignment horizontal="distributed" vertical="center"/>
    </xf>
    <xf numFmtId="188" fontId="4" fillId="0" borderId="29" xfId="0" applyNumberFormat="1" applyFont="1" applyBorder="1" applyAlignment="1">
      <alignment horizontal="center" vertical="center"/>
    </xf>
    <xf numFmtId="188" fontId="4" fillId="0" borderId="127" xfId="0" applyNumberFormat="1" applyFont="1" applyBorder="1" applyAlignment="1">
      <alignment horizontal="center" vertical="center"/>
    </xf>
    <xf numFmtId="184" fontId="28" fillId="0" borderId="79" xfId="0" applyNumberFormat="1" applyFont="1" applyBorder="1" applyAlignment="1">
      <alignment horizontal="center" vertical="center" wrapText="1"/>
    </xf>
    <xf numFmtId="184" fontId="28" fillId="0" borderId="107" xfId="0" applyNumberFormat="1" applyFont="1" applyBorder="1" applyAlignment="1">
      <alignment vertical="center" wrapText="1"/>
    </xf>
    <xf numFmtId="188" fontId="4" fillId="0" borderId="1" xfId="0" applyNumberFormat="1" applyFont="1" applyBorder="1" applyAlignment="1">
      <alignment horizontal="center" vertical="center"/>
    </xf>
    <xf numFmtId="188" fontId="4" fillId="0" borderId="25" xfId="0" applyNumberFormat="1" applyFont="1" applyBorder="1" applyAlignment="1">
      <alignment horizontal="center" vertical="center"/>
    </xf>
    <xf numFmtId="184" fontId="28" fillId="0" borderId="20" xfId="0" applyNumberFormat="1" applyFont="1" applyBorder="1" applyAlignment="1">
      <alignment horizontal="center" vertical="center" wrapText="1"/>
    </xf>
    <xf numFmtId="184" fontId="28" fillId="0" borderId="125" xfId="0" applyNumberFormat="1" applyFont="1" applyBorder="1" applyAlignment="1">
      <alignment horizontal="center" vertical="center"/>
    </xf>
    <xf numFmtId="176" fontId="4" fillId="0" borderId="2" xfId="0" applyNumberFormat="1" applyFont="1" applyBorder="1" applyAlignment="1">
      <alignment horizontal="center" vertical="center"/>
    </xf>
    <xf numFmtId="176" fontId="4" fillId="0" borderId="3" xfId="0" applyNumberFormat="1" applyFont="1" applyBorder="1" applyAlignment="1">
      <alignment horizontal="center" vertical="center"/>
    </xf>
    <xf numFmtId="176" fontId="4" fillId="0" borderId="18" xfId="0" applyNumberFormat="1" applyFont="1" applyBorder="1" applyAlignment="1">
      <alignment horizontal="center" vertical="center"/>
    </xf>
    <xf numFmtId="188" fontId="4" fillId="0" borderId="4" xfId="0" applyNumberFormat="1" applyFont="1" applyBorder="1" applyAlignment="1">
      <alignment horizontal="center" vertical="center"/>
    </xf>
    <xf numFmtId="188" fontId="4" fillId="0" borderId="24" xfId="0" applyNumberFormat="1" applyFont="1" applyBorder="1" applyAlignment="1">
      <alignment horizontal="center" vertical="center"/>
    </xf>
    <xf numFmtId="184" fontId="28" fillId="0" borderId="107" xfId="0" applyNumberFormat="1" applyFont="1" applyBorder="1" applyAlignment="1">
      <alignment horizontal="center" vertical="center" wrapText="1"/>
    </xf>
    <xf numFmtId="188" fontId="6" fillId="0" borderId="61" xfId="0" applyNumberFormat="1" applyFont="1" applyBorder="1" applyAlignment="1">
      <alignment horizontal="center" vertical="center"/>
    </xf>
    <xf numFmtId="188" fontId="6" fillId="0" borderId="62" xfId="0" applyNumberFormat="1" applyFont="1" applyBorder="1" applyAlignment="1">
      <alignment horizontal="center" vertical="center"/>
    </xf>
    <xf numFmtId="188" fontId="6" fillId="0" borderId="140" xfId="0" applyNumberFormat="1" applyFont="1" applyBorder="1" applyAlignment="1">
      <alignment horizontal="center" vertical="center"/>
    </xf>
    <xf numFmtId="184" fontId="4" fillId="0" borderId="100" xfId="0" applyNumberFormat="1" applyFont="1" applyBorder="1" applyAlignment="1">
      <alignment horizontal="center" vertical="center"/>
    </xf>
    <xf numFmtId="184" fontId="4" fillId="0" borderId="67" xfId="0" applyNumberFormat="1" applyFont="1" applyBorder="1" applyAlignment="1">
      <alignment horizontal="center" vertical="center"/>
    </xf>
    <xf numFmtId="184" fontId="4" fillId="0" borderId="92" xfId="0" applyNumberFormat="1" applyFont="1" applyBorder="1" applyAlignment="1">
      <alignment horizontal="center" vertical="center"/>
    </xf>
    <xf numFmtId="176" fontId="4" fillId="0" borderId="53" xfId="0" applyNumberFormat="1" applyFont="1" applyBorder="1" applyAlignment="1">
      <alignment horizontal="center" vertical="center"/>
    </xf>
    <xf numFmtId="176" fontId="4" fillId="0" borderId="58" xfId="0" applyNumberFormat="1" applyFont="1" applyBorder="1" applyAlignment="1">
      <alignment horizontal="center" vertical="center"/>
    </xf>
    <xf numFmtId="176" fontId="4" fillId="0" borderId="110" xfId="0" applyNumberFormat="1" applyFont="1" applyBorder="1" applyAlignment="1">
      <alignment horizontal="center" vertical="center"/>
    </xf>
    <xf numFmtId="176" fontId="4" fillId="0" borderId="48" xfId="0" applyNumberFormat="1" applyFont="1" applyBorder="1" applyAlignment="1">
      <alignment horizontal="center" vertical="center"/>
    </xf>
    <xf numFmtId="176" fontId="4" fillId="0" borderId="0" xfId="0" applyNumberFormat="1" applyFont="1" applyBorder="1" applyAlignment="1">
      <alignment horizontal="center" vertical="center"/>
    </xf>
    <xf numFmtId="176" fontId="4" fillId="0" borderId="123" xfId="0" applyNumberFormat="1" applyFont="1" applyBorder="1" applyAlignment="1">
      <alignment horizontal="center" vertical="center"/>
    </xf>
    <xf numFmtId="176" fontId="4" fillId="0" borderId="109" xfId="0" applyNumberFormat="1" applyFont="1" applyBorder="1" applyAlignment="1">
      <alignment horizontal="center" vertical="center"/>
    </xf>
    <xf numFmtId="176" fontId="4" fillId="0" borderId="124" xfId="0" applyNumberFormat="1" applyFont="1" applyBorder="1" applyAlignment="1">
      <alignment horizontal="center" vertical="center"/>
    </xf>
    <xf numFmtId="176" fontId="4" fillId="0" borderId="111" xfId="0" applyNumberFormat="1" applyFont="1" applyBorder="1" applyAlignment="1">
      <alignment horizontal="center" vertical="center"/>
    </xf>
    <xf numFmtId="176" fontId="4" fillId="0" borderId="15" xfId="0" applyNumberFormat="1" applyFont="1" applyBorder="1" applyAlignment="1">
      <alignment horizontal="center" vertical="center" textRotation="255"/>
    </xf>
    <xf numFmtId="176" fontId="4" fillId="0" borderId="78" xfId="0" applyNumberFormat="1" applyFont="1" applyBorder="1" applyAlignment="1">
      <alignment horizontal="center" vertical="center" textRotation="255"/>
    </xf>
    <xf numFmtId="176" fontId="4" fillId="0" borderId="36" xfId="0" applyNumberFormat="1" applyFont="1" applyBorder="1" applyAlignment="1">
      <alignment horizontal="center" vertical="center" textRotation="255"/>
    </xf>
    <xf numFmtId="176" fontId="4" fillId="0" borderId="112" xfId="0" applyNumberFormat="1" applyFont="1" applyBorder="1" applyAlignment="1">
      <alignment horizontal="center" vertical="center"/>
    </xf>
    <xf numFmtId="176" fontId="4" fillId="0" borderId="113" xfId="0" applyNumberFormat="1" applyFont="1" applyBorder="1" applyAlignment="1">
      <alignment horizontal="center" vertical="center"/>
    </xf>
    <xf numFmtId="176" fontId="4" fillId="0" borderId="117" xfId="0" applyNumberFormat="1" applyFont="1" applyBorder="1" applyAlignment="1">
      <alignment horizontal="center" vertical="center"/>
    </xf>
    <xf numFmtId="176" fontId="4" fillId="0" borderId="59" xfId="0" applyNumberFormat="1" applyFont="1" applyBorder="1" applyAlignment="1">
      <alignment horizontal="center" vertical="center"/>
    </xf>
    <xf numFmtId="176" fontId="4" fillId="0" borderId="38" xfId="0" applyNumberFormat="1" applyFont="1" applyBorder="1" applyAlignment="1">
      <alignment horizontal="center" vertical="center"/>
    </xf>
    <xf numFmtId="176" fontId="4" fillId="0" borderId="128" xfId="0" applyNumberFormat="1" applyFont="1" applyBorder="1" applyAlignment="1">
      <alignment horizontal="center" vertical="center"/>
    </xf>
    <xf numFmtId="176" fontId="4" fillId="0" borderId="66" xfId="0" applyNumberFormat="1" applyFont="1" applyBorder="1" applyAlignment="1">
      <alignment horizontal="center" vertical="center"/>
    </xf>
    <xf numFmtId="176" fontId="4" fillId="0" borderId="67" xfId="0" applyNumberFormat="1" applyFont="1" applyBorder="1" applyAlignment="1">
      <alignment horizontal="center" vertical="center"/>
    </xf>
    <xf numFmtId="176" fontId="4" fillId="0" borderId="126" xfId="0" applyNumberFormat="1" applyFont="1" applyBorder="1" applyAlignment="1">
      <alignment horizontal="center" vertical="center"/>
    </xf>
    <xf numFmtId="176" fontId="4" fillId="0" borderId="49" xfId="0" applyNumberFormat="1" applyFont="1" applyBorder="1" applyAlignment="1">
      <alignment horizontal="center" vertical="center"/>
    </xf>
    <xf numFmtId="176" fontId="4" fillId="0" borderId="50" xfId="0" applyNumberFormat="1" applyFont="1" applyBorder="1" applyAlignment="1">
      <alignment horizontal="center" vertical="center"/>
    </xf>
    <xf numFmtId="176" fontId="4" fillId="0" borderId="51" xfId="0" applyNumberFormat="1" applyFont="1" applyBorder="1" applyAlignment="1">
      <alignment horizontal="center" vertical="center"/>
    </xf>
    <xf numFmtId="176" fontId="4" fillId="0" borderId="122" xfId="0" applyNumberFormat="1" applyFont="1" applyBorder="1" applyAlignment="1">
      <alignment horizontal="center" vertical="center"/>
    </xf>
    <xf numFmtId="176" fontId="4" fillId="0" borderId="49" xfId="0" applyNumberFormat="1" applyFont="1" applyBorder="1" applyAlignment="1">
      <alignment horizontal="center" vertical="center" textRotation="255"/>
    </xf>
    <xf numFmtId="176" fontId="4" fillId="0" borderId="2" xfId="0" applyNumberFormat="1" applyFont="1" applyBorder="1" applyAlignment="1">
      <alignment horizontal="center" vertical="center" textRotation="255"/>
    </xf>
    <xf numFmtId="176" fontId="4" fillId="0" borderId="39" xfId="0" applyNumberFormat="1" applyFont="1" applyBorder="1" applyAlignment="1">
      <alignment horizontal="center" vertical="center" wrapText="1"/>
    </xf>
    <xf numFmtId="176" fontId="4" fillId="0" borderId="30" xfId="0" applyNumberFormat="1" applyFont="1" applyBorder="1" applyAlignment="1">
      <alignment horizontal="center" vertical="center" wrapText="1"/>
    </xf>
    <xf numFmtId="176" fontId="4" fillId="0" borderId="40" xfId="0" applyNumberFormat="1" applyFont="1" applyBorder="1" applyAlignment="1">
      <alignment horizontal="center" vertical="center" wrapText="1"/>
    </xf>
    <xf numFmtId="176" fontId="4" fillId="0" borderId="56" xfId="0" applyNumberFormat="1" applyFont="1" applyBorder="1" applyAlignment="1">
      <alignment horizontal="center" vertical="center" textRotation="255"/>
    </xf>
    <xf numFmtId="176" fontId="4" fillId="0" borderId="71" xfId="0" applyNumberFormat="1" applyFont="1" applyBorder="1" applyAlignment="1">
      <alignment horizontal="center" vertical="center" textRotation="255"/>
    </xf>
    <xf numFmtId="176" fontId="4" fillId="0" borderId="35" xfId="0" applyNumberFormat="1" applyFont="1" applyBorder="1" applyAlignment="1">
      <alignment horizontal="center" vertical="center" textRotation="255"/>
    </xf>
    <xf numFmtId="176" fontId="4" fillId="0" borderId="8" xfId="0" applyNumberFormat="1" applyFont="1" applyBorder="1" applyAlignment="1">
      <alignment horizontal="center" vertical="center" textRotation="255"/>
    </xf>
    <xf numFmtId="176" fontId="4" fillId="0" borderId="79" xfId="0" applyNumberFormat="1" applyFont="1" applyBorder="1" applyAlignment="1">
      <alignment horizontal="center" vertical="center" textRotation="255"/>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15" xfId="3" applyFont="1" applyBorder="1" applyAlignment="1" applyProtection="1">
      <alignment horizontal="center" vertical="center"/>
      <protection locked="0"/>
    </xf>
    <xf numFmtId="0" fontId="22" fillId="0" borderId="42" xfId="5" applyFont="1" applyBorder="1" applyAlignment="1" applyProtection="1">
      <alignment horizontal="center" vertical="center"/>
      <protection locked="0"/>
    </xf>
    <xf numFmtId="0" fontId="22" fillId="0" borderId="46" xfId="5" applyFont="1" applyBorder="1" applyAlignment="1" applyProtection="1">
      <alignment horizontal="center" vertical="center"/>
      <protection locked="0"/>
    </xf>
    <xf numFmtId="0" fontId="22" fillId="0" borderId="115" xfId="5" applyFont="1" applyBorder="1" applyAlignment="1" applyProtection="1">
      <alignment horizontal="center" vertical="center"/>
      <protection locked="0"/>
    </xf>
    <xf numFmtId="0" fontId="22" fillId="0" borderId="53"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34" xfId="3" applyFont="1" applyBorder="1" applyAlignment="1" applyProtection="1">
      <alignment horizontal="center" vertical="center"/>
      <protection locked="0"/>
    </xf>
    <xf numFmtId="0" fontId="22" fillId="0" borderId="55" xfId="3" applyFont="1" applyFill="1" applyBorder="1" applyAlignment="1" applyProtection="1">
      <alignment horizontal="center" vertical="center"/>
      <protection locked="0"/>
    </xf>
    <xf numFmtId="0" fontId="22" fillId="0" borderId="58" xfId="3" applyFont="1" applyFill="1" applyBorder="1" applyAlignment="1" applyProtection="1">
      <alignment horizontal="center" vertical="center"/>
      <protection locked="0"/>
    </xf>
    <xf numFmtId="0" fontId="22" fillId="0" borderId="59" xfId="3" applyFont="1" applyFill="1" applyBorder="1" applyAlignment="1" applyProtection="1">
      <alignment horizontal="center" vertical="center"/>
      <protection locked="0"/>
    </xf>
    <xf numFmtId="0" fontId="22" fillId="0" borderId="38" xfId="3" applyFont="1" applyFill="1" applyBorder="1" applyAlignment="1" applyProtection="1">
      <alignment horizontal="center" vertical="center"/>
      <protection locked="0"/>
    </xf>
    <xf numFmtId="0" fontId="22" fillId="0" borderId="34" xfId="3" applyFont="1" applyFill="1" applyBorder="1" applyAlignment="1" applyProtection="1">
      <alignment horizontal="center" vertical="center"/>
      <protection locked="0"/>
    </xf>
    <xf numFmtId="0" fontId="22" fillId="0" borderId="21" xfId="3" applyFont="1" applyBorder="1" applyAlignment="1" applyProtection="1">
      <alignment horizontal="center" vertical="center"/>
      <protection locked="0"/>
    </xf>
    <xf numFmtId="0" fontId="22" fillId="0" borderId="79" xfId="5" applyFont="1" applyBorder="1" applyAlignment="1" applyProtection="1">
      <alignment horizontal="center" vertical="center"/>
      <protection locked="0"/>
    </xf>
    <xf numFmtId="0" fontId="22" fillId="0" borderId="35" xfId="5" applyFont="1" applyBorder="1" applyAlignment="1" applyProtection="1">
      <alignment horizontal="center" vertical="center"/>
      <protection locked="0"/>
    </xf>
    <xf numFmtId="0" fontId="22" fillId="0" borderId="120" xfId="5" applyFont="1" applyBorder="1" applyAlignment="1" applyProtection="1">
      <alignment horizontal="center" vertical="center"/>
      <protection locked="0"/>
    </xf>
    <xf numFmtId="0" fontId="22" fillId="0" borderId="74" xfId="5" applyFont="1" applyBorder="1" applyAlignment="1" applyProtection="1">
      <alignment horizontal="center" vertical="center"/>
      <protection locked="0"/>
    </xf>
    <xf numFmtId="0" fontId="22" fillId="0" borderId="53" xfId="5" applyFont="1" applyBorder="1" applyAlignment="1" applyProtection="1">
      <alignment horizontal="center" vertical="center"/>
      <protection locked="0"/>
    </xf>
    <xf numFmtId="0" fontId="22" fillId="0" borderId="58" xfId="5" applyFont="1" applyBorder="1" applyAlignment="1" applyProtection="1">
      <alignment horizontal="center" vertical="center"/>
      <protection locked="0"/>
    </xf>
    <xf numFmtId="0" fontId="22" fillId="0" borderId="48" xfId="5" applyFont="1" applyBorder="1" applyAlignment="1" applyProtection="1">
      <alignment horizontal="center" vertical="center"/>
      <protection locked="0"/>
    </xf>
    <xf numFmtId="0" fontId="22" fillId="0" borderId="0" xfId="5" applyFont="1" applyBorder="1" applyAlignment="1" applyProtection="1">
      <alignment horizontal="center" vertical="center"/>
      <protection locked="0"/>
    </xf>
    <xf numFmtId="0" fontId="22" fillId="0" borderId="41" xfId="5" applyFont="1" applyBorder="1" applyAlignment="1" applyProtection="1">
      <alignment horizontal="center" vertical="center"/>
      <protection locked="0"/>
    </xf>
    <xf numFmtId="0" fontId="22" fillId="0" borderId="38" xfId="5"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0" fontId="22" fillId="0" borderId="51" xfId="3" applyFont="1" applyBorder="1" applyAlignment="1" applyProtection="1">
      <alignment horizontal="center" vertical="center"/>
      <protection locked="0"/>
    </xf>
    <xf numFmtId="0" fontId="22" fillId="0" borderId="50" xfId="5" applyFont="1" applyBorder="1" applyAlignment="1" applyProtection="1">
      <alignment horizontal="center" vertical="center"/>
      <protection locked="0"/>
    </xf>
    <xf numFmtId="0" fontId="22" fillId="0" borderId="33" xfId="5"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55" xfId="3" applyFont="1" applyBorder="1" applyAlignment="1" applyProtection="1">
      <alignment horizontal="center" vertical="center"/>
      <protection locked="0"/>
    </xf>
    <xf numFmtId="0" fontId="22" fillId="0" borderId="59" xfId="3" applyFont="1" applyBorder="1" applyAlignment="1" applyProtection="1">
      <alignment horizontal="center" vertical="center"/>
      <protection locked="0"/>
    </xf>
    <xf numFmtId="0" fontId="22" fillId="0" borderId="38" xfId="3" applyFont="1" applyBorder="1" applyAlignment="1" applyProtection="1">
      <alignment horizontal="center" vertical="center"/>
      <protection locked="0"/>
    </xf>
    <xf numFmtId="0" fontId="22" fillId="0" borderId="114"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3" xfId="3" applyFont="1" applyFill="1" applyBorder="1" applyAlignment="1" applyProtection="1">
      <alignment horizontal="center" vertical="center"/>
      <protection locked="0"/>
    </xf>
    <xf numFmtId="0" fontId="22" fillId="0" borderId="114" xfId="3" applyFont="1" applyFill="1" applyBorder="1" applyAlignment="1" applyProtection="1">
      <alignment horizontal="center" vertical="center"/>
      <protection locked="0"/>
    </xf>
    <xf numFmtId="0" fontId="22" fillId="0" borderId="41" xfId="3" applyFont="1" applyFill="1" applyBorder="1" applyAlignment="1" applyProtection="1">
      <alignment horizontal="center" vertical="center"/>
      <protection locked="0"/>
    </xf>
    <xf numFmtId="0" fontId="22" fillId="0" borderId="52" xfId="3" applyFont="1" applyFill="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74" xfId="3" applyFont="1" applyBorder="1" applyAlignment="1" applyProtection="1">
      <alignment horizontal="center" vertical="center"/>
      <protection locked="0"/>
    </xf>
    <xf numFmtId="0" fontId="22" fillId="0" borderId="36" xfId="3" applyFont="1" applyFill="1" applyBorder="1" applyAlignment="1" applyProtection="1">
      <alignment horizontal="center" vertical="center"/>
      <protection locked="0"/>
    </xf>
    <xf numFmtId="0" fontId="22" fillId="0" borderId="42" xfId="2" applyFont="1" applyBorder="1" applyAlignment="1" applyProtection="1">
      <alignment horizontal="center" vertical="center"/>
      <protection locked="0"/>
    </xf>
    <xf numFmtId="0" fontId="22" fillId="0" borderId="46" xfId="2" applyFont="1" applyBorder="1" applyAlignment="1" applyProtection="1">
      <alignment horizontal="center" vertical="center"/>
      <protection locked="0"/>
    </xf>
    <xf numFmtId="0" fontId="22" fillId="0" borderId="115" xfId="2" applyFont="1" applyBorder="1" applyAlignment="1" applyProtection="1">
      <alignment horizontal="center" vertical="center"/>
      <protection locked="0"/>
    </xf>
    <xf numFmtId="0" fontId="22" fillId="0" borderId="79" xfId="2" applyFont="1" applyBorder="1" applyAlignment="1" applyProtection="1">
      <alignment horizontal="center" vertical="center"/>
      <protection locked="0"/>
    </xf>
    <xf numFmtId="0" fontId="22" fillId="0" borderId="35" xfId="2" applyFont="1" applyBorder="1" applyAlignment="1" applyProtection="1">
      <alignment horizontal="center" vertical="center"/>
      <protection locked="0"/>
    </xf>
    <xf numFmtId="0" fontId="22" fillId="0" borderId="120" xfId="2" applyFont="1" applyBorder="1" applyAlignment="1" applyProtection="1">
      <alignment horizontal="center" vertical="center"/>
      <protection locked="0"/>
    </xf>
    <xf numFmtId="0" fontId="22" fillId="0" borderId="74" xfId="2" applyFont="1" applyBorder="1" applyAlignment="1" applyProtection="1">
      <alignment horizontal="center" vertical="center"/>
      <protection locked="0"/>
    </xf>
    <xf numFmtId="0" fontId="22" fillId="0" borderId="53" xfId="2" applyFont="1" applyBorder="1" applyAlignment="1" applyProtection="1">
      <alignment horizontal="center" vertical="center"/>
      <protection locked="0"/>
    </xf>
    <xf numFmtId="0" fontId="22" fillId="0" borderId="48" xfId="2" applyFont="1" applyBorder="1" applyAlignment="1" applyProtection="1">
      <alignment horizontal="center" vertical="center"/>
      <protection locked="0"/>
    </xf>
    <xf numFmtId="0" fontId="22" fillId="0" borderId="41" xfId="2" applyFont="1" applyBorder="1" applyAlignment="1" applyProtection="1">
      <alignment horizontal="center" vertical="center"/>
      <protection locked="0"/>
    </xf>
    <xf numFmtId="179" fontId="22" fillId="0" borderId="21" xfId="1" applyNumberFormat="1" applyFont="1" applyBorder="1" applyAlignment="1">
      <alignment horizontal="center" vertical="center"/>
    </xf>
    <xf numFmtId="179" fontId="22" fillId="0" borderId="50" xfId="1" applyNumberFormat="1" applyFont="1" applyBorder="1" applyAlignment="1">
      <alignment horizontal="center" vertical="center"/>
    </xf>
    <xf numFmtId="179" fontId="22" fillId="0" borderId="33" xfId="1" applyNumberFormat="1" applyFont="1" applyBorder="1" applyAlignment="1">
      <alignment horizontal="center" vertical="center"/>
    </xf>
    <xf numFmtId="179" fontId="22" fillId="0" borderId="39" xfId="1" applyNumberFormat="1" applyFont="1" applyBorder="1" applyAlignment="1">
      <alignment horizontal="center" vertical="center"/>
    </xf>
    <xf numFmtId="179" fontId="22" fillId="0" borderId="43" xfId="1" applyNumberFormat="1" applyFont="1" applyBorder="1" applyAlignment="1">
      <alignment horizontal="center" vertical="center"/>
    </xf>
    <xf numFmtId="179" fontId="22" fillId="0" borderId="53" xfId="1" applyNumberFormat="1" applyFont="1" applyBorder="1" applyAlignment="1">
      <alignment horizontal="center" vertical="center"/>
    </xf>
    <xf numFmtId="179" fontId="22" fillId="0" borderId="114" xfId="1" applyNumberFormat="1" applyFont="1" applyBorder="1" applyAlignment="1">
      <alignment horizontal="center" vertical="center"/>
    </xf>
    <xf numFmtId="179" fontId="22" fillId="0" borderId="41" xfId="1" applyNumberFormat="1" applyFont="1" applyBorder="1" applyAlignment="1">
      <alignment horizontal="center" vertical="center"/>
    </xf>
    <xf numFmtId="179" fontId="22" fillId="0" borderId="52" xfId="1" applyNumberFormat="1" applyFont="1" applyBorder="1" applyAlignment="1">
      <alignment horizontal="center" vertical="center"/>
    </xf>
    <xf numFmtId="179" fontId="22" fillId="0" borderId="55" xfId="1" applyNumberFormat="1" applyFont="1" applyBorder="1" applyAlignment="1">
      <alignment horizontal="center" vertical="center"/>
    </xf>
    <xf numFmtId="179" fontId="22" fillId="0" borderId="58" xfId="1" applyNumberFormat="1" applyFont="1" applyBorder="1" applyAlignment="1">
      <alignment horizontal="center" vertical="center"/>
    </xf>
    <xf numFmtId="179" fontId="22" fillId="0" borderId="59" xfId="1" applyNumberFormat="1" applyFont="1" applyBorder="1" applyAlignment="1">
      <alignment horizontal="center" vertical="center"/>
    </xf>
    <xf numFmtId="179" fontId="22" fillId="0" borderId="38" xfId="1" applyNumberFormat="1" applyFont="1" applyBorder="1" applyAlignment="1">
      <alignment horizontal="center" vertical="center"/>
    </xf>
    <xf numFmtId="179" fontId="25" fillId="0" borderId="53" xfId="1" applyNumberFormat="1" applyFont="1" applyBorder="1" applyAlignment="1">
      <alignment horizontal="center" vertical="center"/>
    </xf>
    <xf numFmtId="179" fontId="25" fillId="0" borderId="41" xfId="1" applyNumberFormat="1" applyFont="1" applyBorder="1" applyAlignment="1">
      <alignment horizontal="center" vertical="center"/>
    </xf>
    <xf numFmtId="0" fontId="25" fillId="0" borderId="42" xfId="3" applyFont="1" applyBorder="1" applyAlignment="1" applyProtection="1">
      <alignment horizontal="center" vertical="center"/>
      <protection locked="0"/>
    </xf>
    <xf numFmtId="0" fontId="25" fillId="0" borderId="46" xfId="3" applyFont="1" applyBorder="1" applyAlignment="1" applyProtection="1">
      <alignment horizontal="center" vertical="center"/>
      <protection locked="0"/>
    </xf>
    <xf numFmtId="0" fontId="25" fillId="0" borderId="115" xfId="3" applyFont="1" applyBorder="1" applyAlignment="1" applyProtection="1">
      <alignment horizontal="center" vertical="center"/>
      <protection locked="0"/>
    </xf>
    <xf numFmtId="49" fontId="25" fillId="0" borderId="42" xfId="3" applyNumberFormat="1" applyFont="1" applyBorder="1" applyAlignment="1" applyProtection="1">
      <alignment horizontal="center" vertical="center"/>
      <protection locked="0"/>
    </xf>
    <xf numFmtId="49" fontId="25" fillId="0" borderId="46" xfId="3" applyNumberFormat="1" applyFont="1" applyBorder="1" applyAlignment="1" applyProtection="1">
      <alignment horizontal="center" vertical="center"/>
      <protection locked="0"/>
    </xf>
    <xf numFmtId="49" fontId="25" fillId="0" borderId="115" xfId="3" applyNumberFormat="1" applyFont="1" applyBorder="1" applyAlignment="1" applyProtection="1">
      <alignment horizontal="center" vertical="center"/>
      <protection locked="0"/>
    </xf>
    <xf numFmtId="179" fontId="25" fillId="0" borderId="55" xfId="1" applyNumberFormat="1" applyFont="1" applyBorder="1" applyAlignment="1">
      <alignment horizontal="center" vertical="center"/>
    </xf>
    <xf numFmtId="179" fontId="25" fillId="0" borderId="59" xfId="1" applyNumberFormat="1" applyFont="1" applyBorder="1" applyAlignment="1">
      <alignment horizontal="center" vertical="center"/>
    </xf>
    <xf numFmtId="0" fontId="25" fillId="0" borderId="42" xfId="2" applyFont="1" applyBorder="1" applyAlignment="1" applyProtection="1">
      <alignment horizontal="center" vertical="center"/>
      <protection locked="0"/>
    </xf>
    <xf numFmtId="0" fontId="25" fillId="0" borderId="46" xfId="2" applyFont="1" applyBorder="1" applyAlignment="1" applyProtection="1">
      <alignment horizontal="center" vertical="center"/>
      <protection locked="0"/>
    </xf>
    <xf numFmtId="0" fontId="25" fillId="0" borderId="115" xfId="2" applyFont="1" applyBorder="1" applyAlignment="1" applyProtection="1">
      <alignment horizontal="center" vertical="center"/>
      <protection locked="0"/>
    </xf>
    <xf numFmtId="0" fontId="25" fillId="0" borderId="79" xfId="2" applyFont="1" applyBorder="1" applyAlignment="1" applyProtection="1">
      <alignment horizontal="center" vertical="center"/>
      <protection locked="0"/>
    </xf>
    <xf numFmtId="0" fontId="25" fillId="0" borderId="35" xfId="2" applyFont="1" applyBorder="1" applyAlignment="1" applyProtection="1">
      <alignment horizontal="center" vertical="center"/>
      <protection locked="0"/>
    </xf>
    <xf numFmtId="0" fontId="25" fillId="0" borderId="120" xfId="2" applyFont="1" applyBorder="1" applyAlignment="1" applyProtection="1">
      <alignment horizontal="center" vertical="center"/>
      <protection locked="0"/>
    </xf>
    <xf numFmtId="0" fontId="25" fillId="0" borderId="74" xfId="2" applyFont="1" applyBorder="1" applyAlignment="1" applyProtection="1">
      <alignment horizontal="center" vertical="center"/>
      <protection locked="0"/>
    </xf>
    <xf numFmtId="0" fontId="25" fillId="0" borderId="53" xfId="2" applyFont="1" applyBorder="1" applyAlignment="1" applyProtection="1">
      <alignment horizontal="center" vertical="center"/>
      <protection locked="0"/>
    </xf>
    <xf numFmtId="0" fontId="25" fillId="0" borderId="48" xfId="2" applyFont="1" applyBorder="1" applyAlignment="1" applyProtection="1">
      <alignment horizontal="center" vertical="center"/>
      <protection locked="0"/>
    </xf>
    <xf numFmtId="0" fontId="25" fillId="0" borderId="41" xfId="2" applyFont="1" applyBorder="1" applyAlignment="1" applyProtection="1">
      <alignment horizontal="center" vertical="center"/>
      <protection locked="0"/>
    </xf>
    <xf numFmtId="0" fontId="1" fillId="0" borderId="14" xfId="11" applyFont="1" applyBorder="1" applyAlignment="1">
      <alignment horizontal="center" vertical="center" textRotation="255"/>
    </xf>
    <xf numFmtId="0" fontId="1" fillId="0" borderId="29" xfId="11" applyFont="1" applyBorder="1" applyAlignment="1">
      <alignment horizontal="center" vertical="center" textRotation="255"/>
    </xf>
    <xf numFmtId="0" fontId="1" fillId="0" borderId="28" xfId="11" applyFont="1" applyBorder="1" applyAlignment="1">
      <alignment horizontal="center" vertical="center" textRotation="255"/>
    </xf>
    <xf numFmtId="0" fontId="1" fillId="0" borderId="5" xfId="11" applyFont="1" applyBorder="1" applyAlignment="1">
      <alignment horizontal="center" vertical="center" textRotation="255"/>
    </xf>
    <xf numFmtId="0" fontId="1" fillId="0" borderId="1" xfId="11" applyFont="1" applyBorder="1" applyAlignment="1">
      <alignment horizontal="center" vertical="center" textRotation="255"/>
    </xf>
    <xf numFmtId="0" fontId="1" fillId="0" borderId="21" xfId="11" applyFont="1" applyBorder="1" applyAlignment="1">
      <alignment horizontal="center" vertical="center" textRotation="255"/>
    </xf>
    <xf numFmtId="0" fontId="1" fillId="0" borderId="8" xfId="9" applyNumberFormat="1" applyFont="1" applyBorder="1" applyAlignment="1">
      <alignment horizontal="center" vertical="center" textRotation="255"/>
    </xf>
    <xf numFmtId="0" fontId="1" fillId="0" borderId="1" xfId="9" applyNumberFormat="1" applyFont="1" applyBorder="1" applyAlignment="1">
      <alignment horizontal="center" vertical="center" textRotation="255"/>
    </xf>
    <xf numFmtId="0" fontId="1" fillId="0" borderId="21" xfId="9" applyNumberFormat="1" applyFont="1" applyBorder="1" applyAlignment="1">
      <alignment horizontal="center" vertical="center" textRotation="255"/>
    </xf>
    <xf numFmtId="0" fontId="1" fillId="0" borderId="53" xfId="11" applyFont="1" applyBorder="1" applyAlignment="1">
      <alignment horizontal="center" vertical="center"/>
    </xf>
    <xf numFmtId="0" fontId="1" fillId="0" borderId="58" xfId="11" applyFont="1" applyBorder="1" applyAlignment="1">
      <alignment horizontal="center" vertical="center"/>
    </xf>
    <xf numFmtId="0" fontId="1" fillId="0" borderId="110" xfId="11" applyFont="1" applyBorder="1" applyAlignment="1">
      <alignment horizontal="center" vertical="center"/>
    </xf>
    <xf numFmtId="0" fontId="1" fillId="0" borderId="109" xfId="11" applyFont="1" applyBorder="1" applyAlignment="1">
      <alignment horizontal="center" vertical="center"/>
    </xf>
    <xf numFmtId="0" fontId="1" fillId="0" borderId="124" xfId="11" applyFont="1" applyBorder="1" applyAlignment="1">
      <alignment horizontal="center" vertical="center"/>
    </xf>
    <xf numFmtId="0" fontId="1" fillId="0" borderId="111" xfId="11" applyFont="1" applyBorder="1" applyAlignment="1">
      <alignment horizontal="center" vertical="center"/>
    </xf>
    <xf numFmtId="0" fontId="1" fillId="0" borderId="157" xfId="11" applyFont="1" applyBorder="1" applyAlignment="1">
      <alignment horizontal="center" vertical="center"/>
    </xf>
    <xf numFmtId="0" fontId="1" fillId="0" borderId="156" xfId="11" applyFont="1" applyBorder="1" applyAlignment="1">
      <alignment horizontal="center" vertical="center"/>
    </xf>
    <xf numFmtId="0" fontId="30" fillId="0" borderId="55" xfId="11" applyFont="1" applyBorder="1" applyAlignment="1">
      <alignment horizontal="center" vertical="center" wrapText="1"/>
    </xf>
    <xf numFmtId="0" fontId="30" fillId="0" borderId="155" xfId="11" applyFont="1" applyBorder="1" applyAlignment="1">
      <alignment horizontal="center" vertical="center"/>
    </xf>
    <xf numFmtId="0" fontId="1" fillId="0" borderId="55" xfId="11" applyFont="1" applyBorder="1" applyAlignment="1">
      <alignment horizontal="center" vertical="center"/>
    </xf>
    <xf numFmtId="0" fontId="1" fillId="0" borderId="155" xfId="11" applyFont="1" applyBorder="1" applyAlignment="1">
      <alignment horizontal="center" vertical="center"/>
    </xf>
    <xf numFmtId="0" fontId="30" fillId="0" borderId="129" xfId="11" applyFont="1" applyBorder="1" applyAlignment="1">
      <alignment horizontal="center" vertical="center" wrapText="1"/>
    </xf>
    <xf numFmtId="0" fontId="30" fillId="0" borderId="130" xfId="11" applyFont="1" applyBorder="1" applyAlignment="1">
      <alignment horizontal="center" vertical="center"/>
    </xf>
    <xf numFmtId="0" fontId="1" fillId="0" borderId="151" xfId="11" applyFont="1" applyBorder="1" applyAlignment="1">
      <alignment horizontal="center" vertical="center"/>
    </xf>
    <xf numFmtId="0" fontId="1" fillId="0" borderId="5" xfId="11" applyFont="1" applyBorder="1" applyAlignment="1">
      <alignment horizontal="center" vertical="center"/>
    </xf>
    <xf numFmtId="0" fontId="1" fillId="0" borderId="54" xfId="11" applyFont="1" applyBorder="1" applyAlignment="1">
      <alignment horizontal="center" vertical="center"/>
    </xf>
    <xf numFmtId="0" fontId="1" fillId="0" borderId="152" xfId="11" applyFont="1" applyBorder="1" applyAlignment="1">
      <alignment horizontal="center" vertical="center" textRotation="255"/>
    </xf>
    <xf numFmtId="0" fontId="1" fillId="0" borderId="29" xfId="11" applyFont="1" applyBorder="1" applyAlignment="1">
      <alignment vertical="center"/>
    </xf>
    <xf numFmtId="0" fontId="1" fillId="0" borderId="28" xfId="11" applyFont="1" applyBorder="1" applyAlignment="1">
      <alignment vertical="center"/>
    </xf>
    <xf numFmtId="38" fontId="28" fillId="0" borderId="131" xfId="0" applyNumberFormat="1" applyFont="1" applyBorder="1" applyAlignment="1">
      <alignment horizontal="center" vertical="center"/>
    </xf>
    <xf numFmtId="38" fontId="28" fillId="0" borderId="132" xfId="0" applyNumberFormat="1" applyFont="1" applyBorder="1" applyAlignment="1">
      <alignment horizontal="center" vertical="center"/>
    </xf>
    <xf numFmtId="38" fontId="28" fillId="0" borderId="133" xfId="0" applyNumberFormat="1" applyFont="1" applyBorder="1" applyAlignment="1">
      <alignment horizontal="center" vertical="center" wrapText="1"/>
    </xf>
    <xf numFmtId="38" fontId="28" fillId="0" borderId="134" xfId="0" applyNumberFormat="1" applyFont="1" applyBorder="1" applyAlignment="1">
      <alignment horizontal="center" vertical="center" wrapText="1"/>
    </xf>
    <xf numFmtId="38" fontId="28" fillId="0" borderId="54" xfId="0" applyNumberFormat="1" applyFont="1" applyBorder="1" applyAlignment="1">
      <alignment horizontal="center" vertical="center" wrapText="1"/>
    </xf>
    <xf numFmtId="38" fontId="28" fillId="0" borderId="135" xfId="0" applyNumberFormat="1" applyFont="1" applyBorder="1" applyAlignment="1">
      <alignment horizontal="center" vertical="center" wrapText="1"/>
    </xf>
    <xf numFmtId="38" fontId="28" fillId="0" borderId="129" xfId="0" applyNumberFormat="1" applyFont="1" applyBorder="1" applyAlignment="1">
      <alignment horizontal="center" vertical="center" wrapText="1"/>
    </xf>
    <xf numFmtId="38" fontId="28" fillId="0" borderId="130" xfId="0" applyNumberFormat="1" applyFont="1" applyBorder="1" applyAlignment="1">
      <alignment horizontal="center" vertical="center" wrapText="1"/>
    </xf>
  </cellXfs>
  <cellStyles count="13">
    <cellStyle name="桁区切り" xfId="1" builtinId="6"/>
    <cellStyle name="桁区切り 2" xfId="9" xr:uid="{E693510B-84A9-4788-A635-0AEBB03E154E}"/>
    <cellStyle name="桁区切り 3" xfId="10" xr:uid="{6EA57422-7502-4444-B485-334DD5A0AA2C}"/>
    <cellStyle name="標準" xfId="0" builtinId="0"/>
    <cellStyle name="標準 2" xfId="6" xr:uid="{00000000-0005-0000-0000-000002000000}"/>
    <cellStyle name="標準 2 2" xfId="8" xr:uid="{F1664C28-BBD5-4B2F-9446-4CACA1142C51}"/>
    <cellStyle name="標準 3" xfId="7" xr:uid="{00000000-0005-0000-0000-000003000000}"/>
    <cellStyle name="標準_10～12比率データ　印刷用" xfId="2" xr:uid="{00000000-0005-0000-0000-000005000000}"/>
    <cellStyle name="標準_１１－１０～１２診療分（医科歯科）" xfId="3" xr:uid="{00000000-0005-0000-0000-000006000000}"/>
    <cellStyle name="標準_管掌別審査状況(総括）" xfId="4" xr:uid="{00000000-0005-0000-0000-000007000000}"/>
    <cellStyle name="標準_都道府県newレイアウト3（医科）" xfId="5" xr:uid="{00000000-0005-0000-0000-000008000000}"/>
    <cellStyle name="標準_特審newレイアウト（医科）" xfId="11" xr:uid="{C7414CC3-0033-43AF-AF32-8592697A6754}"/>
    <cellStyle name="標準_特審newレイアウト（歯科）" xfId="12" xr:uid="{912DCDD2-2A25-46AD-9415-72B76A453F52}"/>
  </cellStyles>
  <dxfs count="0"/>
  <tableStyles count="0" defaultTableStyle="TableStyleMedium2" defaultPivotStyle="PivotStyleLight16"/>
  <colors>
    <mruColors>
      <color rgb="FFFF00FF"/>
      <color rgb="FFFFC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⑦査定件!$M$42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058631372656174"/>
                  <c:y val="-1.76236056829778E-2"/>
                </c:manualLayout>
              </c:layout>
              <c:tx>
                <c:strRef>
                  <c:f>⑦査定件!$N$58</c:f>
                  <c:strCache>
                    <c:ptCount val="1"/>
                    <c:pt idx="0">
                      <c:v>その他（縦覧）
2.6万件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{905B6501-AE1D-446D-B769-A6E736D021C6}</c15:txfldGUID>
                      <c15:f>⑦査定件!$N$58</c15:f>
                      <c15:dlblFieldTableCache>
                        <c:ptCount val="1"/>
                        <c:pt idx="0">
                          <c:v>その他（縦覧）
2.6万件</c:v>
                        </c:pt>
                      </c15:dlblFieldTableCache>
                    </c15:dlblFTEntry>
                  </c15:dlblFieldTable>
                  <c15:showDataLabelsRange val="0"/>
                </c:ext>
                <c:ext xmlns:c16="http://schemas.microsoft.com/office/drawing/2014/chart" uri="{C3380CC4-5D6E-409C-BE32-E72D297353CC}">
                  <c16:uniqueId val="{00000000-B413-4D77-B424-5733AE05AEAF}"/>
                </c:ext>
              </c:extLst>
            </c:dLbl>
            <c:dLbl>
              <c:idx val="1"/>
              <c:layout>
                <c:manualLayout>
                  <c:x val="0.15689467433054882"/>
                  <c:y val="-1.3556619756136692E-2"/>
                </c:manualLayout>
              </c:layout>
              <c:tx>
                <c:strRef>
                  <c:f>⑦査定件!$P$58</c:f>
                  <c:strCache>
                    <c:ptCount val="1"/>
                    <c:pt idx="0">
                      <c:v>2.1万件
（▲18.7％）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{566F7EF7-3F7A-4F71-BAEA-5E6C61F6392F}</c15:txfldGUID>
                      <c15:f>⑦査定件!$P$58</c15:f>
                      <c15:dlblFieldTableCache>
                        <c:ptCount val="1"/>
                        <c:pt idx="0">
                          <c:v>2.1万件
（▲18.7％）</c:v>
                        </c:pt>
                      </c15:dlblFieldTableCache>
                    </c15:dlblFTEntry>
                  </c15:dlblFieldTable>
                  <c15:showDataLabelsRange val="0"/>
                </c:ext>
                <c:ext xmlns:c16="http://schemas.microsoft.com/office/drawing/2014/chart" uri="{C3380CC4-5D6E-409C-BE32-E72D297353CC}">
                  <c16:uniqueId val="{00000001-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⑦査定件!$N$42:$O$42</c:f>
              <c:numCache>
                <c:formatCode>#,##0.0;[Red]\-#,##0.0</c:formatCode>
                <c:ptCount val="2"/>
                <c:pt idx="0">
                  <c:v>2.5533999999999999</c:v>
                </c:pt>
                <c:pt idx="1">
                  <c:v>2.0754000000000001</c:v>
                </c:pt>
              </c:numCache>
            </c:numRef>
          </c:val>
          <c:extLst>
            <c:ext xmlns:c16="http://schemas.microsoft.com/office/drawing/2014/chart" uri="{C3380CC4-5D6E-409C-BE32-E72D297353CC}">
              <c16:uniqueId val="{00000002-B413-4D77-B424-5733AE05AEAF}"/>
            </c:ext>
          </c:extLst>
        </c:ser>
        <c:ser>
          <c:idx val="11"/>
          <c:order val="1"/>
          <c:tx>
            <c:strRef>
              <c:f>⑦査定件!$M$41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689467433054882"/>
                  <c:y val="-4.2025521244023846E-2"/>
                </c:manualLayout>
              </c:layout>
              <c:tx>
                <c:strRef>
                  <c:f>⑦査定件!$N$57</c:f>
                  <c:strCache>
                    <c:ptCount val="1"/>
                    <c:pt idx="0">
                      <c:v>その他（突合）
3.9万件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{AA09259A-374C-4C50-811A-F49B23C6180A}</c15:txfldGUID>
                      <c15:f>⑦査定件!$N$57</c15:f>
                      <c15:dlblFieldTableCache>
                        <c:ptCount val="1"/>
                        <c:pt idx="0">
                          <c:v>その他（突合）
3.9万件</c:v>
                        </c:pt>
                      </c15:dlblFieldTableCache>
                    </c15:dlblFTEntry>
                  </c15:dlblFieldTable>
                  <c15:showDataLabelsRange val="0"/>
                </c:ext>
                <c:ext xmlns:c16="http://schemas.microsoft.com/office/drawing/2014/chart" uri="{C3380CC4-5D6E-409C-BE32-E72D297353CC}">
                  <c16:uniqueId val="{00000003-B413-4D77-B424-5733AE05AEAF}"/>
                </c:ext>
              </c:extLst>
            </c:dLbl>
            <c:dLbl>
              <c:idx val="1"/>
              <c:layout>
                <c:manualLayout>
                  <c:x val="0.16058631372656174"/>
                  <c:y val="-3.795853531718274E-2"/>
                </c:manualLayout>
              </c:layout>
              <c:tx>
                <c:strRef>
                  <c:f>⑦査定件!$P$57</c:f>
                  <c:strCache>
                    <c:ptCount val="1"/>
                    <c:pt idx="0">
                      <c:v>3.2万件
（▲17.8％）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{5ADF1039-AC74-4983-95A3-AEE89F3D6046}</c15:txfldGUID>
                      <c15:f>⑦査定件!$P$57</c15:f>
                      <c15:dlblFieldTableCache>
                        <c:ptCount val="1"/>
                        <c:pt idx="0">
                          <c:v>3.2万件
（▲17.8％）</c:v>
                        </c:pt>
                      </c15:dlblFieldTableCache>
                    </c15:dlblFTEntry>
                  </c15:dlblFieldTable>
                  <c15:showDataLabelsRange val="0"/>
                </c:ext>
                <c:ext xmlns:c16="http://schemas.microsoft.com/office/drawing/2014/chart" uri="{C3380CC4-5D6E-409C-BE32-E72D297353CC}">
                  <c16:uniqueId val="{00000004-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⑦査定件!$N$41:$O$41</c:f>
              <c:numCache>
                <c:formatCode>#,##0.0;[Red]\-#,##0.0</c:formatCode>
                <c:ptCount val="2"/>
                <c:pt idx="0">
                  <c:v>3.9243000000000001</c:v>
                </c:pt>
                <c:pt idx="1">
                  <c:v>3.2248999999999999</c:v>
                </c:pt>
              </c:numCache>
            </c:numRef>
          </c:val>
          <c:extLst>
            <c:ext xmlns:c16="http://schemas.microsoft.com/office/drawing/2014/chart" uri="{C3380CC4-5D6E-409C-BE32-E72D297353CC}">
              <c16:uniqueId val="{00000005-B413-4D77-B424-5733AE05AEAF}"/>
            </c:ext>
          </c:extLst>
        </c:ser>
        <c:ser>
          <c:idx val="6"/>
          <c:order val="2"/>
          <c:tx>
            <c:strRef>
              <c:f>⑦査定件!$M$40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⑦査定件!$N$56</c:f>
                  <c:strCache>
                    <c:ptCount val="1"/>
                    <c:pt idx="0">
                      <c:v>その他（単月）
10.8万件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{3A7885A6-964A-4702-9364-A06BE926FB8E}</c15:txfldGUID>
                      <c15:f>⑦査定件!$N$56</c15:f>
                      <c15:dlblFieldTableCache>
                        <c:ptCount val="1"/>
                        <c:pt idx="0">
                          <c:v>その他（単月）
10.8万件</c:v>
                        </c:pt>
                      </c15:dlblFieldTableCache>
                    </c15:dlblFTEntry>
                  </c15:dlblFieldTable>
                  <c15:showDataLabelsRange val="0"/>
                </c:ext>
                <c:ext xmlns:c16="http://schemas.microsoft.com/office/drawing/2014/chart" uri="{C3380CC4-5D6E-409C-BE32-E72D297353CC}">
                  <c16:uniqueId val="{00000006-B413-4D77-B424-5733AE05AEAF}"/>
                </c:ext>
              </c:extLst>
            </c:dLbl>
            <c:dLbl>
              <c:idx val="1"/>
              <c:tx>
                <c:strRef>
                  <c:f>⑦査定件!$P$56</c:f>
                  <c:strCache>
                    <c:ptCount val="1"/>
                    <c:pt idx="0">
                      <c:v>10.3万件
（▲4.8％）</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{70551AD1-BA68-487C-AB31-17AD36229920}</c15:txfldGUID>
                      <c15:f>⑦査定件!$P$56</c15:f>
                      <c15:dlblFieldTableCache>
                        <c:ptCount val="1"/>
                        <c:pt idx="0">
                          <c:v>10.3万件
（▲4.8％）</c:v>
                        </c:pt>
                      </c15:dlblFieldTableCache>
                    </c15:dlblFTEntry>
                  </c15:dlblFieldTable>
                  <c15:showDataLabelsRange val="0"/>
                </c:ext>
                <c:ext xmlns:c16="http://schemas.microsoft.com/office/drawing/2014/chart" uri="{C3380CC4-5D6E-409C-BE32-E72D297353CC}">
                  <c16:uniqueId val="{00000007-B413-4D77-B424-5733AE05AEAF}"/>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令和2年3月審査分</c:v>
                </c:pt>
                <c:pt idx="1">
                  <c:v>令和3年3月審査分</c:v>
                </c:pt>
              </c:strCache>
            </c:strRef>
          </c:cat>
          <c:val>
            <c:numRef>
              <c:f>⑦査定件!$N$40:$O$40</c:f>
              <c:numCache>
                <c:formatCode>#,##0.0;[Red]\-#,##0.0</c:formatCode>
                <c:ptCount val="2"/>
                <c:pt idx="0">
                  <c:v>10.8161</c:v>
                </c:pt>
                <c:pt idx="1">
                  <c:v>10.295</c:v>
                </c:pt>
              </c:numCache>
            </c:numRef>
          </c:val>
          <c:extLst>
            <c:ext xmlns:c16="http://schemas.microsoft.com/office/drawing/2014/chart" uri="{C3380CC4-5D6E-409C-BE32-E72D297353CC}">
              <c16:uniqueId val="{00000008-B413-4D77-B424-5733AE05AEAF}"/>
            </c:ext>
          </c:extLst>
        </c:ser>
        <c:ser>
          <c:idx val="10"/>
          <c:order val="3"/>
          <c:tx>
            <c:strRef>
              <c:f>⑦査定件!$M$39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612377282058111"/>
                  <c:y val="6.7783098780682463E-3"/>
                </c:manualLayout>
              </c:layout>
              <c:tx>
                <c:strRef>
                  <c:f>⑦査定件!$N$55</c:f>
                  <c:strCache>
                    <c:ptCount val="1"/>
                    <c:pt idx="0">
                      <c:v>健保組合（縦覧）
2.7万件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{B3E1B0B9-2A8C-42D2-A853-AE420831E796}</c15:txfldGUID>
                      <c15:f>⑦査定件!$N$55</c15:f>
                      <c15:dlblFieldTableCache>
                        <c:ptCount val="1"/>
                        <c:pt idx="0">
                          <c:v>健保組合（縦覧）
2.7万件</c:v>
                        </c:pt>
                      </c15:dlblFieldTableCache>
                    </c15:dlblFTEntry>
                  </c15:dlblFieldTable>
                  <c15:showDataLabelsRange val="0"/>
                </c:ext>
                <c:ext xmlns:c16="http://schemas.microsoft.com/office/drawing/2014/chart" uri="{C3380CC4-5D6E-409C-BE32-E72D297353CC}">
                  <c16:uniqueId val="{00000009-B413-4D77-B424-5733AE05AEAF}"/>
                </c:ext>
              </c:extLst>
            </c:dLbl>
            <c:dLbl>
              <c:idx val="1"/>
              <c:layout>
                <c:manualLayout>
                  <c:x val="0.16243213342456819"/>
                  <c:y val="2.1690591609818708E-2"/>
                </c:manualLayout>
              </c:layout>
              <c:tx>
                <c:strRef>
                  <c:f>⑦査定件!$P$55</c:f>
                  <c:strCache>
                    <c:ptCount val="1"/>
                    <c:pt idx="0">
                      <c:v>2.3万件
（▲15.0％）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{EE8F630E-6D7E-41B9-A1BF-13B731FA6C80}</c15:txfldGUID>
                      <c15:f>⑦査定件!$P$55</c15:f>
                      <c15:dlblFieldTableCache>
                        <c:ptCount val="1"/>
                        <c:pt idx="0">
                          <c:v>2.3万件
（▲15.0％）</c:v>
                        </c:pt>
                      </c15:dlblFieldTableCache>
                    </c15:dlblFTEntry>
                  </c15:dlblFieldTable>
                  <c15:showDataLabelsRange val="0"/>
                </c:ext>
                <c:ext xmlns:c16="http://schemas.microsoft.com/office/drawing/2014/chart" uri="{C3380CC4-5D6E-409C-BE32-E72D297353CC}">
                  <c16:uniqueId val="{0000000A-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⑦査定件!$N$39:$O$39</c:f>
              <c:numCache>
                <c:formatCode>#,##0.0;[Red]\-#,##0.0</c:formatCode>
                <c:ptCount val="2"/>
                <c:pt idx="0">
                  <c:v>2.7364999999999999</c:v>
                </c:pt>
                <c:pt idx="1">
                  <c:v>2.3249</c:v>
                </c:pt>
              </c:numCache>
            </c:numRef>
          </c:val>
          <c:extLst>
            <c:ext xmlns:c16="http://schemas.microsoft.com/office/drawing/2014/chart" uri="{C3380CC4-5D6E-409C-BE32-E72D297353CC}">
              <c16:uniqueId val="{0000000B-B413-4D77-B424-5733AE05AEAF}"/>
            </c:ext>
          </c:extLst>
        </c:ser>
        <c:ser>
          <c:idx val="9"/>
          <c:order val="4"/>
          <c:tx>
            <c:strRef>
              <c:f>⑦査定件!$M$38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058631372656174"/>
                  <c:y val="-2.0334929634205037E-2"/>
                </c:manualLayout>
              </c:layout>
              <c:tx>
                <c:strRef>
                  <c:f>⑦査定件!$N$54</c:f>
                  <c:strCache>
                    <c:ptCount val="1"/>
                    <c:pt idx="0">
                      <c:v>健保組合（突合）
4.1万件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{7DDD8CF8-C16C-4CEA-AE04-05810EE5738D}</c15:txfldGUID>
                      <c15:f>⑦査定件!$N$54</c15:f>
                      <c15:dlblFieldTableCache>
                        <c:ptCount val="1"/>
                        <c:pt idx="0">
                          <c:v>健保組合（突合）
4.1万件</c:v>
                        </c:pt>
                      </c15:dlblFieldTableCache>
                    </c15:dlblFTEntry>
                  </c15:dlblFieldTable>
                  <c15:showDataLabelsRange val="0"/>
                </c:ext>
                <c:ext xmlns:c16="http://schemas.microsoft.com/office/drawing/2014/chart" uri="{C3380CC4-5D6E-409C-BE32-E72D297353CC}">
                  <c16:uniqueId val="{0000000C-B413-4D77-B424-5733AE05AEAF}"/>
                </c:ext>
              </c:extLst>
            </c:dLbl>
            <c:dLbl>
              <c:idx val="1"/>
              <c:layout>
                <c:manualLayout>
                  <c:x val="0.15504885463254237"/>
                  <c:y val="-1.7623605682977699E-2"/>
                </c:manualLayout>
              </c:layout>
              <c:tx>
                <c:strRef>
                  <c:f>⑦査定件!$P$54</c:f>
                  <c:strCache>
                    <c:ptCount val="1"/>
                    <c:pt idx="0">
                      <c:v>3.3万件
（▲20.2％）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{9EE65FBC-11FA-4955-8EAD-4C53D8DF5558}</c15:txfldGUID>
                      <c15:f>⑦査定件!$P$54</c15:f>
                      <c15:dlblFieldTableCache>
                        <c:ptCount val="1"/>
                        <c:pt idx="0">
                          <c:v>3.3万件
（▲20.2％）</c:v>
                        </c:pt>
                      </c15:dlblFieldTableCache>
                    </c15:dlblFTEntry>
                  </c15:dlblFieldTable>
                  <c15:showDataLabelsRange val="0"/>
                </c:ext>
                <c:ext xmlns:c16="http://schemas.microsoft.com/office/drawing/2014/chart" uri="{C3380CC4-5D6E-409C-BE32-E72D297353CC}">
                  <c16:uniqueId val="{0000000D-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⑦査定件!$N$38:$O$38</c:f>
              <c:numCache>
                <c:formatCode>#,##0.0;[Red]\-#,##0.0</c:formatCode>
                <c:ptCount val="2"/>
                <c:pt idx="0">
                  <c:v>4.1032000000000002</c:v>
                </c:pt>
                <c:pt idx="1">
                  <c:v>3.2734999999999999</c:v>
                </c:pt>
              </c:numCache>
            </c:numRef>
          </c:val>
          <c:extLst>
            <c:ext xmlns:c16="http://schemas.microsoft.com/office/drawing/2014/chart" uri="{C3380CC4-5D6E-409C-BE32-E72D297353CC}">
              <c16:uniqueId val="{0000000E-B413-4D77-B424-5733AE05AEAF}"/>
            </c:ext>
          </c:extLst>
        </c:ser>
        <c:ser>
          <c:idx val="4"/>
          <c:order val="5"/>
          <c:tx>
            <c:strRef>
              <c:f>⑦査定件!$M$37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⑦査定件!$N$53</c:f>
                  <c:strCache>
                    <c:ptCount val="1"/>
                    <c:pt idx="0">
                      <c:v>健保組合（単月）
12.4万件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{33E0BB3E-1054-463F-85C1-DABD6427933D}</c15:txfldGUID>
                      <c15:f>⑦査定件!$N$53</c15:f>
                      <c15:dlblFieldTableCache>
                        <c:ptCount val="1"/>
                        <c:pt idx="0">
                          <c:v>健保組合（単月）
12.4万件</c:v>
                        </c:pt>
                      </c15:dlblFieldTableCache>
                    </c15:dlblFTEntry>
                  </c15:dlblFieldTable>
                  <c15:showDataLabelsRange val="0"/>
                </c:ext>
                <c:ext xmlns:c16="http://schemas.microsoft.com/office/drawing/2014/chart" uri="{C3380CC4-5D6E-409C-BE32-E72D297353CC}">
                  <c16:uniqueId val="{0000000F-B413-4D77-B424-5733AE05AEAF}"/>
                </c:ext>
              </c:extLst>
            </c:dLbl>
            <c:dLbl>
              <c:idx val="1"/>
              <c:tx>
                <c:strRef>
                  <c:f>⑦査定件!$P$53</c:f>
                  <c:strCache>
                    <c:ptCount val="1"/>
                    <c:pt idx="0">
                      <c:v>10.7万件
（▲13.3％）</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{810CAACF-982F-4906-BF5D-F4543C519525}</c15:txfldGUID>
                      <c15:f>⑦査定件!$P$53</c15:f>
                      <c15:dlblFieldTableCache>
                        <c:ptCount val="1"/>
                        <c:pt idx="0">
                          <c:v>10.7万件
（▲13.3％）</c:v>
                        </c:pt>
                      </c15:dlblFieldTableCache>
                    </c15:dlblFTEntry>
                  </c15:dlblFieldTable>
                  <c15:showDataLabelsRange val="0"/>
                </c:ext>
                <c:ext xmlns:c16="http://schemas.microsoft.com/office/drawing/2014/chart" uri="{C3380CC4-5D6E-409C-BE32-E72D297353CC}">
                  <c16:uniqueId val="{00000010-B413-4D77-B424-5733AE05AEAF}"/>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令和2年3月審査分</c:v>
                </c:pt>
                <c:pt idx="1">
                  <c:v>令和3年3月審査分</c:v>
                </c:pt>
              </c:strCache>
            </c:strRef>
          </c:cat>
          <c:val>
            <c:numRef>
              <c:f>⑦査定件!$N$37:$O$37</c:f>
              <c:numCache>
                <c:formatCode>#,##0.0;[Red]\-#,##0.0</c:formatCode>
                <c:ptCount val="2"/>
                <c:pt idx="0">
                  <c:v>12.366400000000001</c:v>
                </c:pt>
                <c:pt idx="1">
                  <c:v>10.726699999999999</c:v>
                </c:pt>
              </c:numCache>
            </c:numRef>
          </c:val>
          <c:extLst>
            <c:ext xmlns:c16="http://schemas.microsoft.com/office/drawing/2014/chart" uri="{C3380CC4-5D6E-409C-BE32-E72D297353CC}">
              <c16:uniqueId val="{00000011-B413-4D77-B424-5733AE05AEAF}"/>
            </c:ext>
          </c:extLst>
        </c:ser>
        <c:ser>
          <c:idx val="8"/>
          <c:order val="6"/>
          <c:tx>
            <c:strRef>
              <c:f>⑦査定件!$M$36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1.4912281731750361E-2"/>
                </c:manualLayout>
              </c:layout>
              <c:tx>
                <c:strRef>
                  <c:f>⑦査定件!$N$52</c:f>
                  <c:strCache>
                    <c:ptCount val="1"/>
                    <c:pt idx="0">
                      <c:v>共済組合（縦覧）
0.8万件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{37A773E0-D1C2-4458-90B0-4DF9097AEF5A}</c15:txfldGUID>
                      <c15:f>⑦査定件!$N$52</c15:f>
                      <c15:dlblFieldTableCache>
                        <c:ptCount val="1"/>
                        <c:pt idx="0">
                          <c:v>共済組合（縦覧）
0.8万件</c:v>
                        </c:pt>
                      </c15:dlblFieldTableCache>
                    </c15:dlblFTEntry>
                  </c15:dlblFieldTable>
                  <c15:showDataLabelsRange val="0"/>
                </c:ext>
                <c:ext xmlns:c16="http://schemas.microsoft.com/office/drawing/2014/chart" uri="{C3380CC4-5D6E-409C-BE32-E72D297353CC}">
                  <c16:uniqueId val="{00000012-B413-4D77-B424-5733AE05AEAF}"/>
                </c:ext>
              </c:extLst>
            </c:dLbl>
            <c:dLbl>
              <c:idx val="1"/>
              <c:layout>
                <c:manualLayout>
                  <c:x val="0.16243213342456819"/>
                  <c:y val="3.3891549390341731E-2"/>
                </c:manualLayout>
              </c:layout>
              <c:tx>
                <c:strRef>
                  <c:f>⑦査定件!$P$52</c:f>
                  <c:strCache>
                    <c:ptCount val="1"/>
                    <c:pt idx="0">
                      <c:v>0.7万件
（▲16.5％）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{DEF06E08-2C55-4ACB-B858-129587060EB5}</c15:txfldGUID>
                      <c15:f>⑦査定件!$P$52</c15:f>
                      <c15:dlblFieldTableCache>
                        <c:ptCount val="1"/>
                        <c:pt idx="0">
                          <c:v>0.7万件
（▲16.5％）</c:v>
                        </c:pt>
                      </c15:dlblFieldTableCache>
                    </c15:dlblFTEntry>
                  </c15:dlblFieldTable>
                  <c15:showDataLabelsRange val="0"/>
                </c:ext>
                <c:ext xmlns:c16="http://schemas.microsoft.com/office/drawing/2014/chart" uri="{C3380CC4-5D6E-409C-BE32-E72D297353CC}">
                  <c16:uniqueId val="{00000013-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⑦査定件!$N$36:$O$36</c:f>
              <c:numCache>
                <c:formatCode>#,##0.0;[Red]\-#,##0.0</c:formatCode>
                <c:ptCount val="2"/>
                <c:pt idx="0">
                  <c:v>0.80600000000000005</c:v>
                </c:pt>
                <c:pt idx="1">
                  <c:v>0.67330000000000001</c:v>
                </c:pt>
              </c:numCache>
            </c:numRef>
          </c:val>
          <c:extLst>
            <c:ext xmlns:c16="http://schemas.microsoft.com/office/drawing/2014/chart" uri="{C3380CC4-5D6E-409C-BE32-E72D297353CC}">
              <c16:uniqueId val="{00000014-B413-4D77-B424-5733AE05AEAF}"/>
            </c:ext>
          </c:extLst>
        </c:ser>
        <c:ser>
          <c:idx val="7"/>
          <c:order val="7"/>
          <c:tx>
            <c:strRef>
              <c:f>⑦査定件!$M$35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2.1690591609818708E-2"/>
                </c:manualLayout>
              </c:layout>
              <c:tx>
                <c:strRef>
                  <c:f>⑦査定件!$N$51</c:f>
                  <c:strCache>
                    <c:ptCount val="1"/>
                    <c:pt idx="0">
                      <c:v>共済組合（突合）
1.1万件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{C5BAFEB5-EDD8-4B95-9C88-FBD560A9D3EF}</c15:txfldGUID>
                      <c15:f>⑦査定件!$N$51</c15:f>
                      <c15:dlblFieldTableCache>
                        <c:ptCount val="1"/>
                        <c:pt idx="0">
                          <c:v>共済組合（突合）
1.1万件</c:v>
                        </c:pt>
                      </c15:dlblFieldTableCache>
                    </c15:dlblFTEntry>
                  </c15:dlblFieldTable>
                  <c15:showDataLabelsRange val="0"/>
                </c:ext>
                <c:ext xmlns:c16="http://schemas.microsoft.com/office/drawing/2014/chart" uri="{C3380CC4-5D6E-409C-BE32-E72D297353CC}">
                  <c16:uniqueId val="{00000015-B413-4D77-B424-5733AE05AEAF}"/>
                </c:ext>
              </c:extLst>
            </c:dLbl>
            <c:dLbl>
              <c:idx val="1"/>
              <c:layout>
                <c:manualLayout>
                  <c:x val="0.16243213342456819"/>
                  <c:y val="-1.4912281731750361E-2"/>
                </c:manualLayout>
              </c:layout>
              <c:tx>
                <c:strRef>
                  <c:f>⑦査定件!$P$51</c:f>
                  <c:strCache>
                    <c:ptCount val="1"/>
                    <c:pt idx="0">
                      <c:v>0.9万件
（▲18.7％）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{58AB3F3B-ECE3-4213-8924-348C040999FE}</c15:txfldGUID>
                      <c15:f>⑦査定件!$P$51</c15:f>
                      <c15:dlblFieldTableCache>
                        <c:ptCount val="1"/>
                        <c:pt idx="0">
                          <c:v>0.9万件
（▲18.7％）</c:v>
                        </c:pt>
                      </c15:dlblFieldTableCache>
                    </c15:dlblFTEntry>
                  </c15:dlblFieldTable>
                  <c15:showDataLabelsRange val="0"/>
                </c:ext>
                <c:ext xmlns:c16="http://schemas.microsoft.com/office/drawing/2014/chart" uri="{C3380CC4-5D6E-409C-BE32-E72D297353CC}">
                  <c16:uniqueId val="{00000016-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⑦査定件!$N$35:$O$35</c:f>
              <c:numCache>
                <c:formatCode>#,##0.0;[Red]\-#,##0.0</c:formatCode>
                <c:ptCount val="2"/>
                <c:pt idx="0">
                  <c:v>1.1267</c:v>
                </c:pt>
                <c:pt idx="1">
                  <c:v>0.91559999999999997</c:v>
                </c:pt>
              </c:numCache>
            </c:numRef>
          </c:val>
          <c:extLst>
            <c:ext xmlns:c16="http://schemas.microsoft.com/office/drawing/2014/chart" uri="{C3380CC4-5D6E-409C-BE32-E72D297353CC}">
              <c16:uniqueId val="{00000017-B413-4D77-B424-5733AE05AEAF}"/>
            </c:ext>
          </c:extLst>
        </c:ser>
        <c:ser>
          <c:idx val="3"/>
          <c:order val="8"/>
          <c:tx>
            <c:strRef>
              <c:f>⑦査定件!$M$34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⑦査定件!$N$50</c:f>
                  <c:strCache>
                    <c:ptCount val="1"/>
                    <c:pt idx="0">
                      <c:v>共済組合（単月）
3.6万件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{4741F9CB-6A08-4261-ACE0-E73AD5E80918}</c15:txfldGUID>
                      <c15:f>⑦査定件!$N$50</c15:f>
                      <c15:dlblFieldTableCache>
                        <c:ptCount val="1"/>
                        <c:pt idx="0">
                          <c:v>共済組合（単月）
3.6万件</c:v>
                        </c:pt>
                      </c15:dlblFieldTableCache>
                    </c15:dlblFTEntry>
                  </c15:dlblFieldTable>
                  <c15:showDataLabelsRange val="0"/>
                </c:ext>
                <c:ext xmlns:c16="http://schemas.microsoft.com/office/drawing/2014/chart" uri="{C3380CC4-5D6E-409C-BE32-E72D297353CC}">
                  <c16:uniqueId val="{00000018-B413-4D77-B424-5733AE05AEAF}"/>
                </c:ext>
              </c:extLst>
            </c:dLbl>
            <c:dLbl>
              <c:idx val="1"/>
              <c:tx>
                <c:strRef>
                  <c:f>⑦査定件!$P$50</c:f>
                  <c:strCache>
                    <c:ptCount val="1"/>
                    <c:pt idx="0">
                      <c:v>3.1万件
（▲12.3％）</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{814871DA-D920-4484-A84B-12CB04120967}</c15:txfldGUID>
                      <c15:f>⑦査定件!$P$50</c15:f>
                      <c15:dlblFieldTableCache>
                        <c:ptCount val="1"/>
                        <c:pt idx="0">
                          <c:v>3.1万件
（▲12.3％）</c:v>
                        </c:pt>
                      </c15:dlblFieldTableCache>
                    </c15:dlblFTEntry>
                  </c15:dlblFieldTable>
                  <c15:showDataLabelsRange val="0"/>
                </c:ext>
                <c:ext xmlns:c16="http://schemas.microsoft.com/office/drawing/2014/chart" uri="{C3380CC4-5D6E-409C-BE32-E72D297353CC}">
                  <c16:uniqueId val="{00000019-B413-4D77-B424-5733AE05AEAF}"/>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令和2年3月審査分</c:v>
                </c:pt>
                <c:pt idx="1">
                  <c:v>令和3年3月審査分</c:v>
                </c:pt>
              </c:strCache>
            </c:strRef>
          </c:cat>
          <c:val>
            <c:numRef>
              <c:f>⑦査定件!$N$34:$O$34</c:f>
              <c:numCache>
                <c:formatCode>#,##0.0;[Red]\-#,##0.0</c:formatCode>
                <c:ptCount val="2"/>
                <c:pt idx="0">
                  <c:v>3.5651999999999999</c:v>
                </c:pt>
                <c:pt idx="1">
                  <c:v>3.1280999999999999</c:v>
                </c:pt>
              </c:numCache>
            </c:numRef>
          </c:val>
          <c:extLst>
            <c:ext xmlns:c16="http://schemas.microsoft.com/office/drawing/2014/chart" uri="{C3380CC4-5D6E-409C-BE32-E72D297353CC}">
              <c16:uniqueId val="{0000001A-B413-4D77-B424-5733AE05AEAF}"/>
            </c:ext>
          </c:extLst>
        </c:ser>
        <c:ser>
          <c:idx val="5"/>
          <c:order val="9"/>
          <c:tx>
            <c:strRef>
              <c:f>⑦査定件!$M$33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⑦査定件!$N$49</c:f>
                  <c:strCache>
                    <c:ptCount val="1"/>
                    <c:pt idx="0">
                      <c:v>協会けんぽ（縦覧）
4.1万件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{21D12158-D956-42E7-AC70-FE7EF871CFD7}</c15:txfldGUID>
                      <c15:f>⑦査定件!$N$49</c15:f>
                      <c15:dlblFieldTableCache>
                        <c:ptCount val="1"/>
                        <c:pt idx="0">
                          <c:v>協会けんぽ（縦覧）
4.1万件</c:v>
                        </c:pt>
                      </c15:dlblFieldTableCache>
                    </c15:dlblFTEntry>
                  </c15:dlblFieldTable>
                  <c15:showDataLabelsRange val="0"/>
                </c:ext>
                <c:ext xmlns:c16="http://schemas.microsoft.com/office/drawing/2014/chart" uri="{C3380CC4-5D6E-409C-BE32-E72D297353CC}">
                  <c16:uniqueId val="{0000001B-B413-4D77-B424-5733AE05AEAF}"/>
                </c:ext>
              </c:extLst>
            </c:dLbl>
            <c:dLbl>
              <c:idx val="1"/>
              <c:tx>
                <c:strRef>
                  <c:f>⑦査定件!$P$49</c:f>
                  <c:strCache>
                    <c:ptCount val="1"/>
                    <c:pt idx="0">
                      <c:v>3.5万件
（▲14.9％）</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{3F871B2C-FEE2-4FD7-80D6-7F1D369B91BE}</c15:txfldGUID>
                      <c15:f>⑦査定件!$P$49</c15:f>
                      <c15:dlblFieldTableCache>
                        <c:ptCount val="1"/>
                        <c:pt idx="0">
                          <c:v>3.5万件
（▲14.9％）</c:v>
                        </c:pt>
                      </c15:dlblFieldTableCache>
                    </c15:dlblFTEntry>
                  </c15:dlblFieldTable>
                  <c15:showDataLabelsRange val="0"/>
                </c:ext>
                <c:ext xmlns:c16="http://schemas.microsoft.com/office/drawing/2014/chart" uri="{C3380CC4-5D6E-409C-BE32-E72D297353CC}">
                  <c16:uniqueId val="{0000001C-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⑦査定件!$N$33:$O$33</c:f>
              <c:numCache>
                <c:formatCode>#,##0.0;[Red]\-#,##0.0</c:formatCode>
                <c:ptCount val="2"/>
                <c:pt idx="0">
                  <c:v>4.0823</c:v>
                </c:pt>
                <c:pt idx="1">
                  <c:v>3.4742999999999999</c:v>
                </c:pt>
              </c:numCache>
            </c:numRef>
          </c:val>
          <c:extLst>
            <c:ext xmlns:c16="http://schemas.microsoft.com/office/drawing/2014/chart" uri="{C3380CC4-5D6E-409C-BE32-E72D297353CC}">
              <c16:uniqueId val="{0000001D-B413-4D77-B424-5733AE05AEAF}"/>
            </c:ext>
          </c:extLst>
        </c:ser>
        <c:ser>
          <c:idx val="1"/>
          <c:order val="10"/>
          <c:tx>
            <c:strRef>
              <c:f>⑦査定件!$M$32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⑦査定件!$N$48</c:f>
                  <c:strCache>
                    <c:ptCount val="1"/>
                    <c:pt idx="0">
                      <c:v>協会けんぽ（突合）
6.0万件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{A5154060-E912-4850-B55A-812D4E686CA8}</c15:txfldGUID>
                      <c15:f>⑦査定件!$N$48</c15:f>
                      <c15:dlblFieldTableCache>
                        <c:ptCount val="1"/>
                        <c:pt idx="0">
                          <c:v>協会けんぽ（突合）
6.0万件</c:v>
                        </c:pt>
                      </c15:dlblFieldTableCache>
                    </c15:dlblFTEntry>
                  </c15:dlblFieldTable>
                  <c15:showDataLabelsRange val="0"/>
                </c:ext>
                <c:ext xmlns:c16="http://schemas.microsoft.com/office/drawing/2014/chart" uri="{C3380CC4-5D6E-409C-BE32-E72D297353CC}">
                  <c16:uniqueId val="{0000001E-B413-4D77-B424-5733AE05AEAF}"/>
                </c:ext>
              </c:extLst>
            </c:dLbl>
            <c:dLbl>
              <c:idx val="1"/>
              <c:tx>
                <c:strRef>
                  <c:f>⑦査定件!$P$48</c:f>
                  <c:strCache>
                    <c:ptCount val="1"/>
                    <c:pt idx="0">
                      <c:v>5.1万件
（▲15.2％）</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{9F2EF748-E53E-4AAA-B38C-96BD1BA06555}</c15:txfldGUID>
                      <c15:f>⑦査定件!$P$48</c15:f>
                      <c15:dlblFieldTableCache>
                        <c:ptCount val="1"/>
                        <c:pt idx="0">
                          <c:v>5.1万件
（▲15.2％）</c:v>
                        </c:pt>
                      </c15:dlblFieldTableCache>
                    </c15:dlblFTEntry>
                  </c15:dlblFieldTable>
                  <c15:showDataLabelsRange val="0"/>
                </c:ext>
                <c:ext xmlns:c16="http://schemas.microsoft.com/office/drawing/2014/chart" uri="{C3380CC4-5D6E-409C-BE32-E72D297353CC}">
                  <c16:uniqueId val="{0000001F-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⑦査定件!$N$32:$O$32</c:f>
              <c:numCache>
                <c:formatCode>#,##0.0;[Red]\-#,##0.0</c:formatCode>
                <c:ptCount val="2"/>
                <c:pt idx="0">
                  <c:v>5.9981</c:v>
                </c:pt>
                <c:pt idx="1">
                  <c:v>5.0838000000000001</c:v>
                </c:pt>
              </c:numCache>
            </c:numRef>
          </c:val>
          <c:extLst>
            <c:ext xmlns:c16="http://schemas.microsoft.com/office/drawing/2014/chart" uri="{C3380CC4-5D6E-409C-BE32-E72D297353CC}">
              <c16:uniqueId val="{00000020-B413-4D77-B424-5733AE05AEAF}"/>
            </c:ext>
          </c:extLst>
        </c:ser>
        <c:ser>
          <c:idx val="2"/>
          <c:order val="11"/>
          <c:tx>
            <c:strRef>
              <c:f>⑦査定件!$M$31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⑦査定件!$N$47</c:f>
                  <c:strCache>
                    <c:ptCount val="1"/>
                    <c:pt idx="0">
                      <c:v>協会けんぽ（単月）
19.2万件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separator>
</c:separator>
              <c:extLst>
                <c:ext xmlns:c15="http://schemas.microsoft.com/office/drawing/2012/chart" uri="{CE6537A1-D6FC-4f65-9D91-7224C49458BB}">
                  <c15:dlblFieldTable>
                    <c15:dlblFTEntry>
                      <c15:txfldGUID>{3BF16103-7CCE-4C32-8A1E-21F9D2DC202F}</c15:txfldGUID>
                      <c15:f>⑦査定件!$N$47</c15:f>
                      <c15:dlblFieldTableCache>
                        <c:ptCount val="1"/>
                        <c:pt idx="0">
                          <c:v>協会けんぽ（単月）
19.2万件</c:v>
                        </c:pt>
                      </c15:dlblFieldTableCache>
                    </c15:dlblFTEntry>
                  </c15:dlblFieldTable>
                  <c15:showDataLabelsRange val="0"/>
                </c:ext>
                <c:ext xmlns:c16="http://schemas.microsoft.com/office/drawing/2014/chart" uri="{C3380CC4-5D6E-409C-BE32-E72D297353CC}">
                  <c16:uniqueId val="{00000021-B413-4D77-B424-5733AE05AEAF}"/>
                </c:ext>
              </c:extLst>
            </c:dLbl>
            <c:dLbl>
              <c:idx val="1"/>
              <c:tx>
                <c:strRef>
                  <c:f>⑦査定件!$P$47</c:f>
                  <c:strCache>
                    <c:ptCount val="1"/>
                    <c:pt idx="0">
                      <c:v>16.8万件
（▲12.7％）</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separator>
</c:separator>
              <c:extLst>
                <c:ext xmlns:c15="http://schemas.microsoft.com/office/drawing/2012/chart" uri="{CE6537A1-D6FC-4f65-9D91-7224C49458BB}">
                  <c15:dlblFieldTable>
                    <c15:dlblFTEntry>
                      <c15:txfldGUID>{82C8F63E-9A43-4CC6-A5E1-ECF1DE6881BA}</c15:txfldGUID>
                      <c15:f>⑦査定件!$P$47</c15:f>
                      <c15:dlblFieldTableCache>
                        <c:ptCount val="1"/>
                        <c:pt idx="0">
                          <c:v>16.8万件
（▲12.7％）</c:v>
                        </c:pt>
                      </c15:dlblFieldTableCache>
                    </c15:dlblFTEntry>
                  </c15:dlblFieldTable>
                  <c15:showDataLabelsRange val="0"/>
                </c:ext>
                <c:ext xmlns:c16="http://schemas.microsoft.com/office/drawing/2014/chart" uri="{C3380CC4-5D6E-409C-BE32-E72D297353CC}">
                  <c16:uniqueId val="{00000022-B413-4D77-B424-5733AE05AEAF}"/>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eparator>
</c:separator>
            <c:showLeaderLines val="0"/>
            <c:extLst>
              <c:ext xmlns:c15="http://schemas.microsoft.com/office/drawing/2012/chart" uri="{CE6537A1-D6FC-4f65-9D91-7224C49458BB}">
                <c15:showLeaderLines val="0"/>
              </c:ext>
            </c:extLst>
          </c:dLbls>
          <c:cat>
            <c:strRef>
              <c:f>(⑦査定件!$M$61,⑦査定件!$O$61)</c:f>
              <c:strCache>
                <c:ptCount val="2"/>
                <c:pt idx="0">
                  <c:v>令和2年3月審査分</c:v>
                </c:pt>
                <c:pt idx="1">
                  <c:v>令和3年3月審査分</c:v>
                </c:pt>
              </c:strCache>
            </c:strRef>
          </c:cat>
          <c:val>
            <c:numRef>
              <c:f>⑦査定件!$N$31:$O$31</c:f>
              <c:numCache>
                <c:formatCode>#,##0.0;[Red]\-#,##0.0</c:formatCode>
                <c:ptCount val="2"/>
                <c:pt idx="0">
                  <c:v>19.227599999999999</c:v>
                </c:pt>
                <c:pt idx="1">
                  <c:v>16.794599999999999</c:v>
                </c:pt>
              </c:numCache>
            </c:numRef>
          </c:val>
          <c:extLst>
            <c:ext xmlns:c16="http://schemas.microsoft.com/office/drawing/2014/chart" uri="{C3380CC4-5D6E-409C-BE32-E72D297353CC}">
              <c16:uniqueId val="{00000023-B413-4D77-B424-5733AE05AEAF}"/>
            </c:ext>
          </c:extLst>
        </c:ser>
        <c:dLbls>
          <c:showLegendKey val="0"/>
          <c:showVal val="0"/>
          <c:showCatName val="0"/>
          <c:showSerName val="0"/>
          <c:showPercent val="0"/>
          <c:showBubbleSize val="0"/>
        </c:dLbls>
        <c:gapWidth val="150"/>
        <c:overlap val="100"/>
        <c:serLines/>
        <c:axId val="378401192"/>
        <c:axId val="378407072"/>
      </c:barChart>
      <c:lineChart>
        <c:grouping val="standard"/>
        <c:varyColors val="0"/>
        <c:ser>
          <c:idx val="0"/>
          <c:order val="12"/>
          <c:tx>
            <c:strRef>
              <c:f>⑦査定件!$M$30</c:f>
              <c:strCache>
                <c:ptCount val="1"/>
                <c:pt idx="0">
                  <c:v>全管掌</c:v>
                </c:pt>
              </c:strCache>
            </c:strRef>
          </c:tx>
          <c:spPr>
            <a:ln w="19050">
              <a:noFill/>
            </a:ln>
          </c:spPr>
          <c:marker>
            <c:symbol val="none"/>
          </c:marker>
          <c:dLbls>
            <c:dLbl>
              <c:idx val="0"/>
              <c:layout>
                <c:manualLayout>
                  <c:x val="-7.0083150213944248E-2"/>
                  <c:y val="-3.2360185083085531E-2"/>
                </c:manualLayout>
              </c:layout>
              <c:tx>
                <c:strRef>
                  <c:f>⑦査定件!$N$46</c:f>
                  <c:strCache>
                    <c:ptCount val="1"/>
                    <c:pt idx="0">
                      <c:v>全管掌
71.3万件</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manualLayout>
                      <c:w val="0.11616430171416885"/>
                      <c:h val="4.6771298864008638E-2"/>
                    </c:manualLayout>
                  </c15:layout>
                  <c15:dlblFieldTable>
                    <c15:dlblFTEntry>
                      <c15:txfldGUID>{DB16DCD7-86D9-48EF-8EE1-377D0BF876B6}</c15:txfldGUID>
                      <c15:f>⑦査定件!$N$46</c15:f>
                      <c15:dlblFieldTableCache>
                        <c:ptCount val="1"/>
                        <c:pt idx="0">
                          <c:v>全管掌
71.3万件</c:v>
                        </c:pt>
                      </c15:dlblFieldTableCache>
                    </c15:dlblFTEntry>
                  </c15:dlblFieldTable>
                  <c15:showDataLabelsRange val="0"/>
                </c:ext>
                <c:ext xmlns:c16="http://schemas.microsoft.com/office/drawing/2014/chart" uri="{C3380CC4-5D6E-409C-BE32-E72D297353CC}">
                  <c16:uniqueId val="{00000024-B413-4D77-B424-5733AE05AEAF}"/>
                </c:ext>
              </c:extLst>
            </c:dLbl>
            <c:dLbl>
              <c:idx val="1"/>
              <c:layout>
                <c:manualLayout>
                  <c:x val="-5.4576964286441119E-2"/>
                  <c:y val="-3.0798291695118666E-2"/>
                </c:manualLayout>
              </c:layout>
              <c:tx>
                <c:strRef>
                  <c:f>⑦査定件!$P$46</c:f>
                  <c:strCache>
                    <c:ptCount val="1"/>
                    <c:pt idx="0">
                      <c:v>62.0万件
（▲13.1％）</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{550897D1-F3F5-496D-A391-2E8B854E717D}</c15:txfldGUID>
                      <c15:f>⑦査定件!$P$46</c15:f>
                      <c15:dlblFieldTableCache>
                        <c:ptCount val="1"/>
                        <c:pt idx="0">
                          <c:v>62.0万件
（▲13.1％）</c:v>
                        </c:pt>
                      </c15:dlblFieldTableCache>
                    </c15:dlblFTEntry>
                  </c15:dlblFieldTable>
                  <c15:showDataLabelsRange val="0"/>
                </c:ext>
                <c:ext xmlns:c16="http://schemas.microsoft.com/office/drawing/2014/chart" uri="{C3380CC4-5D6E-409C-BE32-E72D297353CC}">
                  <c16:uniqueId val="{00000025-B413-4D77-B424-5733AE05AEAF}"/>
                </c:ext>
              </c:extLst>
            </c:dLbl>
            <c:spPr>
              <a:solidFill>
                <a:schemeClr val="bg1"/>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⑦査定件!$N$30:$O$30</c:f>
              <c:numCache>
                <c:formatCode>#,##0.0;[Red]\-#,##0.0</c:formatCode>
                <c:ptCount val="2"/>
                <c:pt idx="0">
                  <c:v>71.305800000000005</c:v>
                </c:pt>
                <c:pt idx="1">
                  <c:v>61.990099999999998</c:v>
                </c:pt>
              </c:numCache>
            </c:numRef>
          </c:val>
          <c:smooth val="0"/>
          <c:extLst>
            <c:ext xmlns:c16="http://schemas.microsoft.com/office/drawing/2014/chart" uri="{C3380CC4-5D6E-409C-BE32-E72D297353CC}">
              <c16:uniqueId val="{00000026-B413-4D77-B424-5733AE05AEAF}"/>
            </c:ext>
          </c:extLst>
        </c:ser>
        <c:dLbls>
          <c:showLegendKey val="0"/>
          <c:showVal val="1"/>
          <c:showCatName val="0"/>
          <c:showSerName val="0"/>
          <c:showPercent val="0"/>
          <c:showBubbleSize val="0"/>
        </c:dLbls>
        <c:marker val="1"/>
        <c:smooth val="0"/>
        <c:axId val="378401192"/>
        <c:axId val="378407072"/>
      </c:lineChart>
      <c:catAx>
        <c:axId val="37840119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7072"/>
        <c:crosses val="autoZero"/>
        <c:auto val="1"/>
        <c:lblAlgn val="ctr"/>
        <c:lblOffset val="100"/>
        <c:tickLblSkip val="1"/>
        <c:tickMarkSkip val="1"/>
        <c:noMultiLvlLbl val="0"/>
      </c:catAx>
      <c:valAx>
        <c:axId val="378407072"/>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119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⑧査定点!$M$42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7166123191460048"/>
                  <c:y val="-1.491228173175046E-2"/>
                </c:manualLayout>
              </c:layout>
              <c:tx>
                <c:strRef>
                  <c:f>⑧査定点!$N$58</c:f>
                  <c:strCache>
                    <c:ptCount val="1"/>
                    <c:pt idx="0">
                      <c:v>その他（縦覧）
7.5百万点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{201BD121-9344-433C-AF63-3D075D32653B}</c15:txfldGUID>
                      <c15:f>⑧査定点!$N$58</c15:f>
                      <c15:dlblFieldTableCache>
                        <c:ptCount val="1"/>
                        <c:pt idx="0">
                          <c:v>その他（縦覧）
7.5百万点</c:v>
                        </c:pt>
                      </c15:dlblFieldTableCache>
                    </c15:dlblFTEntry>
                  </c15:dlblFieldTable>
                  <c15:showDataLabelsRange val="0"/>
                </c:ext>
                <c:ext xmlns:c16="http://schemas.microsoft.com/office/drawing/2014/chart" uri="{C3380CC4-5D6E-409C-BE32-E72D297353CC}">
                  <c16:uniqueId val="{00000000-0407-478E-BC85-67DF2310B326}"/>
                </c:ext>
              </c:extLst>
            </c:dLbl>
            <c:dLbl>
              <c:idx val="1"/>
              <c:layout>
                <c:manualLayout>
                  <c:x val="0.16058631372656174"/>
                  <c:y val="-1.6267943707363931E-2"/>
                </c:manualLayout>
              </c:layout>
              <c:tx>
                <c:strRef>
                  <c:f>⑧査定点!$P$58</c:f>
                  <c:strCache>
                    <c:ptCount val="1"/>
                    <c:pt idx="0">
                      <c:v>5.9百万点
（▲22.0％）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{2965B06F-6FAA-4AE6-AABB-50EB68CA4A2A}</c15:txfldGUID>
                      <c15:f>⑧査定点!$P$58</c15:f>
                      <c15:dlblFieldTableCache>
                        <c:ptCount val="1"/>
                        <c:pt idx="0">
                          <c:v>5.9百万点
（▲22.0％）</c:v>
                        </c:pt>
                      </c15:dlblFieldTableCache>
                    </c15:dlblFTEntry>
                  </c15:dlblFieldTable>
                  <c15:showDataLabelsRange val="0"/>
                </c:ext>
                <c:ext xmlns:c16="http://schemas.microsoft.com/office/drawing/2014/chart" uri="{C3380CC4-5D6E-409C-BE32-E72D297353CC}">
                  <c16:uniqueId val="{00000001-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⑧査定点!$N$42:$O$42</c:f>
              <c:numCache>
                <c:formatCode>#,##0.0;[Red]\-#,##0.0</c:formatCode>
                <c:ptCount val="2"/>
                <c:pt idx="0">
                  <c:v>7.5368459999999997</c:v>
                </c:pt>
                <c:pt idx="1">
                  <c:v>5.8796670000000004</c:v>
                </c:pt>
              </c:numCache>
            </c:numRef>
          </c:val>
          <c:extLst>
            <c:ext xmlns:c16="http://schemas.microsoft.com/office/drawing/2014/chart" uri="{C3380CC4-5D6E-409C-BE32-E72D297353CC}">
              <c16:uniqueId val="{00000002-0407-478E-BC85-67DF2310B326}"/>
            </c:ext>
          </c:extLst>
        </c:ser>
        <c:ser>
          <c:idx val="11"/>
          <c:order val="1"/>
          <c:tx>
            <c:strRef>
              <c:f>⑧査定点!$M$41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tx>
                <c:strRef>
                  <c:f>⑧査定点!$N$57</c:f>
                  <c:strCache>
                    <c:ptCount val="1"/>
                    <c:pt idx="0">
                      <c:v>その他（突合）
9.6百万点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{976CE682-A154-48C1-918A-2B709C29942A}</c15:txfldGUID>
                      <c15:f>⑧査定点!$N$57</c15:f>
                      <c15:dlblFieldTableCache>
                        <c:ptCount val="1"/>
                        <c:pt idx="0">
                          <c:v>その他（突合）
9.6百万点</c:v>
                        </c:pt>
                      </c15:dlblFieldTableCache>
                    </c15:dlblFTEntry>
                  </c15:dlblFieldTable>
                  <c15:showDataLabelsRange val="0"/>
                </c:ext>
                <c:ext xmlns:c16="http://schemas.microsoft.com/office/drawing/2014/chart" uri="{C3380CC4-5D6E-409C-BE32-E72D297353CC}">
                  <c16:uniqueId val="{00000003-0407-478E-BC85-67DF2310B326}"/>
                </c:ext>
              </c:extLst>
            </c:dLbl>
            <c:dLbl>
              <c:idx val="1"/>
              <c:tx>
                <c:strRef>
                  <c:f>⑧査定点!$P$57</c:f>
                  <c:strCache>
                    <c:ptCount val="1"/>
                    <c:pt idx="0">
                      <c:v>8.2百万点
（▲14.7％）</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{EDA0ECB0-48AC-42F2-9409-87AFE780BDE7}</c15:txfldGUID>
                      <c15:f>⑧査定点!$P$57</c15:f>
                      <c15:dlblFieldTableCache>
                        <c:ptCount val="1"/>
                        <c:pt idx="0">
                          <c:v>8.2百万点
（▲14.7％）</c:v>
                        </c:pt>
                      </c15:dlblFieldTableCache>
                    </c15:dlblFTEntry>
                  </c15:dlblFieldTable>
                  <c15:showDataLabelsRange val="0"/>
                </c:ext>
                <c:ext xmlns:c16="http://schemas.microsoft.com/office/drawing/2014/chart" uri="{C3380CC4-5D6E-409C-BE32-E72D297353CC}">
                  <c16:uniqueId val="{00000004-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⑧査定点!$N$41:$O$41</c:f>
              <c:numCache>
                <c:formatCode>#,##0.0;[Red]\-#,##0.0</c:formatCode>
                <c:ptCount val="2"/>
                <c:pt idx="0">
                  <c:v>9.6315969999999993</c:v>
                </c:pt>
                <c:pt idx="1">
                  <c:v>8.2136790000000008</c:v>
                </c:pt>
              </c:numCache>
            </c:numRef>
          </c:val>
          <c:extLst>
            <c:ext xmlns:c16="http://schemas.microsoft.com/office/drawing/2014/chart" uri="{C3380CC4-5D6E-409C-BE32-E72D297353CC}">
              <c16:uniqueId val="{00000005-0407-478E-BC85-67DF2310B326}"/>
            </c:ext>
          </c:extLst>
        </c:ser>
        <c:ser>
          <c:idx val="6"/>
          <c:order val="2"/>
          <c:tx>
            <c:strRef>
              <c:f>⑧査定点!$M$40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⑧査定点!$N$56</c:f>
                  <c:strCache>
                    <c:ptCount val="1"/>
                    <c:pt idx="0">
                      <c:v>その他（単月）
66.0百万点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{908880F1-AC31-4AF2-8844-D053582B445F}</c15:txfldGUID>
                      <c15:f>⑧査定点!$N$56</c15:f>
                      <c15:dlblFieldTableCache>
                        <c:ptCount val="1"/>
                        <c:pt idx="0">
                          <c:v>その他（単月）
66.0百万点</c:v>
                        </c:pt>
                      </c15:dlblFieldTableCache>
                    </c15:dlblFTEntry>
                  </c15:dlblFieldTable>
                  <c15:showDataLabelsRange val="0"/>
                </c:ext>
                <c:ext xmlns:c16="http://schemas.microsoft.com/office/drawing/2014/chart" uri="{C3380CC4-5D6E-409C-BE32-E72D297353CC}">
                  <c16:uniqueId val="{00000006-0407-478E-BC85-67DF2310B326}"/>
                </c:ext>
              </c:extLst>
            </c:dLbl>
            <c:dLbl>
              <c:idx val="1"/>
              <c:tx>
                <c:strRef>
                  <c:f>⑧査定点!$P$56</c:f>
                  <c:strCache>
                    <c:ptCount val="1"/>
                    <c:pt idx="0">
                      <c:v>62.5百万点
（▲5.3％）</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{4B410B4A-2548-4977-A1A0-7CC4031FA502}</c15:txfldGUID>
                      <c15:f>⑧査定点!$P$56</c15:f>
                      <c15:dlblFieldTableCache>
                        <c:ptCount val="1"/>
                        <c:pt idx="0">
                          <c:v>62.5百万点
（▲5.3％）</c:v>
                        </c:pt>
                      </c15:dlblFieldTableCache>
                    </c15:dlblFTEntry>
                  </c15:dlblFieldTable>
                  <c15:showDataLabelsRange val="0"/>
                </c:ext>
                <c:ext xmlns:c16="http://schemas.microsoft.com/office/drawing/2014/chart" uri="{C3380CC4-5D6E-409C-BE32-E72D297353CC}">
                  <c16:uniqueId val="{00000007-0407-478E-BC85-67DF2310B326}"/>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令和2年3月審査分</c:v>
                </c:pt>
                <c:pt idx="1">
                  <c:v>令和3年3月審査分</c:v>
                </c:pt>
              </c:strCache>
            </c:strRef>
          </c:cat>
          <c:val>
            <c:numRef>
              <c:f>⑧査定点!$N$40:$O$40</c:f>
              <c:numCache>
                <c:formatCode>#,##0.0;[Red]\-#,##0.0</c:formatCode>
                <c:ptCount val="2"/>
                <c:pt idx="0">
                  <c:v>66.003119000000012</c:v>
                </c:pt>
                <c:pt idx="1">
                  <c:v>62.524114999999995</c:v>
                </c:pt>
              </c:numCache>
            </c:numRef>
          </c:val>
          <c:extLst>
            <c:ext xmlns:c16="http://schemas.microsoft.com/office/drawing/2014/chart" uri="{C3380CC4-5D6E-409C-BE32-E72D297353CC}">
              <c16:uniqueId val="{00000008-0407-478E-BC85-67DF2310B326}"/>
            </c:ext>
          </c:extLst>
        </c:ser>
        <c:ser>
          <c:idx val="10"/>
          <c:order val="3"/>
          <c:tx>
            <c:strRef>
              <c:f>⑧査定点!$M$39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427795312257465"/>
                  <c:y val="1.6267943707363931E-2"/>
                </c:manualLayout>
              </c:layout>
              <c:tx>
                <c:strRef>
                  <c:f>⑧査定点!$N$55</c:f>
                  <c:strCache>
                    <c:ptCount val="1"/>
                    <c:pt idx="0">
                      <c:v>健保組合（縦覧）
7.9百万点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{A45407F0-6929-46A1-9491-20996BC76A2E}</c15:txfldGUID>
                      <c15:f>⑧査定点!$N$55</c15:f>
                      <c15:dlblFieldTableCache>
                        <c:ptCount val="1"/>
                        <c:pt idx="0">
                          <c:v>健保組合（縦覧）
7.9百万点</c:v>
                        </c:pt>
                      </c15:dlblFieldTableCache>
                    </c15:dlblFTEntry>
                  </c15:dlblFieldTable>
                  <c15:showDataLabelsRange val="0"/>
                </c:ext>
                <c:ext xmlns:c16="http://schemas.microsoft.com/office/drawing/2014/chart" uri="{C3380CC4-5D6E-409C-BE32-E72D297353CC}">
                  <c16:uniqueId val="{00000009-0407-478E-BC85-67DF2310B326}"/>
                </c:ext>
              </c:extLst>
            </c:dLbl>
            <c:dLbl>
              <c:idx val="1"/>
              <c:layout>
                <c:manualLayout>
                  <c:x val="0.15135721523652945"/>
                  <c:y val="1.0845295804909354E-2"/>
                </c:manualLayout>
              </c:layout>
              <c:tx>
                <c:strRef>
                  <c:f>⑧査定点!$P$55</c:f>
                  <c:strCache>
                    <c:ptCount val="1"/>
                    <c:pt idx="0">
                      <c:v>6.1百万点
（▲22.3％）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{94F5E79F-D12B-479E-9C8B-388C71CF709F}</c15:txfldGUID>
                      <c15:f>⑧査定点!$P$55</c15:f>
                      <c15:dlblFieldTableCache>
                        <c:ptCount val="1"/>
                        <c:pt idx="0">
                          <c:v>6.1百万点
（▲22.3％）</c:v>
                        </c:pt>
                      </c15:dlblFieldTableCache>
                    </c15:dlblFTEntry>
                  </c15:dlblFieldTable>
                  <c15:showDataLabelsRange val="0"/>
                </c:ext>
                <c:ext xmlns:c16="http://schemas.microsoft.com/office/drawing/2014/chart" uri="{C3380CC4-5D6E-409C-BE32-E72D297353CC}">
                  <c16:uniqueId val="{0000000A-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⑧査定点!$N$39:$O$39</c:f>
              <c:numCache>
                <c:formatCode>#,##0.0;[Red]\-#,##0.0</c:formatCode>
                <c:ptCount val="2"/>
                <c:pt idx="0">
                  <c:v>7.907508</c:v>
                </c:pt>
                <c:pt idx="1">
                  <c:v>6.1410640000000001</c:v>
                </c:pt>
              </c:numCache>
            </c:numRef>
          </c:val>
          <c:extLst>
            <c:ext xmlns:c16="http://schemas.microsoft.com/office/drawing/2014/chart" uri="{C3380CC4-5D6E-409C-BE32-E72D297353CC}">
              <c16:uniqueId val="{0000000B-0407-478E-BC85-67DF2310B326}"/>
            </c:ext>
          </c:extLst>
        </c:ser>
        <c:ser>
          <c:idx val="9"/>
          <c:order val="4"/>
          <c:tx>
            <c:strRef>
              <c:f>⑧査定点!$M$38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243213342456819"/>
                  <c:y val="-1.4912281731750361E-2"/>
                </c:manualLayout>
              </c:layout>
              <c:tx>
                <c:strRef>
                  <c:f>⑧査定点!$N$54</c:f>
                  <c:strCache>
                    <c:ptCount val="1"/>
                    <c:pt idx="0">
                      <c:v>健保組合（突合）
7.5百万点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{A396916E-D7AD-4819-81FC-9B687D912FA9}</c15:txfldGUID>
                      <c15:f>⑧査定点!$N$54</c15:f>
                      <c15:dlblFieldTableCache>
                        <c:ptCount val="1"/>
                        <c:pt idx="0">
                          <c:v>健保組合（突合）
7.5百万点</c:v>
                        </c:pt>
                      </c15:dlblFieldTableCache>
                    </c15:dlblFTEntry>
                  </c15:dlblFieldTable>
                  <c15:showDataLabelsRange val="0"/>
                </c:ext>
                <c:ext xmlns:c16="http://schemas.microsoft.com/office/drawing/2014/chart" uri="{C3380CC4-5D6E-409C-BE32-E72D297353CC}">
                  <c16:uniqueId val="{0000000C-0407-478E-BC85-67DF2310B326}"/>
                </c:ext>
              </c:extLst>
            </c:dLbl>
            <c:dLbl>
              <c:idx val="1"/>
              <c:layout>
                <c:manualLayout>
                  <c:x val="0.15504885463254237"/>
                  <c:y val="-1.76236056829778E-2"/>
                </c:manualLayout>
              </c:layout>
              <c:tx>
                <c:strRef>
                  <c:f>⑧査定点!$P$54</c:f>
                  <c:strCache>
                    <c:ptCount val="1"/>
                    <c:pt idx="0">
                      <c:v>6.5百万点
（▲13.3％）</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{EAD5FBBF-A155-489F-A503-1DD5C5940306}</c15:txfldGUID>
                      <c15:f>⑧査定点!$P$54</c15:f>
                      <c15:dlblFieldTableCache>
                        <c:ptCount val="1"/>
                        <c:pt idx="0">
                          <c:v>6.5百万点
（▲13.3％）</c:v>
                        </c:pt>
                      </c15:dlblFieldTableCache>
                    </c15:dlblFTEntry>
                  </c15:dlblFieldTable>
                  <c15:showDataLabelsRange val="0"/>
                </c:ext>
                <c:ext xmlns:c16="http://schemas.microsoft.com/office/drawing/2014/chart" uri="{C3380CC4-5D6E-409C-BE32-E72D297353CC}">
                  <c16:uniqueId val="{0000000D-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⑧査定点!$N$38:$O$38</c:f>
              <c:numCache>
                <c:formatCode>#,##0.0;[Red]\-#,##0.0</c:formatCode>
                <c:ptCount val="2"/>
                <c:pt idx="0">
                  <c:v>7.5408340000000003</c:v>
                </c:pt>
                <c:pt idx="1">
                  <c:v>6.5374099999999995</c:v>
                </c:pt>
              </c:numCache>
            </c:numRef>
          </c:val>
          <c:extLst>
            <c:ext xmlns:c16="http://schemas.microsoft.com/office/drawing/2014/chart" uri="{C3380CC4-5D6E-409C-BE32-E72D297353CC}">
              <c16:uniqueId val="{0000000E-0407-478E-BC85-67DF2310B326}"/>
            </c:ext>
          </c:extLst>
        </c:ser>
        <c:ser>
          <c:idx val="4"/>
          <c:order val="5"/>
          <c:tx>
            <c:strRef>
              <c:f>⑧査定点!$M$37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⑧査定点!$N$53</c:f>
                  <c:strCache>
                    <c:ptCount val="1"/>
                    <c:pt idx="0">
                      <c:v>健保組合（単月）
62.1百万点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{B4C2E573-5CDC-4181-8C39-627C496C8C4A}</c15:txfldGUID>
                      <c15:f>⑧査定点!$N$53</c15:f>
                      <c15:dlblFieldTableCache>
                        <c:ptCount val="1"/>
                        <c:pt idx="0">
                          <c:v>健保組合（単月）
62.1百万点</c:v>
                        </c:pt>
                      </c15:dlblFieldTableCache>
                    </c15:dlblFTEntry>
                  </c15:dlblFieldTable>
                  <c15:showDataLabelsRange val="0"/>
                </c:ext>
                <c:ext xmlns:c16="http://schemas.microsoft.com/office/drawing/2014/chart" uri="{C3380CC4-5D6E-409C-BE32-E72D297353CC}">
                  <c16:uniqueId val="{0000000F-0407-478E-BC85-67DF2310B326}"/>
                </c:ext>
              </c:extLst>
            </c:dLbl>
            <c:dLbl>
              <c:idx val="1"/>
              <c:tx>
                <c:strRef>
                  <c:f>⑧査定点!$P$53</c:f>
                  <c:strCache>
                    <c:ptCount val="1"/>
                    <c:pt idx="0">
                      <c:v>54.7百万点
（▲12.0％）</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{025086DC-3A53-4392-95DE-6A25B36372B2}</c15:txfldGUID>
                      <c15:f>⑧査定点!$P$53</c15:f>
                      <c15:dlblFieldTableCache>
                        <c:ptCount val="1"/>
                        <c:pt idx="0">
                          <c:v>54.7百万点
（▲12.0％）</c:v>
                        </c:pt>
                      </c15:dlblFieldTableCache>
                    </c15:dlblFTEntry>
                  </c15:dlblFieldTable>
                  <c15:showDataLabelsRange val="0"/>
                </c:ext>
                <c:ext xmlns:c16="http://schemas.microsoft.com/office/drawing/2014/chart" uri="{C3380CC4-5D6E-409C-BE32-E72D297353CC}">
                  <c16:uniqueId val="{00000010-0407-478E-BC85-67DF2310B326}"/>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令和2年3月審査分</c:v>
                </c:pt>
                <c:pt idx="1">
                  <c:v>令和3年3月審査分</c:v>
                </c:pt>
              </c:strCache>
            </c:strRef>
          </c:cat>
          <c:val>
            <c:numRef>
              <c:f>⑧査定点!$N$37:$O$37</c:f>
              <c:numCache>
                <c:formatCode>#,##0.0;[Red]\-#,##0.0</c:formatCode>
                <c:ptCount val="2"/>
                <c:pt idx="0">
                  <c:v>62.120156000000001</c:v>
                </c:pt>
                <c:pt idx="1">
                  <c:v>54.666805999999994</c:v>
                </c:pt>
              </c:numCache>
            </c:numRef>
          </c:val>
          <c:extLst>
            <c:ext xmlns:c16="http://schemas.microsoft.com/office/drawing/2014/chart" uri="{C3380CC4-5D6E-409C-BE32-E72D297353CC}">
              <c16:uniqueId val="{00000011-0407-478E-BC85-67DF2310B326}"/>
            </c:ext>
          </c:extLst>
        </c:ser>
        <c:ser>
          <c:idx val="8"/>
          <c:order val="6"/>
          <c:tx>
            <c:strRef>
              <c:f>⑧査定点!$M$36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2.1690591609818708E-2"/>
                </c:manualLayout>
              </c:layout>
              <c:tx>
                <c:strRef>
                  <c:f>⑧査定点!$N$52</c:f>
                  <c:strCache>
                    <c:ptCount val="1"/>
                    <c:pt idx="0">
                      <c:v>共済組合（縦覧）
2.3百万点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{97052D59-DACA-49CC-BA9B-8A6F92A9208A}</c15:txfldGUID>
                      <c15:f>⑧査定点!$N$52</c15:f>
                      <c15:dlblFieldTableCache>
                        <c:ptCount val="1"/>
                        <c:pt idx="0">
                          <c:v>共済組合（縦覧）
2.3百万点</c:v>
                        </c:pt>
                      </c15:dlblFieldTableCache>
                    </c15:dlblFTEntry>
                  </c15:dlblFieldTable>
                  <c15:showDataLabelsRange val="0"/>
                </c:ext>
                <c:ext xmlns:c16="http://schemas.microsoft.com/office/drawing/2014/chart" uri="{C3380CC4-5D6E-409C-BE32-E72D297353CC}">
                  <c16:uniqueId val="{00000012-0407-478E-BC85-67DF2310B326}"/>
                </c:ext>
              </c:extLst>
            </c:dLbl>
            <c:dLbl>
              <c:idx val="1"/>
              <c:layout>
                <c:manualLayout>
                  <c:x val="0.15135721523652945"/>
                  <c:y val="1.3556619756136692E-2"/>
                </c:manualLayout>
              </c:layout>
              <c:tx>
                <c:strRef>
                  <c:f>⑧査定点!$P$52</c:f>
                  <c:strCache>
                    <c:ptCount val="1"/>
                    <c:pt idx="0">
                      <c:v>1.9百万点
（▲17.4％）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{D6AEB789-1AD3-40BE-B24D-009EB33C7BC8}</c15:txfldGUID>
                      <c15:f>⑧査定点!$P$52</c15:f>
                      <c15:dlblFieldTableCache>
                        <c:ptCount val="1"/>
                        <c:pt idx="0">
                          <c:v>1.9百万点
（▲17.4％）</c:v>
                        </c:pt>
                      </c15:dlblFieldTableCache>
                    </c15:dlblFTEntry>
                  </c15:dlblFieldTable>
                  <c15:showDataLabelsRange val="0"/>
                </c:ext>
                <c:ext xmlns:c16="http://schemas.microsoft.com/office/drawing/2014/chart" uri="{C3380CC4-5D6E-409C-BE32-E72D297353CC}">
                  <c16:uniqueId val="{00000013-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⑧査定点!$N$36:$O$36</c:f>
              <c:numCache>
                <c:formatCode>#,##0.0;[Red]\-#,##0.0</c:formatCode>
                <c:ptCount val="2"/>
                <c:pt idx="0">
                  <c:v>2.3410070000000003</c:v>
                </c:pt>
                <c:pt idx="1">
                  <c:v>1.9340920000000001</c:v>
                </c:pt>
              </c:numCache>
            </c:numRef>
          </c:val>
          <c:extLst>
            <c:ext xmlns:c16="http://schemas.microsoft.com/office/drawing/2014/chart" uri="{C3380CC4-5D6E-409C-BE32-E72D297353CC}">
              <c16:uniqueId val="{00000014-0407-478E-BC85-67DF2310B326}"/>
            </c:ext>
          </c:extLst>
        </c:ser>
        <c:ser>
          <c:idx val="7"/>
          <c:order val="7"/>
          <c:tx>
            <c:strRef>
              <c:f>⑧査定点!$M$35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243213342456819"/>
                  <c:y val="-1.2200957780523023E-2"/>
                </c:manualLayout>
              </c:layout>
              <c:tx>
                <c:strRef>
                  <c:f>⑧査定点!$N$51</c:f>
                  <c:strCache>
                    <c:ptCount val="1"/>
                    <c:pt idx="0">
                      <c:v>共済組合（突合）
2.0百万点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{CAC1CD8A-CEF7-466A-9263-3456D88FE02F}</c15:txfldGUID>
                      <c15:f>⑧査定点!$N$51</c15:f>
                      <c15:dlblFieldTableCache>
                        <c:ptCount val="1"/>
                        <c:pt idx="0">
                          <c:v>共済組合（突合）
2.0百万点</c:v>
                        </c:pt>
                      </c15:dlblFieldTableCache>
                    </c15:dlblFTEntry>
                  </c15:dlblFieldTable>
                  <c15:showDataLabelsRange val="0"/>
                </c:ext>
                <c:ext xmlns:c16="http://schemas.microsoft.com/office/drawing/2014/chart" uri="{C3380CC4-5D6E-409C-BE32-E72D297353CC}">
                  <c16:uniqueId val="{00000015-0407-478E-BC85-67DF2310B326}"/>
                </c:ext>
              </c:extLst>
            </c:dLbl>
            <c:dLbl>
              <c:idx val="1"/>
              <c:layout>
                <c:manualLayout>
                  <c:x val="0.15689467433054882"/>
                  <c:y val="-2.0334929634205138E-2"/>
                </c:manualLayout>
              </c:layout>
              <c:tx>
                <c:strRef>
                  <c:f>⑧査定点!$P$51</c:f>
                  <c:strCache>
                    <c:ptCount val="1"/>
                    <c:pt idx="0">
                      <c:v>2.0百万点
（▲3.6％）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{B370202C-2899-423D-BEF4-EFB68AAB6597}</c15:txfldGUID>
                      <c15:f>⑧査定点!$P$51</c15:f>
                      <c15:dlblFieldTableCache>
                        <c:ptCount val="1"/>
                        <c:pt idx="0">
                          <c:v>2.0百万点
（▲3.6％）</c:v>
                        </c:pt>
                      </c15:dlblFieldTableCache>
                    </c15:dlblFTEntry>
                  </c15:dlblFieldTable>
                  <c15:showDataLabelsRange val="0"/>
                </c:ext>
                <c:ext xmlns:c16="http://schemas.microsoft.com/office/drawing/2014/chart" uri="{C3380CC4-5D6E-409C-BE32-E72D297353CC}">
                  <c16:uniqueId val="{00000016-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⑧査定点!$N$35:$O$35</c:f>
              <c:numCache>
                <c:formatCode>#,##0.0;[Red]\-#,##0.0</c:formatCode>
                <c:ptCount val="2"/>
                <c:pt idx="0">
                  <c:v>2.033363</c:v>
                </c:pt>
                <c:pt idx="1">
                  <c:v>1.9598469999999999</c:v>
                </c:pt>
              </c:numCache>
            </c:numRef>
          </c:val>
          <c:extLst>
            <c:ext xmlns:c16="http://schemas.microsoft.com/office/drawing/2014/chart" uri="{C3380CC4-5D6E-409C-BE32-E72D297353CC}">
              <c16:uniqueId val="{00000017-0407-478E-BC85-67DF2310B326}"/>
            </c:ext>
          </c:extLst>
        </c:ser>
        <c:ser>
          <c:idx val="3"/>
          <c:order val="8"/>
          <c:tx>
            <c:strRef>
              <c:f>⑧査定点!$M$34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⑧査定点!$N$50</c:f>
                  <c:strCache>
                    <c:ptCount val="1"/>
                    <c:pt idx="0">
                      <c:v>共済組合（単月）
16.1百万点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{69255CA0-5013-4D1B-8C3C-18109515EF3E}</c15:txfldGUID>
                      <c15:f>⑧査定点!$N$50</c15:f>
                      <c15:dlblFieldTableCache>
                        <c:ptCount val="1"/>
                        <c:pt idx="0">
                          <c:v>共済組合（単月）
16.1百万点</c:v>
                        </c:pt>
                      </c15:dlblFieldTableCache>
                    </c15:dlblFTEntry>
                  </c15:dlblFieldTable>
                  <c15:showDataLabelsRange val="0"/>
                </c:ext>
                <c:ext xmlns:c16="http://schemas.microsoft.com/office/drawing/2014/chart" uri="{C3380CC4-5D6E-409C-BE32-E72D297353CC}">
                  <c16:uniqueId val="{00000018-0407-478E-BC85-67DF2310B326}"/>
                </c:ext>
              </c:extLst>
            </c:dLbl>
            <c:dLbl>
              <c:idx val="1"/>
              <c:tx>
                <c:strRef>
                  <c:f>⑧査定点!$P$50</c:f>
                  <c:strCache>
                    <c:ptCount val="1"/>
                    <c:pt idx="0">
                      <c:v>14.8百万点
（▲8.2％）</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{F11EDD51-141C-46ED-B26D-2C2201684A8C}</c15:txfldGUID>
                      <c15:f>⑧査定点!$P$50</c15:f>
                      <c15:dlblFieldTableCache>
                        <c:ptCount val="1"/>
                        <c:pt idx="0">
                          <c:v>14.8百万点
（▲8.2％）</c:v>
                        </c:pt>
                      </c15:dlblFieldTableCache>
                    </c15:dlblFTEntry>
                  </c15:dlblFieldTable>
                  <c15:showDataLabelsRange val="0"/>
                </c:ext>
                <c:ext xmlns:c16="http://schemas.microsoft.com/office/drawing/2014/chart" uri="{C3380CC4-5D6E-409C-BE32-E72D297353CC}">
                  <c16:uniqueId val="{00000019-0407-478E-BC85-67DF2310B326}"/>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令和2年3月審査分</c:v>
                </c:pt>
                <c:pt idx="1">
                  <c:v>令和3年3月審査分</c:v>
                </c:pt>
              </c:strCache>
            </c:strRef>
          </c:cat>
          <c:val>
            <c:numRef>
              <c:f>⑧査定点!$N$34:$O$34</c:f>
              <c:numCache>
                <c:formatCode>#,##0.0;[Red]\-#,##0.0</c:formatCode>
                <c:ptCount val="2"/>
                <c:pt idx="0">
                  <c:v>16.125523999999999</c:v>
                </c:pt>
                <c:pt idx="1">
                  <c:v>14.795866999999999</c:v>
                </c:pt>
              </c:numCache>
            </c:numRef>
          </c:val>
          <c:extLst>
            <c:ext xmlns:c16="http://schemas.microsoft.com/office/drawing/2014/chart" uri="{C3380CC4-5D6E-409C-BE32-E72D297353CC}">
              <c16:uniqueId val="{0000001A-0407-478E-BC85-67DF2310B326}"/>
            </c:ext>
          </c:extLst>
        </c:ser>
        <c:ser>
          <c:idx val="5"/>
          <c:order val="9"/>
          <c:tx>
            <c:strRef>
              <c:f>⑧査定点!$M$33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15412550876313802"/>
                  <c:y val="-4.0670392993597823E-3"/>
                </c:manualLayout>
              </c:layout>
              <c:tx>
                <c:strRef>
                  <c:f>⑧査定点!$N$49</c:f>
                  <c:strCache>
                    <c:ptCount val="1"/>
                    <c:pt idx="0">
                      <c:v>協会けんぽ（縦覧）
11.5百万点</c:v>
                    </c:pt>
                  </c:strCache>
                </c:strRef>
              </c:tx>
              <c:spPr>
                <a:solidFill>
                  <a:schemeClr val="bg1"/>
                </a:solidFill>
                <a:ln>
                  <a:noFill/>
                </a:ln>
                <a:effectLst/>
              </c:spPr>
              <c:txPr>
                <a:bodyPr wrap="square" lIns="38100" tIns="19050" rIns="38100" bIns="19050" anchor="ctr">
                  <a:noAutofit/>
                </a:bodyPr>
                <a:lstStyle/>
                <a:p>
                  <a:pPr>
                    <a:defRPr sz="700"/>
                  </a:pPr>
                  <a:endParaRPr lang="ja-JP"/>
                </a:p>
              </c:txPr>
              <c:showLegendKey val="0"/>
              <c:showVal val="1"/>
              <c:showCatName val="0"/>
              <c:showSerName val="0"/>
              <c:showPercent val="0"/>
              <c:showBubbleSize val="0"/>
              <c:extLst>
                <c:ext xmlns:c15="http://schemas.microsoft.com/office/drawing/2012/chart" uri="{CE6537A1-D6FC-4f65-9D91-7224C49458BB}">
                  <c15:layout>
                    <c:manualLayout>
                      <c:w val="0.12450330009307582"/>
                      <c:h val="3.6955131965153716E-2"/>
                    </c:manualLayout>
                  </c15:layout>
                  <c15:dlblFieldTable>
                    <c15:dlblFTEntry>
                      <c15:txfldGUID>{44977C00-2511-4889-99FA-01D96D85269F}</c15:txfldGUID>
                      <c15:f>⑧査定点!$N$49</c15:f>
                      <c15:dlblFieldTableCache>
                        <c:ptCount val="1"/>
                        <c:pt idx="0">
                          <c:v>協会けんぽ（縦覧）
11.5百万点</c:v>
                        </c:pt>
                      </c15:dlblFieldTableCache>
                    </c15:dlblFTEntry>
                  </c15:dlblFieldTable>
                  <c15:showDataLabelsRange val="0"/>
                </c:ext>
                <c:ext xmlns:c16="http://schemas.microsoft.com/office/drawing/2014/chart" uri="{C3380CC4-5D6E-409C-BE32-E72D297353CC}">
                  <c16:uniqueId val="{0000001B-0407-478E-BC85-67DF2310B326}"/>
                </c:ext>
              </c:extLst>
            </c:dLbl>
            <c:dLbl>
              <c:idx val="1"/>
              <c:layout>
                <c:manualLayout>
                  <c:x val="0.15320303493453591"/>
                  <c:y val="0"/>
                </c:manualLayout>
              </c:layout>
              <c:tx>
                <c:strRef>
                  <c:f>⑧査定点!$P$49</c:f>
                  <c:strCache>
                    <c:ptCount val="1"/>
                    <c:pt idx="0">
                      <c:v>10.2百万点
（▲11.2％）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{BB90C647-6F02-4099-96F9-4623A8D24AB2}</c15:txfldGUID>
                      <c15:f>⑧査定点!$P$49</c15:f>
                      <c15:dlblFieldTableCache>
                        <c:ptCount val="1"/>
                        <c:pt idx="0">
                          <c:v>10.2百万点
（▲11.2％）</c:v>
                        </c:pt>
                      </c15:dlblFieldTableCache>
                    </c15:dlblFTEntry>
                  </c15:dlblFieldTable>
                  <c15:showDataLabelsRange val="0"/>
                </c:ext>
                <c:ext xmlns:c16="http://schemas.microsoft.com/office/drawing/2014/chart" uri="{C3380CC4-5D6E-409C-BE32-E72D297353CC}">
                  <c16:uniqueId val="{0000001C-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⑧査定点!$N$33:$O$33</c:f>
              <c:numCache>
                <c:formatCode>#,##0.0;[Red]\-#,##0.0</c:formatCode>
                <c:ptCount val="2"/>
                <c:pt idx="0">
                  <c:v>11.487000999999999</c:v>
                </c:pt>
                <c:pt idx="1">
                  <c:v>10.194769000000001</c:v>
                </c:pt>
              </c:numCache>
            </c:numRef>
          </c:val>
          <c:extLst>
            <c:ext xmlns:c16="http://schemas.microsoft.com/office/drawing/2014/chart" uri="{C3380CC4-5D6E-409C-BE32-E72D297353CC}">
              <c16:uniqueId val="{0000001D-0407-478E-BC85-67DF2310B326}"/>
            </c:ext>
          </c:extLst>
        </c:ser>
        <c:ser>
          <c:idx val="1"/>
          <c:order val="10"/>
          <c:tx>
            <c:strRef>
              <c:f>⑧査定点!$M$32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⑧査定点!$N$48</c:f>
                  <c:strCache>
                    <c:ptCount val="1"/>
                    <c:pt idx="0">
                      <c:v>協会けんぽ（突合）
12.6百万点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{A7E4FF63-4390-49A2-9468-702B52A519F0}</c15:txfldGUID>
                      <c15:f>⑧査定点!$N$48</c15:f>
                      <c15:dlblFieldTableCache>
                        <c:ptCount val="1"/>
                        <c:pt idx="0">
                          <c:v>協会けんぽ（突合）
12.6百万点</c:v>
                        </c:pt>
                      </c15:dlblFieldTableCache>
                    </c15:dlblFTEntry>
                  </c15:dlblFieldTable>
                  <c15:showDataLabelsRange val="0"/>
                </c:ext>
                <c:ext xmlns:c16="http://schemas.microsoft.com/office/drawing/2014/chart" uri="{C3380CC4-5D6E-409C-BE32-E72D297353CC}">
                  <c16:uniqueId val="{0000001E-0407-478E-BC85-67DF2310B326}"/>
                </c:ext>
              </c:extLst>
            </c:dLbl>
            <c:dLbl>
              <c:idx val="1"/>
              <c:tx>
                <c:strRef>
                  <c:f>⑧査定点!$P$48</c:f>
                  <c:strCache>
                    <c:ptCount val="1"/>
                    <c:pt idx="0">
                      <c:v>11.1百万点
（▲12.0％）</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{125C0302-ADDB-4476-B689-520B194E9D93}</c15:txfldGUID>
                      <c15:f>⑧査定点!$P$48</c15:f>
                      <c15:dlblFieldTableCache>
                        <c:ptCount val="1"/>
                        <c:pt idx="0">
                          <c:v>11.1百万点
（▲12.0％）</c:v>
                        </c:pt>
                      </c15:dlblFieldTableCache>
                    </c15:dlblFTEntry>
                  </c15:dlblFieldTable>
                  <c15:showDataLabelsRange val="0"/>
                </c:ext>
                <c:ext xmlns:c16="http://schemas.microsoft.com/office/drawing/2014/chart" uri="{C3380CC4-5D6E-409C-BE32-E72D297353CC}">
                  <c16:uniqueId val="{0000001F-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⑧査定点!$N$32:$O$32</c:f>
              <c:numCache>
                <c:formatCode>#,##0.0;[Red]\-#,##0.0</c:formatCode>
                <c:ptCount val="2"/>
                <c:pt idx="0">
                  <c:v>12.575558000000001</c:v>
                </c:pt>
                <c:pt idx="1">
                  <c:v>11.065745000000001</c:v>
                </c:pt>
              </c:numCache>
            </c:numRef>
          </c:val>
          <c:extLst>
            <c:ext xmlns:c16="http://schemas.microsoft.com/office/drawing/2014/chart" uri="{C3380CC4-5D6E-409C-BE32-E72D297353CC}">
              <c16:uniqueId val="{00000020-0407-478E-BC85-67DF2310B326}"/>
            </c:ext>
          </c:extLst>
        </c:ser>
        <c:ser>
          <c:idx val="2"/>
          <c:order val="11"/>
          <c:tx>
            <c:strRef>
              <c:f>⑧査定点!$M$31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⑧査定点!$N$47</c:f>
                  <c:strCache>
                    <c:ptCount val="1"/>
                    <c:pt idx="0">
                      <c:v>協会けんぽ（単月）
103.7百万点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{37D7947C-3922-468F-8FBE-73EAE8D3C613}</c15:txfldGUID>
                      <c15:f>⑧査定点!$N$47</c15:f>
                      <c15:dlblFieldTableCache>
                        <c:ptCount val="1"/>
                        <c:pt idx="0">
                          <c:v>協会けんぽ（単月）
103.7百万点</c:v>
                        </c:pt>
                      </c15:dlblFieldTableCache>
                    </c15:dlblFTEntry>
                  </c15:dlblFieldTable>
                  <c15:showDataLabelsRange val="0"/>
                </c:ext>
                <c:ext xmlns:c16="http://schemas.microsoft.com/office/drawing/2014/chart" uri="{C3380CC4-5D6E-409C-BE32-E72D297353CC}">
                  <c16:uniqueId val="{00000021-0407-478E-BC85-67DF2310B326}"/>
                </c:ext>
              </c:extLst>
            </c:dLbl>
            <c:dLbl>
              <c:idx val="1"/>
              <c:tx>
                <c:strRef>
                  <c:f>⑧査定点!$P$47</c:f>
                  <c:strCache>
                    <c:ptCount val="1"/>
                    <c:pt idx="0">
                      <c:v>91.1百万点
（▲12.2％）</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{2D4D9B30-8209-4C6D-842B-885937F74B44}</c15:txfldGUID>
                      <c15:f>⑧査定点!$P$47</c15:f>
                      <c15:dlblFieldTableCache>
                        <c:ptCount val="1"/>
                        <c:pt idx="0">
                          <c:v>91.1百万点
（▲12.2％）</c:v>
                        </c:pt>
                      </c15:dlblFieldTableCache>
                    </c15:dlblFTEntry>
                  </c15:dlblFieldTable>
                  <c15:showDataLabelsRange val="0"/>
                </c:ext>
                <c:ext xmlns:c16="http://schemas.microsoft.com/office/drawing/2014/chart" uri="{C3380CC4-5D6E-409C-BE32-E72D297353CC}">
                  <c16:uniqueId val="{00000022-0407-478E-BC85-67DF2310B326}"/>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令和2年3月審査分</c:v>
                </c:pt>
                <c:pt idx="1">
                  <c:v>令和3年3月審査分</c:v>
                </c:pt>
              </c:strCache>
            </c:strRef>
          </c:cat>
          <c:val>
            <c:numRef>
              <c:f>⑧査定点!$N$31:$O$31</c:f>
              <c:numCache>
                <c:formatCode>#,##0.0;[Red]\-#,##0.0</c:formatCode>
                <c:ptCount val="2"/>
                <c:pt idx="0">
                  <c:v>103.737708</c:v>
                </c:pt>
                <c:pt idx="1">
                  <c:v>91.060649999999995</c:v>
                </c:pt>
              </c:numCache>
            </c:numRef>
          </c:val>
          <c:extLst>
            <c:ext xmlns:c16="http://schemas.microsoft.com/office/drawing/2014/chart" uri="{C3380CC4-5D6E-409C-BE32-E72D297353CC}">
              <c16:uniqueId val="{00000023-0407-478E-BC85-67DF2310B326}"/>
            </c:ext>
          </c:extLst>
        </c:ser>
        <c:dLbls>
          <c:showLegendKey val="0"/>
          <c:showVal val="0"/>
          <c:showCatName val="0"/>
          <c:showSerName val="0"/>
          <c:showPercent val="0"/>
          <c:showBubbleSize val="0"/>
        </c:dLbls>
        <c:gapWidth val="150"/>
        <c:overlap val="100"/>
        <c:serLines/>
        <c:axId val="378403152"/>
        <c:axId val="378403936"/>
      </c:barChart>
      <c:lineChart>
        <c:grouping val="standard"/>
        <c:varyColors val="0"/>
        <c:ser>
          <c:idx val="0"/>
          <c:order val="12"/>
          <c:tx>
            <c:strRef>
              <c:f>⑧査定点!$M$30</c:f>
              <c:strCache>
                <c:ptCount val="1"/>
                <c:pt idx="0">
                  <c:v>全管掌</c:v>
                </c:pt>
              </c:strCache>
            </c:strRef>
          </c:tx>
          <c:spPr>
            <a:ln w="19050">
              <a:noFill/>
            </a:ln>
          </c:spPr>
          <c:marker>
            <c:symbol val="none"/>
          </c:marker>
          <c:dLbls>
            <c:dLbl>
              <c:idx val="0"/>
              <c:layout>
                <c:manualLayout>
                  <c:x val="-6.57460628811182E-2"/>
                  <c:y val="-3.3134513584747075E-2"/>
                </c:manualLayout>
              </c:layout>
              <c:tx>
                <c:strRef>
                  <c:f>⑧査定点!$N$46</c:f>
                  <c:strCache>
                    <c:ptCount val="1"/>
                    <c:pt idx="0">
                      <c:v>全管掌
309.0百万点</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{886B8F08-9990-494E-ACAC-D7CB23989504}</c15:txfldGUID>
                      <c15:f>⑧査定点!$N$46</c15:f>
                      <c15:dlblFieldTableCache>
                        <c:ptCount val="1"/>
                        <c:pt idx="0">
                          <c:v>全管掌
309.0百万点</c:v>
                        </c:pt>
                      </c15:dlblFieldTableCache>
                    </c15:dlblFTEntry>
                  </c15:dlblFieldTable>
                  <c15:showDataLabelsRange val="0"/>
                </c:ext>
                <c:ext xmlns:c16="http://schemas.microsoft.com/office/drawing/2014/chart" uri="{C3380CC4-5D6E-409C-BE32-E72D297353CC}">
                  <c16:uniqueId val="{00000024-0407-478E-BC85-67DF2310B326}"/>
                </c:ext>
              </c:extLst>
            </c:dLbl>
            <c:dLbl>
              <c:idx val="1"/>
              <c:layout>
                <c:manualLayout>
                  <c:x val="-6.6913870855408078E-2"/>
                  <c:y val="-3.1473774292101603E-2"/>
                </c:manualLayout>
              </c:layout>
              <c:tx>
                <c:strRef>
                  <c:f>⑧査定点!$P$46</c:f>
                  <c:strCache>
                    <c:ptCount val="1"/>
                    <c:pt idx="0">
                      <c:v>275.0百万点
（▲11.0％）</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{BDDC9115-ECD9-484E-9B08-9843662365D4}</c15:txfldGUID>
                      <c15:f>⑧査定点!$P$46</c15:f>
                      <c15:dlblFieldTableCache>
                        <c:ptCount val="1"/>
                        <c:pt idx="0">
                          <c:v>275.0百万点
（▲11.0％）</c:v>
                        </c:pt>
                      </c15:dlblFieldTableCache>
                    </c15:dlblFTEntry>
                  </c15:dlblFieldTable>
                  <c15:showDataLabelsRange val="0"/>
                </c:ext>
                <c:ext xmlns:c16="http://schemas.microsoft.com/office/drawing/2014/chart" uri="{C3380CC4-5D6E-409C-BE32-E72D297353CC}">
                  <c16:uniqueId val="{00000025-0407-478E-BC85-67DF2310B326}"/>
                </c:ext>
              </c:extLst>
            </c:dLbl>
            <c:spPr>
              <a:solidFill>
                <a:schemeClr val="bg1"/>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⑧査定点!$N$30:$O$30</c:f>
              <c:numCache>
                <c:formatCode>#,##0.0;[Red]\-#,##0.0</c:formatCode>
                <c:ptCount val="2"/>
                <c:pt idx="0">
                  <c:v>309.04022100000003</c:v>
                </c:pt>
                <c:pt idx="1">
                  <c:v>274.97371100000004</c:v>
                </c:pt>
              </c:numCache>
            </c:numRef>
          </c:val>
          <c:smooth val="0"/>
          <c:extLst>
            <c:ext xmlns:c16="http://schemas.microsoft.com/office/drawing/2014/chart" uri="{C3380CC4-5D6E-409C-BE32-E72D297353CC}">
              <c16:uniqueId val="{00000026-0407-478E-BC85-67DF2310B326}"/>
            </c:ext>
          </c:extLst>
        </c:ser>
        <c:dLbls>
          <c:showLegendKey val="0"/>
          <c:showVal val="1"/>
          <c:showCatName val="0"/>
          <c:showSerName val="0"/>
          <c:showPercent val="0"/>
          <c:showBubbleSize val="0"/>
        </c:dLbls>
        <c:marker val="1"/>
        <c:smooth val="0"/>
        <c:axId val="378403152"/>
        <c:axId val="378403936"/>
      </c:lineChart>
      <c:catAx>
        <c:axId val="37840315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3936"/>
        <c:crosses val="autoZero"/>
        <c:auto val="1"/>
        <c:lblAlgn val="ctr"/>
        <c:lblOffset val="100"/>
        <c:tickLblSkip val="1"/>
        <c:tickMarkSkip val="1"/>
        <c:noMultiLvlLbl val="0"/>
      </c:catAx>
      <c:valAx>
        <c:axId val="378403936"/>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4.1406092431051887E-3"/>
              <c:y val="0.40108401601314991"/>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315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⑨再審件!$M$42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243213342456819"/>
                  <c:y val="-9.489633829295685E-3"/>
                </c:manualLayout>
              </c:layout>
              <c:tx>
                <c:strRef>
                  <c:f>⑨再審件!$N$58</c:f>
                  <c:strCache>
                    <c:ptCount val="1"/>
                    <c:pt idx="0">
                      <c:v>その他（縦覧）
0.7万件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{547FE703-8477-433B-ADAD-A7EF4E023BF2}</c15:txfldGUID>
                      <c15:f>⑨再審件!$N$58</c15:f>
                      <c15:dlblFieldTableCache>
                        <c:ptCount val="1"/>
                        <c:pt idx="0">
                          <c:v>その他（縦覧）
0.7万件</c:v>
                        </c:pt>
                      </c15:dlblFieldTableCache>
                    </c15:dlblFTEntry>
                  </c15:dlblFieldTable>
                  <c15:showDataLabelsRange val="0"/>
                </c:ext>
                <c:ext xmlns:c16="http://schemas.microsoft.com/office/drawing/2014/chart" uri="{C3380CC4-5D6E-409C-BE32-E72D297353CC}">
                  <c16:uniqueId val="{00000000-18A8-48CE-BF84-ED59F889CBD1}"/>
                </c:ext>
              </c:extLst>
            </c:dLbl>
            <c:dLbl>
              <c:idx val="1"/>
              <c:layout>
                <c:manualLayout>
                  <c:x val="0.16243213342456819"/>
                  <c:y val="-1.7623605682977699E-2"/>
                </c:manualLayout>
              </c:layout>
              <c:tx>
                <c:strRef>
                  <c:f>⑨再審件!$P$58</c:f>
                  <c:strCache>
                    <c:ptCount val="1"/>
                    <c:pt idx="0">
                      <c:v>0.7万件
（▲5.8％）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{AF8947B1-0421-486D-9DB4-2593C9CFC30D}</c15:txfldGUID>
                      <c15:f>⑨再審件!$P$58</c15:f>
                      <c15:dlblFieldTableCache>
                        <c:ptCount val="1"/>
                        <c:pt idx="0">
                          <c:v>0.7万件
（▲5.8％）</c:v>
                        </c:pt>
                      </c15:dlblFieldTableCache>
                    </c15:dlblFTEntry>
                  </c15:dlblFieldTable>
                  <c15:showDataLabelsRange val="0"/>
                </c:ext>
                <c:ext xmlns:c16="http://schemas.microsoft.com/office/drawing/2014/chart" uri="{C3380CC4-5D6E-409C-BE32-E72D297353CC}">
                  <c16:uniqueId val="{00000001-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⑨再審件!$N$42:$O$42</c:f>
              <c:numCache>
                <c:formatCode>#,##0.0;[Red]\-#,##0.0</c:formatCode>
                <c:ptCount val="2"/>
                <c:pt idx="0">
                  <c:v>0.7077</c:v>
                </c:pt>
                <c:pt idx="1">
                  <c:v>0.6663</c:v>
                </c:pt>
              </c:numCache>
            </c:numRef>
          </c:val>
          <c:extLst>
            <c:ext xmlns:c16="http://schemas.microsoft.com/office/drawing/2014/chart" uri="{C3380CC4-5D6E-409C-BE32-E72D297353CC}">
              <c16:uniqueId val="{00000002-18A8-48CE-BF84-ED59F889CBD1}"/>
            </c:ext>
          </c:extLst>
        </c:ser>
        <c:ser>
          <c:idx val="11"/>
          <c:order val="1"/>
          <c:tx>
            <c:strRef>
              <c:f>⑨再審件!$M$41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874049402855528"/>
                  <c:y val="-2.4401915561046147E-2"/>
                </c:manualLayout>
              </c:layout>
              <c:tx>
                <c:strRef>
                  <c:f>⑨再審件!$N$57</c:f>
                  <c:strCache>
                    <c:ptCount val="1"/>
                    <c:pt idx="0">
                      <c:v>その他（突合）
0.7万件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{F51DB9D0-E3CB-40B5-8375-14EB56A248D2}</c15:txfldGUID>
                      <c15:f>⑨再審件!$N$57</c15:f>
                      <c15:dlblFieldTableCache>
                        <c:ptCount val="1"/>
                        <c:pt idx="0">
                          <c:v>その他（突合）
0.7万件</c:v>
                        </c:pt>
                      </c15:dlblFieldTableCache>
                    </c15:dlblFTEntry>
                  </c15:dlblFieldTable>
                  <c15:showDataLabelsRange val="0"/>
                </c:ext>
                <c:ext xmlns:c16="http://schemas.microsoft.com/office/drawing/2014/chart" uri="{C3380CC4-5D6E-409C-BE32-E72D297353CC}">
                  <c16:uniqueId val="{00000003-18A8-48CE-BF84-ED59F889CBD1}"/>
                </c:ext>
              </c:extLst>
            </c:dLbl>
            <c:dLbl>
              <c:idx val="1"/>
              <c:layout>
                <c:manualLayout>
                  <c:x val="0.16427795312257465"/>
                  <c:y val="-3.1180225439114393E-2"/>
                </c:manualLayout>
              </c:layout>
              <c:tx>
                <c:strRef>
                  <c:f>⑨再審件!$P$57</c:f>
                  <c:strCache>
                    <c:ptCount val="1"/>
                    <c:pt idx="0">
                      <c:v>0.6万件
（▲16.1％）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{B11AA485-3511-44AB-96D0-CE062FBC7AF1}</c15:txfldGUID>
                      <c15:f>⑨再審件!$P$57</c15:f>
                      <c15:dlblFieldTableCache>
                        <c:ptCount val="1"/>
                        <c:pt idx="0">
                          <c:v>0.6万件
（▲16.1％）</c:v>
                        </c:pt>
                      </c15:dlblFieldTableCache>
                    </c15:dlblFTEntry>
                  </c15:dlblFieldTable>
                  <c15:showDataLabelsRange val="0"/>
                </c:ext>
                <c:ext xmlns:c16="http://schemas.microsoft.com/office/drawing/2014/chart" uri="{C3380CC4-5D6E-409C-BE32-E72D297353CC}">
                  <c16:uniqueId val="{00000004-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⑨再審件!$N$41:$O$41</c:f>
              <c:numCache>
                <c:formatCode>#,##0.0;[Red]\-#,##0.0</c:formatCode>
                <c:ptCount val="2"/>
                <c:pt idx="0">
                  <c:v>0.66110000000000002</c:v>
                </c:pt>
                <c:pt idx="1">
                  <c:v>0.55489999999999995</c:v>
                </c:pt>
              </c:numCache>
            </c:numRef>
          </c:val>
          <c:extLst>
            <c:ext xmlns:c16="http://schemas.microsoft.com/office/drawing/2014/chart" uri="{C3380CC4-5D6E-409C-BE32-E72D297353CC}">
              <c16:uniqueId val="{00000005-18A8-48CE-BF84-ED59F889CBD1}"/>
            </c:ext>
          </c:extLst>
        </c:ser>
        <c:ser>
          <c:idx val="6"/>
          <c:order val="2"/>
          <c:tx>
            <c:strRef>
              <c:f>⑨再審件!$M$40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⑨再審件!$N$56</c:f>
                  <c:strCache>
                    <c:ptCount val="1"/>
                    <c:pt idx="0">
                      <c:v>その他（単月）
1.2万件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{4D25BA6C-7ED8-4FD4-AB26-2CB89EA5A7B4}</c15:txfldGUID>
                      <c15:f>⑨再審件!$N$56</c15:f>
                      <c15:dlblFieldTableCache>
                        <c:ptCount val="1"/>
                        <c:pt idx="0">
                          <c:v>その他（単月）
1.2万件</c:v>
                        </c:pt>
                      </c15:dlblFieldTableCache>
                    </c15:dlblFTEntry>
                  </c15:dlblFieldTable>
                  <c15:showDataLabelsRange val="0"/>
                </c:ext>
                <c:ext xmlns:c16="http://schemas.microsoft.com/office/drawing/2014/chart" uri="{C3380CC4-5D6E-409C-BE32-E72D297353CC}">
                  <c16:uniqueId val="{00000006-18A8-48CE-BF84-ED59F889CBD1}"/>
                </c:ext>
              </c:extLst>
            </c:dLbl>
            <c:dLbl>
              <c:idx val="1"/>
              <c:layout>
                <c:manualLayout>
                  <c:x val="1.8458196980064565E-3"/>
                  <c:y val="1.491228173175046E-2"/>
                </c:manualLayout>
              </c:layout>
              <c:tx>
                <c:strRef>
                  <c:f>⑨再審件!$P$56</c:f>
                  <c:strCache>
                    <c:ptCount val="1"/>
                    <c:pt idx="0">
                      <c:v>1.1万件
（▲12.5％）</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{6554487A-4C6F-4B19-BF4D-8E6F4E996005}</c15:txfldGUID>
                      <c15:f>⑨再審件!$P$56</c15:f>
                      <c15:dlblFieldTableCache>
                        <c:ptCount val="1"/>
                        <c:pt idx="0">
                          <c:v>1.1万件
（▲12.5％）</c:v>
                        </c:pt>
                      </c15:dlblFieldTableCache>
                    </c15:dlblFTEntry>
                  </c15:dlblFieldTable>
                  <c15:showDataLabelsRange val="0"/>
                </c:ext>
                <c:ext xmlns:c16="http://schemas.microsoft.com/office/drawing/2014/chart" uri="{C3380CC4-5D6E-409C-BE32-E72D297353CC}">
                  <c16:uniqueId val="{00000007-18A8-48CE-BF84-ED59F889CBD1}"/>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令和2年3月審査分</c:v>
                </c:pt>
                <c:pt idx="1">
                  <c:v>令和3年3月審査分</c:v>
                </c:pt>
              </c:strCache>
            </c:strRef>
          </c:cat>
          <c:val>
            <c:numRef>
              <c:f>⑨再審件!$N$40:$O$40</c:f>
              <c:numCache>
                <c:formatCode>#,##0.0;[Red]\-#,##0.0</c:formatCode>
                <c:ptCount val="2"/>
                <c:pt idx="0">
                  <c:v>1.2359</c:v>
                </c:pt>
                <c:pt idx="1">
                  <c:v>1.0813999999999999</c:v>
                </c:pt>
              </c:numCache>
            </c:numRef>
          </c:val>
          <c:extLst>
            <c:ext xmlns:c16="http://schemas.microsoft.com/office/drawing/2014/chart" uri="{C3380CC4-5D6E-409C-BE32-E72D297353CC}">
              <c16:uniqueId val="{00000008-18A8-48CE-BF84-ED59F889CBD1}"/>
            </c:ext>
          </c:extLst>
        </c:ser>
        <c:ser>
          <c:idx val="10"/>
          <c:order val="3"/>
          <c:tx>
            <c:strRef>
              <c:f>⑨再審件!$M$39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⑨再審件!$N$55</c:f>
                  <c:strCache>
                    <c:ptCount val="1"/>
                    <c:pt idx="0">
                      <c:v>健保組合（縦覧）
2.0万件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{6B74DD11-9454-4995-90C2-E846AE35C697}</c15:txfldGUID>
                      <c15:f>⑨再審件!$N$55</c15:f>
                      <c15:dlblFieldTableCache>
                        <c:ptCount val="1"/>
                        <c:pt idx="0">
                          <c:v>健保組合（縦覧）
2.0万件</c:v>
                        </c:pt>
                      </c15:dlblFieldTableCache>
                    </c15:dlblFTEntry>
                  </c15:dlblFieldTable>
                  <c15:showDataLabelsRange val="0"/>
                </c:ext>
                <c:ext xmlns:c16="http://schemas.microsoft.com/office/drawing/2014/chart" uri="{C3380CC4-5D6E-409C-BE32-E72D297353CC}">
                  <c16:uniqueId val="{00000009-18A8-48CE-BF84-ED59F889CBD1}"/>
                </c:ext>
              </c:extLst>
            </c:dLbl>
            <c:dLbl>
              <c:idx val="1"/>
              <c:tx>
                <c:strRef>
                  <c:f>⑨再審件!$P$55</c:f>
                  <c:strCache>
                    <c:ptCount val="1"/>
                    <c:pt idx="0">
                      <c:v>1.7万件
（▲13.5％）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{5DEB1673-3006-4B99-B109-3B146878956B}</c15:txfldGUID>
                      <c15:f>⑨再審件!$P$55</c15:f>
                      <c15:dlblFieldTableCache>
                        <c:ptCount val="1"/>
                        <c:pt idx="0">
                          <c:v>1.7万件
（▲13.5％）</c:v>
                        </c:pt>
                      </c15:dlblFieldTableCache>
                    </c15:dlblFTEntry>
                  </c15:dlblFieldTable>
                  <c15:showDataLabelsRange val="0"/>
                </c:ext>
                <c:ext xmlns:c16="http://schemas.microsoft.com/office/drawing/2014/chart" uri="{C3380CC4-5D6E-409C-BE32-E72D297353CC}">
                  <c16:uniqueId val="{0000000A-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⑨再審件!$N$39:$O$39</c:f>
              <c:numCache>
                <c:formatCode>#,##0.0;[Red]\-#,##0.0</c:formatCode>
                <c:ptCount val="2"/>
                <c:pt idx="0">
                  <c:v>1.9702999999999999</c:v>
                </c:pt>
                <c:pt idx="1">
                  <c:v>1.7044999999999999</c:v>
                </c:pt>
              </c:numCache>
            </c:numRef>
          </c:val>
          <c:extLst>
            <c:ext xmlns:c16="http://schemas.microsoft.com/office/drawing/2014/chart" uri="{C3380CC4-5D6E-409C-BE32-E72D297353CC}">
              <c16:uniqueId val="{0000000B-18A8-48CE-BF84-ED59F889CBD1}"/>
            </c:ext>
          </c:extLst>
        </c:ser>
        <c:ser>
          <c:idx val="9"/>
          <c:order val="4"/>
          <c:tx>
            <c:strRef>
              <c:f>⑨再審件!$M$38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⑨再審件!$N$54</c:f>
                  <c:strCache>
                    <c:ptCount val="1"/>
                    <c:pt idx="0">
                      <c:v>健保組合（突合）
1.4万件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{A8983CC5-D1F4-4F98-A987-E617BCC1188F}</c15:txfldGUID>
                      <c15:f>⑨再審件!$N$54</c15:f>
                      <c15:dlblFieldTableCache>
                        <c:ptCount val="1"/>
                        <c:pt idx="0">
                          <c:v>健保組合（突合）
1.4万件</c:v>
                        </c:pt>
                      </c15:dlblFieldTableCache>
                    </c15:dlblFTEntry>
                  </c15:dlblFieldTable>
                  <c15:showDataLabelsRange val="0"/>
                </c:ext>
                <c:ext xmlns:c16="http://schemas.microsoft.com/office/drawing/2014/chart" uri="{C3380CC4-5D6E-409C-BE32-E72D297353CC}">
                  <c16:uniqueId val="{0000000C-18A8-48CE-BF84-ED59F889CBD1}"/>
                </c:ext>
              </c:extLst>
            </c:dLbl>
            <c:dLbl>
              <c:idx val="1"/>
              <c:tx>
                <c:strRef>
                  <c:f>⑨再審件!$P$54</c:f>
                  <c:strCache>
                    <c:ptCount val="1"/>
                    <c:pt idx="0">
                      <c:v>1.1万件
（▲23.0％）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{83924873-0B46-4970-81EF-544F79CDD4FD}</c15:txfldGUID>
                      <c15:f>⑨再審件!$P$54</c15:f>
                      <c15:dlblFieldTableCache>
                        <c:ptCount val="1"/>
                        <c:pt idx="0">
                          <c:v>1.1万件
（▲23.0％）</c:v>
                        </c:pt>
                      </c15:dlblFieldTableCache>
                    </c15:dlblFTEntry>
                  </c15:dlblFieldTable>
                  <c15:showDataLabelsRange val="0"/>
                </c:ext>
                <c:ext xmlns:c16="http://schemas.microsoft.com/office/drawing/2014/chart" uri="{C3380CC4-5D6E-409C-BE32-E72D297353CC}">
                  <c16:uniqueId val="{0000000D-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⑨再審件!$N$38:$O$38</c:f>
              <c:numCache>
                <c:formatCode>#,##0.0;[Red]\-#,##0.0</c:formatCode>
                <c:ptCount val="2"/>
                <c:pt idx="0">
                  <c:v>1.4202999999999999</c:v>
                </c:pt>
                <c:pt idx="1">
                  <c:v>1.093</c:v>
                </c:pt>
              </c:numCache>
            </c:numRef>
          </c:val>
          <c:extLst>
            <c:ext xmlns:c16="http://schemas.microsoft.com/office/drawing/2014/chart" uri="{C3380CC4-5D6E-409C-BE32-E72D297353CC}">
              <c16:uniqueId val="{0000000E-18A8-48CE-BF84-ED59F889CBD1}"/>
            </c:ext>
          </c:extLst>
        </c:ser>
        <c:ser>
          <c:idx val="4"/>
          <c:order val="5"/>
          <c:tx>
            <c:strRef>
              <c:f>⑨再審件!$M$37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⑨再審件!$N$53</c:f>
                  <c:strCache>
                    <c:ptCount val="1"/>
                    <c:pt idx="0">
                      <c:v>健保組合（単月）
3.3万件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{165EE4AB-49E3-44C2-A01A-8A53BF0F1FB5}</c15:txfldGUID>
                      <c15:f>⑨再審件!$N$53</c15:f>
                      <c15:dlblFieldTableCache>
                        <c:ptCount val="1"/>
                        <c:pt idx="0">
                          <c:v>健保組合（単月）
3.3万件</c:v>
                        </c:pt>
                      </c15:dlblFieldTableCache>
                    </c15:dlblFTEntry>
                  </c15:dlblFieldTable>
                  <c15:showDataLabelsRange val="0"/>
                </c:ext>
                <c:ext xmlns:c16="http://schemas.microsoft.com/office/drawing/2014/chart" uri="{C3380CC4-5D6E-409C-BE32-E72D297353CC}">
                  <c16:uniqueId val="{0000000F-18A8-48CE-BF84-ED59F889CBD1}"/>
                </c:ext>
              </c:extLst>
            </c:dLbl>
            <c:dLbl>
              <c:idx val="1"/>
              <c:tx>
                <c:strRef>
                  <c:f>⑨再審件!$P$53</c:f>
                  <c:strCache>
                    <c:ptCount val="1"/>
                    <c:pt idx="0">
                      <c:v>3.2万件
（▲5.5％）</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{F9647C53-E47F-4D8D-8365-66462C2F62B1}</c15:txfldGUID>
                      <c15:f>⑨再審件!$P$53</c15:f>
                      <c15:dlblFieldTableCache>
                        <c:ptCount val="1"/>
                        <c:pt idx="0">
                          <c:v>3.2万件
（▲5.5％）</c:v>
                        </c:pt>
                      </c15:dlblFieldTableCache>
                    </c15:dlblFTEntry>
                  </c15:dlblFieldTable>
                  <c15:showDataLabelsRange val="0"/>
                </c:ext>
                <c:ext xmlns:c16="http://schemas.microsoft.com/office/drawing/2014/chart" uri="{C3380CC4-5D6E-409C-BE32-E72D297353CC}">
                  <c16:uniqueId val="{00000010-18A8-48CE-BF84-ED59F889CBD1}"/>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令和2年3月審査分</c:v>
                </c:pt>
                <c:pt idx="1">
                  <c:v>令和3年3月審査分</c:v>
                </c:pt>
              </c:strCache>
            </c:strRef>
          </c:cat>
          <c:val>
            <c:numRef>
              <c:f>⑨再審件!$N$37:$O$37</c:f>
              <c:numCache>
                <c:formatCode>#,##0.0;[Red]\-#,##0.0</c:formatCode>
                <c:ptCount val="2"/>
                <c:pt idx="0">
                  <c:v>3.3405</c:v>
                </c:pt>
                <c:pt idx="1">
                  <c:v>3.1575000000000002</c:v>
                </c:pt>
              </c:numCache>
            </c:numRef>
          </c:val>
          <c:extLst>
            <c:ext xmlns:c16="http://schemas.microsoft.com/office/drawing/2014/chart" uri="{C3380CC4-5D6E-409C-BE32-E72D297353CC}">
              <c16:uniqueId val="{00000011-18A8-48CE-BF84-ED59F889CBD1}"/>
            </c:ext>
          </c:extLst>
        </c:ser>
        <c:ser>
          <c:idx val="8"/>
          <c:order val="6"/>
          <c:tx>
            <c:strRef>
              <c:f>⑨再審件!$M$36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1.2200957780523023E-2"/>
                </c:manualLayout>
              </c:layout>
              <c:tx>
                <c:strRef>
                  <c:f>⑨再審件!$N$52</c:f>
                  <c:strCache>
                    <c:ptCount val="1"/>
                    <c:pt idx="0">
                      <c:v>共済組合（縦覧）
0.4万件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{636E6231-E77F-4A0C-B22D-83139CA9EE53}</c15:txfldGUID>
                      <c15:f>⑨再審件!$N$52</c15:f>
                      <c15:dlblFieldTableCache>
                        <c:ptCount val="1"/>
                        <c:pt idx="0">
                          <c:v>共済組合（縦覧）
0.4万件</c:v>
                        </c:pt>
                      </c15:dlblFieldTableCache>
                    </c15:dlblFTEntry>
                  </c15:dlblFieldTable>
                  <c15:showDataLabelsRange val="0"/>
                </c:ext>
                <c:ext xmlns:c16="http://schemas.microsoft.com/office/drawing/2014/chart" uri="{C3380CC4-5D6E-409C-BE32-E72D297353CC}">
                  <c16:uniqueId val="{00000012-18A8-48CE-BF84-ED59F889CBD1}"/>
                </c:ext>
              </c:extLst>
            </c:dLbl>
            <c:dLbl>
              <c:idx val="1"/>
              <c:layout>
                <c:manualLayout>
                  <c:x val="0.15135721523652945"/>
                  <c:y val="2.8468901487887055E-2"/>
                </c:manualLayout>
              </c:layout>
              <c:tx>
                <c:strRef>
                  <c:f>⑨再審件!$P$52</c:f>
                  <c:strCache>
                    <c:ptCount val="1"/>
                    <c:pt idx="0">
                      <c:v>0.3万件
（▲24.4％）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{8ED617B4-A5C8-490C-BA93-7FEE81AC5042}</c15:txfldGUID>
                      <c15:f>⑨再審件!$P$52</c15:f>
                      <c15:dlblFieldTableCache>
                        <c:ptCount val="1"/>
                        <c:pt idx="0">
                          <c:v>0.3万件
（▲24.4％）</c:v>
                        </c:pt>
                      </c15:dlblFieldTableCache>
                    </c15:dlblFTEntry>
                  </c15:dlblFieldTable>
                  <c15:showDataLabelsRange val="0"/>
                </c:ext>
                <c:ext xmlns:c16="http://schemas.microsoft.com/office/drawing/2014/chart" uri="{C3380CC4-5D6E-409C-BE32-E72D297353CC}">
                  <c16:uniqueId val="{00000013-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⑨再審件!$N$36:$O$36</c:f>
              <c:numCache>
                <c:formatCode>#,##0.0;[Red]\-#,##0.0</c:formatCode>
                <c:ptCount val="2"/>
                <c:pt idx="0">
                  <c:v>0.43759999999999999</c:v>
                </c:pt>
                <c:pt idx="1">
                  <c:v>0.33069999999999999</c:v>
                </c:pt>
              </c:numCache>
            </c:numRef>
          </c:val>
          <c:extLst>
            <c:ext xmlns:c16="http://schemas.microsoft.com/office/drawing/2014/chart" uri="{C3380CC4-5D6E-409C-BE32-E72D297353CC}">
              <c16:uniqueId val="{00000014-18A8-48CE-BF84-ED59F889CBD1}"/>
            </c:ext>
          </c:extLst>
        </c:ser>
        <c:ser>
          <c:idx val="7"/>
          <c:order val="7"/>
          <c:tx>
            <c:strRef>
              <c:f>⑨再審件!$M$35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1.3556619756136692E-2"/>
                </c:manualLayout>
              </c:layout>
              <c:tx>
                <c:strRef>
                  <c:f>⑨再審件!$N$51</c:f>
                  <c:strCache>
                    <c:ptCount val="1"/>
                    <c:pt idx="0">
                      <c:v>共済組合（突合）
0.3万件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{392C88F6-496A-4C43-965C-B5E834C8FCC2}</c15:txfldGUID>
                      <c15:f>⑨再審件!$N$51</c15:f>
                      <c15:dlblFieldTableCache>
                        <c:ptCount val="1"/>
                        <c:pt idx="0">
                          <c:v>共済組合（突合）
0.3万件</c:v>
                        </c:pt>
                      </c15:dlblFieldTableCache>
                    </c15:dlblFTEntry>
                  </c15:dlblFieldTable>
                  <c15:showDataLabelsRange val="0"/>
                </c:ext>
                <c:ext xmlns:c16="http://schemas.microsoft.com/office/drawing/2014/chart" uri="{C3380CC4-5D6E-409C-BE32-E72D297353CC}">
                  <c16:uniqueId val="{00000015-18A8-48CE-BF84-ED59F889CBD1}"/>
                </c:ext>
              </c:extLst>
            </c:dLbl>
            <c:dLbl>
              <c:idx val="1"/>
              <c:layout>
                <c:manualLayout>
                  <c:x val="0.15320303493453591"/>
                  <c:y val="-8.133971853682016E-3"/>
                </c:manualLayout>
              </c:layout>
              <c:tx>
                <c:strRef>
                  <c:f>⑨再審件!$P$51</c:f>
                  <c:strCache>
                    <c:ptCount val="1"/>
                    <c:pt idx="0">
                      <c:v>0.3万件
（▲24.4％）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{FD7D01CA-3243-450B-86F9-A9289D95ECA3}</c15:txfldGUID>
                      <c15:f>⑨再審件!$P$51</c15:f>
                      <c15:dlblFieldTableCache>
                        <c:ptCount val="1"/>
                        <c:pt idx="0">
                          <c:v>0.3万件
（▲24.4％）</c:v>
                        </c:pt>
                      </c15:dlblFieldTableCache>
                    </c15:dlblFTEntry>
                  </c15:dlblFieldTable>
                  <c15:showDataLabelsRange val="0"/>
                </c:ext>
                <c:ext xmlns:c16="http://schemas.microsoft.com/office/drawing/2014/chart" uri="{C3380CC4-5D6E-409C-BE32-E72D297353CC}">
                  <c16:uniqueId val="{00000016-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⑨再審件!$N$35:$O$35</c:f>
              <c:numCache>
                <c:formatCode>#,##0.0;[Red]\-#,##0.0</c:formatCode>
                <c:ptCount val="2"/>
                <c:pt idx="0">
                  <c:v>0.34620000000000001</c:v>
                </c:pt>
                <c:pt idx="1">
                  <c:v>0.2616</c:v>
                </c:pt>
              </c:numCache>
            </c:numRef>
          </c:val>
          <c:extLst>
            <c:ext xmlns:c16="http://schemas.microsoft.com/office/drawing/2014/chart" uri="{C3380CC4-5D6E-409C-BE32-E72D297353CC}">
              <c16:uniqueId val="{00000017-18A8-48CE-BF84-ED59F889CBD1}"/>
            </c:ext>
          </c:extLst>
        </c:ser>
        <c:ser>
          <c:idx val="3"/>
          <c:order val="8"/>
          <c:tx>
            <c:strRef>
              <c:f>⑨再審件!$M$34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16427795312257465"/>
                  <c:y val="-3.5247211365955398E-2"/>
                </c:manualLayout>
              </c:layout>
              <c:tx>
                <c:strRef>
                  <c:f>⑨再審件!$N$50</c:f>
                  <c:strCache>
                    <c:ptCount val="1"/>
                    <c:pt idx="0">
                      <c:v>共済組合（単月）
1.0万件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{D22434D3-56FC-4511-8365-D0EE56DC7532}</c15:txfldGUID>
                      <c15:f>⑨再審件!$N$50</c15:f>
                      <c15:dlblFieldTableCache>
                        <c:ptCount val="1"/>
                        <c:pt idx="0">
                          <c:v>共済組合（単月）
1.0万件</c:v>
                        </c:pt>
                      </c15:dlblFieldTableCache>
                    </c15:dlblFTEntry>
                  </c15:dlblFieldTable>
                  <c15:showDataLabelsRange val="0"/>
                </c:ext>
                <c:ext xmlns:c16="http://schemas.microsoft.com/office/drawing/2014/chart" uri="{C3380CC4-5D6E-409C-BE32-E72D297353CC}">
                  <c16:uniqueId val="{00000018-18A8-48CE-BF84-ED59F889CBD1}"/>
                </c:ext>
              </c:extLst>
            </c:dLbl>
            <c:dLbl>
              <c:idx val="1"/>
              <c:layout>
                <c:manualLayout>
                  <c:x val="0.15504885463254237"/>
                  <c:y val="-3.795853531718274E-2"/>
                </c:manualLayout>
              </c:layout>
              <c:tx>
                <c:strRef>
                  <c:f>⑨再審件!$P$50</c:f>
                  <c:strCache>
                    <c:ptCount val="1"/>
                    <c:pt idx="0">
                      <c:v>0.9万件
（▲10.5％）</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{C84376C4-7EC3-4FD8-80B5-C02A6B4667B5}</c15:txfldGUID>
                      <c15:f>⑨再審件!$P$50</c15:f>
                      <c15:dlblFieldTableCache>
                        <c:ptCount val="1"/>
                        <c:pt idx="0">
                          <c:v>0.9万件
（▲10.5％）</c:v>
                        </c:pt>
                      </c15:dlblFieldTableCache>
                    </c15:dlblFTEntry>
                  </c15:dlblFieldTable>
                  <c15:showDataLabelsRange val="0"/>
                </c:ext>
                <c:ext xmlns:c16="http://schemas.microsoft.com/office/drawing/2014/chart" uri="{C3380CC4-5D6E-409C-BE32-E72D297353CC}">
                  <c16:uniqueId val="{00000019-18A8-48CE-BF84-ED59F889CBD1}"/>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令和2年3月審査分</c:v>
                </c:pt>
                <c:pt idx="1">
                  <c:v>令和3年3月審査分</c:v>
                </c:pt>
              </c:strCache>
            </c:strRef>
          </c:cat>
          <c:val>
            <c:numRef>
              <c:f>⑨再審件!$N$34:$O$34</c:f>
              <c:numCache>
                <c:formatCode>#,##0.0;[Red]\-#,##0.0</c:formatCode>
                <c:ptCount val="2"/>
                <c:pt idx="0">
                  <c:v>0.95469999999999999</c:v>
                </c:pt>
                <c:pt idx="1">
                  <c:v>0.85399999999999998</c:v>
                </c:pt>
              </c:numCache>
            </c:numRef>
          </c:val>
          <c:extLst>
            <c:ext xmlns:c16="http://schemas.microsoft.com/office/drawing/2014/chart" uri="{C3380CC4-5D6E-409C-BE32-E72D297353CC}">
              <c16:uniqueId val="{0000001A-18A8-48CE-BF84-ED59F889CBD1}"/>
            </c:ext>
          </c:extLst>
        </c:ser>
        <c:ser>
          <c:idx val="5"/>
          <c:order val="9"/>
          <c:tx>
            <c:strRef>
              <c:f>⑨再審件!$M$33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⑨再審件!$N$49</c:f>
                  <c:strCache>
                    <c:ptCount val="1"/>
                    <c:pt idx="0">
                      <c:v>協会けんぽ（縦覧）
3.0万件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{5138BC1A-5B8C-49F6-9B46-D24A0310A419}</c15:txfldGUID>
                      <c15:f>⑨再審件!$N$49</c15:f>
                      <c15:dlblFieldTableCache>
                        <c:ptCount val="1"/>
                        <c:pt idx="0">
                          <c:v>協会けんぽ（縦覧）
3.0万件</c:v>
                        </c:pt>
                      </c15:dlblFieldTableCache>
                    </c15:dlblFTEntry>
                  </c15:dlblFieldTable>
                  <c15:showDataLabelsRange val="0"/>
                </c:ext>
                <c:ext xmlns:c16="http://schemas.microsoft.com/office/drawing/2014/chart" uri="{C3380CC4-5D6E-409C-BE32-E72D297353CC}">
                  <c16:uniqueId val="{0000001B-18A8-48CE-BF84-ED59F889CBD1}"/>
                </c:ext>
              </c:extLst>
            </c:dLbl>
            <c:dLbl>
              <c:idx val="1"/>
              <c:tx>
                <c:strRef>
                  <c:f>⑨再審件!$P$49</c:f>
                  <c:strCache>
                    <c:ptCount val="1"/>
                    <c:pt idx="0">
                      <c:v>2.3万件
（▲22.2％）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{DBD17CEB-2ED0-42EA-BB37-C9D531F414A4}</c15:txfldGUID>
                      <c15:f>⑨再審件!$P$49</c15:f>
                      <c15:dlblFieldTableCache>
                        <c:ptCount val="1"/>
                        <c:pt idx="0">
                          <c:v>2.3万件
（▲22.2％）</c:v>
                        </c:pt>
                      </c15:dlblFieldTableCache>
                    </c15:dlblFTEntry>
                  </c15:dlblFieldTable>
                  <c15:showDataLabelsRange val="0"/>
                </c:ext>
                <c:ext xmlns:c16="http://schemas.microsoft.com/office/drawing/2014/chart" uri="{C3380CC4-5D6E-409C-BE32-E72D297353CC}">
                  <c16:uniqueId val="{0000001C-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⑨再審件!$N$33:$O$33</c:f>
              <c:numCache>
                <c:formatCode>#,##0.0;[Red]\-#,##0.0</c:formatCode>
                <c:ptCount val="2"/>
                <c:pt idx="0">
                  <c:v>2.9973999999999998</c:v>
                </c:pt>
                <c:pt idx="1">
                  <c:v>2.3321999999999998</c:v>
                </c:pt>
              </c:numCache>
            </c:numRef>
          </c:val>
          <c:extLst>
            <c:ext xmlns:c16="http://schemas.microsoft.com/office/drawing/2014/chart" uri="{C3380CC4-5D6E-409C-BE32-E72D297353CC}">
              <c16:uniqueId val="{0000001D-18A8-48CE-BF84-ED59F889CBD1}"/>
            </c:ext>
          </c:extLst>
        </c:ser>
        <c:ser>
          <c:idx val="1"/>
          <c:order val="10"/>
          <c:tx>
            <c:strRef>
              <c:f>⑨再審件!$M$32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⑨再審件!$N$48</c:f>
                  <c:strCache>
                    <c:ptCount val="1"/>
                    <c:pt idx="0">
                      <c:v>協会けんぽ（突合）
2.0万件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{8EA7472D-1230-4A2E-AD45-D6DD01883EB3}</c15:txfldGUID>
                      <c15:f>⑨再審件!$N$48</c15:f>
                      <c15:dlblFieldTableCache>
                        <c:ptCount val="1"/>
                        <c:pt idx="0">
                          <c:v>協会けんぽ（突合）
2.0万件</c:v>
                        </c:pt>
                      </c15:dlblFieldTableCache>
                    </c15:dlblFTEntry>
                  </c15:dlblFieldTable>
                  <c15:showDataLabelsRange val="0"/>
                </c:ext>
                <c:ext xmlns:c16="http://schemas.microsoft.com/office/drawing/2014/chart" uri="{C3380CC4-5D6E-409C-BE32-E72D297353CC}">
                  <c16:uniqueId val="{0000001E-18A8-48CE-BF84-ED59F889CBD1}"/>
                </c:ext>
              </c:extLst>
            </c:dLbl>
            <c:dLbl>
              <c:idx val="1"/>
              <c:tx>
                <c:strRef>
                  <c:f>⑨再審件!$P$48</c:f>
                  <c:strCache>
                    <c:ptCount val="1"/>
                    <c:pt idx="0">
                      <c:v>1.7万件
（▲16.7％）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{3FE4AD52-6384-4EA6-9A27-0FFCAC313E6D}</c15:txfldGUID>
                      <c15:f>⑨再審件!$P$48</c15:f>
                      <c15:dlblFieldTableCache>
                        <c:ptCount val="1"/>
                        <c:pt idx="0">
                          <c:v>1.7万件
（▲16.7％）</c:v>
                        </c:pt>
                      </c15:dlblFieldTableCache>
                    </c15:dlblFTEntry>
                  </c15:dlblFieldTable>
                  <c15:showDataLabelsRange val="0"/>
                </c:ext>
                <c:ext xmlns:c16="http://schemas.microsoft.com/office/drawing/2014/chart" uri="{C3380CC4-5D6E-409C-BE32-E72D297353CC}">
                  <c16:uniqueId val="{0000001F-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⑨再審件!$N$32:$O$32</c:f>
              <c:numCache>
                <c:formatCode>#,##0.0;[Red]\-#,##0.0</c:formatCode>
                <c:ptCount val="2"/>
                <c:pt idx="0">
                  <c:v>1.9911000000000001</c:v>
                </c:pt>
                <c:pt idx="1">
                  <c:v>1.6588000000000001</c:v>
                </c:pt>
              </c:numCache>
            </c:numRef>
          </c:val>
          <c:extLst>
            <c:ext xmlns:c16="http://schemas.microsoft.com/office/drawing/2014/chart" uri="{C3380CC4-5D6E-409C-BE32-E72D297353CC}">
              <c16:uniqueId val="{00000020-18A8-48CE-BF84-ED59F889CBD1}"/>
            </c:ext>
          </c:extLst>
        </c:ser>
        <c:ser>
          <c:idx val="2"/>
          <c:order val="11"/>
          <c:tx>
            <c:strRef>
              <c:f>⑨再審件!$M$31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⑨再審件!$N$47</c:f>
                  <c:strCache>
                    <c:ptCount val="1"/>
                    <c:pt idx="0">
                      <c:v>協会けんぽ（単月）
4.4万件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{D8CD8FB3-DC4D-4C4C-9217-DA4DFE875AE6}</c15:txfldGUID>
                      <c15:f>⑨再審件!$N$47</c15:f>
                      <c15:dlblFieldTableCache>
                        <c:ptCount val="1"/>
                        <c:pt idx="0">
                          <c:v>協会けんぽ（単月）
4.4万件</c:v>
                        </c:pt>
                      </c15:dlblFieldTableCache>
                    </c15:dlblFTEntry>
                  </c15:dlblFieldTable>
                  <c15:showDataLabelsRange val="0"/>
                </c:ext>
                <c:ext xmlns:c16="http://schemas.microsoft.com/office/drawing/2014/chart" uri="{C3380CC4-5D6E-409C-BE32-E72D297353CC}">
                  <c16:uniqueId val="{00000021-18A8-48CE-BF84-ED59F889CBD1}"/>
                </c:ext>
              </c:extLst>
            </c:dLbl>
            <c:dLbl>
              <c:idx val="1"/>
              <c:tx>
                <c:strRef>
                  <c:f>⑨再審件!$P$47</c:f>
                  <c:strCache>
                    <c:ptCount val="1"/>
                    <c:pt idx="0">
                      <c:v>3.2万件
（▲27.0％）</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{B6D24B68-46B5-4BD0-98CC-E3C8168DB711}</c15:txfldGUID>
                      <c15:f>⑨再審件!$P$47</c15:f>
                      <c15:dlblFieldTableCache>
                        <c:ptCount val="1"/>
                        <c:pt idx="0">
                          <c:v>3.2万件
（▲27.0％）</c:v>
                        </c:pt>
                      </c15:dlblFieldTableCache>
                    </c15:dlblFTEntry>
                  </c15:dlblFieldTable>
                  <c15:showDataLabelsRange val="0"/>
                </c:ext>
                <c:ext xmlns:c16="http://schemas.microsoft.com/office/drawing/2014/chart" uri="{C3380CC4-5D6E-409C-BE32-E72D297353CC}">
                  <c16:uniqueId val="{00000022-18A8-48CE-BF84-ED59F889CBD1}"/>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令和2年3月審査分</c:v>
                </c:pt>
                <c:pt idx="1">
                  <c:v>令和3年3月審査分</c:v>
                </c:pt>
              </c:strCache>
            </c:strRef>
          </c:cat>
          <c:val>
            <c:numRef>
              <c:f>⑨再審件!$N$31:$O$31</c:f>
              <c:numCache>
                <c:formatCode>#,##0.0;[Red]\-#,##0.0</c:formatCode>
                <c:ptCount val="2"/>
                <c:pt idx="0">
                  <c:v>4.3606999999999996</c:v>
                </c:pt>
                <c:pt idx="1">
                  <c:v>3.1846999999999999</c:v>
                </c:pt>
              </c:numCache>
            </c:numRef>
          </c:val>
          <c:extLst>
            <c:ext xmlns:c16="http://schemas.microsoft.com/office/drawing/2014/chart" uri="{C3380CC4-5D6E-409C-BE32-E72D297353CC}">
              <c16:uniqueId val="{00000023-18A8-48CE-BF84-ED59F889CBD1}"/>
            </c:ext>
          </c:extLst>
        </c:ser>
        <c:dLbls>
          <c:showLegendKey val="0"/>
          <c:showVal val="0"/>
          <c:showCatName val="0"/>
          <c:showSerName val="0"/>
          <c:showPercent val="0"/>
          <c:showBubbleSize val="0"/>
        </c:dLbls>
        <c:gapWidth val="150"/>
        <c:overlap val="100"/>
        <c:serLines/>
        <c:axId val="378404720"/>
        <c:axId val="378406680"/>
      </c:barChart>
      <c:lineChart>
        <c:grouping val="standard"/>
        <c:varyColors val="0"/>
        <c:ser>
          <c:idx val="0"/>
          <c:order val="12"/>
          <c:tx>
            <c:strRef>
              <c:f>⑨再審件!$M$30</c:f>
              <c:strCache>
                <c:ptCount val="1"/>
                <c:pt idx="0">
                  <c:v>全管掌</c:v>
                </c:pt>
              </c:strCache>
            </c:strRef>
          </c:tx>
          <c:spPr>
            <a:ln w="19050">
              <a:noFill/>
            </a:ln>
          </c:spPr>
          <c:marker>
            <c:symbol val="none"/>
          </c:marker>
          <c:dLbls>
            <c:dLbl>
              <c:idx val="0"/>
              <c:layout>
                <c:manualLayout>
                  <c:x val="-6.4270569843782682E-2"/>
                  <c:y val="-2.8293199156244526E-2"/>
                </c:manualLayout>
              </c:layout>
              <c:tx>
                <c:strRef>
                  <c:f>⑨再審件!$N$46</c:f>
                  <c:strCache>
                    <c:ptCount val="1"/>
                    <c:pt idx="0">
                      <c:v>全管掌
20.4万件</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manualLayout>
                      <c:w val="0.11210593202848899"/>
                      <c:h val="4.9482622815235973E-2"/>
                    </c:manualLayout>
                  </c15:layout>
                  <c15:dlblFieldTable>
                    <c15:dlblFTEntry>
                      <c15:txfldGUID>{F33C1B83-CB14-4461-9663-1D8E512B8827}</c15:txfldGUID>
                      <c15:f>⑨再審件!$N$46</c15:f>
                      <c15:dlblFieldTableCache>
                        <c:ptCount val="1"/>
                        <c:pt idx="0">
                          <c:v>全管掌
20.4万件</c:v>
                        </c:pt>
                      </c15:dlblFieldTableCache>
                    </c15:dlblFTEntry>
                  </c15:dlblFieldTable>
                  <c15:showDataLabelsRange val="0"/>
                </c:ext>
                <c:ext xmlns:c16="http://schemas.microsoft.com/office/drawing/2014/chart" uri="{C3380CC4-5D6E-409C-BE32-E72D297353CC}">
                  <c16:uniqueId val="{00000024-18A8-48CE-BF84-ED59F889CBD1}"/>
                </c:ext>
              </c:extLst>
            </c:dLbl>
            <c:dLbl>
              <c:idx val="1"/>
              <c:layout>
                <c:manualLayout>
                  <c:x val="-5.4576964286441119E-2"/>
                  <c:y val="-2.6731305768277661E-2"/>
                </c:manualLayout>
              </c:layout>
              <c:tx>
                <c:strRef>
                  <c:f>⑨再審件!$P$46</c:f>
                  <c:strCache>
                    <c:ptCount val="1"/>
                    <c:pt idx="0">
                      <c:v>16.9万件
（▲17.4％）</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{447E2D92-B7F8-4E4A-97B3-ADB90D7C5B05}</c15:txfldGUID>
                      <c15:f>⑨再審件!$P$46</c15:f>
                      <c15:dlblFieldTableCache>
                        <c:ptCount val="1"/>
                        <c:pt idx="0">
                          <c:v>16.9万件
（▲17.4％）</c:v>
                        </c:pt>
                      </c15:dlblFieldTableCache>
                    </c15:dlblFTEntry>
                  </c15:dlblFieldTable>
                  <c15:showDataLabelsRange val="0"/>
                </c:ext>
                <c:ext xmlns:c16="http://schemas.microsoft.com/office/drawing/2014/chart" uri="{C3380CC4-5D6E-409C-BE32-E72D297353CC}">
                  <c16:uniqueId val="{00000025-18A8-48CE-BF84-ED59F889CBD1}"/>
                </c:ext>
              </c:extLst>
            </c:dLbl>
            <c:spPr>
              <a:solidFill>
                <a:schemeClr val="bg1"/>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⑨再審件!$N$30:$O$30</c:f>
              <c:numCache>
                <c:formatCode>#,##0.0;[Red]\-#,##0.0</c:formatCode>
                <c:ptCount val="2"/>
                <c:pt idx="0">
                  <c:v>20.423500000000001</c:v>
                </c:pt>
                <c:pt idx="1">
                  <c:v>16.8796</c:v>
                </c:pt>
              </c:numCache>
            </c:numRef>
          </c:val>
          <c:smooth val="0"/>
          <c:extLst>
            <c:ext xmlns:c16="http://schemas.microsoft.com/office/drawing/2014/chart" uri="{C3380CC4-5D6E-409C-BE32-E72D297353CC}">
              <c16:uniqueId val="{00000026-18A8-48CE-BF84-ED59F889CBD1}"/>
            </c:ext>
          </c:extLst>
        </c:ser>
        <c:dLbls>
          <c:showLegendKey val="0"/>
          <c:showVal val="1"/>
          <c:showCatName val="0"/>
          <c:showSerName val="0"/>
          <c:showPercent val="0"/>
          <c:showBubbleSize val="0"/>
        </c:dLbls>
        <c:marker val="1"/>
        <c:smooth val="0"/>
        <c:axId val="378404720"/>
        <c:axId val="378406680"/>
      </c:lineChart>
      <c:catAx>
        <c:axId val="378404720"/>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6680"/>
        <c:crosses val="autoZero"/>
        <c:auto val="1"/>
        <c:lblAlgn val="ctr"/>
        <c:lblOffset val="100"/>
        <c:tickLblSkip val="1"/>
        <c:tickMarkSkip val="1"/>
        <c:noMultiLvlLbl val="0"/>
      </c:catAx>
      <c:valAx>
        <c:axId val="378406680"/>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5.0699655828754381E-3"/>
              <c:y val="0.41475595853548602"/>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4720"/>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⑩再審点!$M$42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796959251858756"/>
                  <c:y val="-1.4912281731750361E-2"/>
                </c:manualLayout>
              </c:layout>
              <c:tx>
                <c:strRef>
                  <c:f>⑩再審点!$N$58</c:f>
                  <c:strCache>
                    <c:ptCount val="1"/>
                    <c:pt idx="0">
                      <c:v>その他（縦覧）
1.8百万点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{304653C6-0835-4BF0-97A1-87B38FB0025D}</c15:txfldGUID>
                      <c15:f>⑩再審点!$N$58</c15:f>
                      <c15:dlblFieldTableCache>
                        <c:ptCount val="1"/>
                        <c:pt idx="0">
                          <c:v>その他（縦覧）
1.8百万点</c:v>
                        </c:pt>
                      </c15:dlblFieldTableCache>
                    </c15:dlblFTEntry>
                  </c15:dlblFieldTable>
                  <c15:showDataLabelsRange val="0"/>
                </c:ext>
                <c:ext xmlns:c16="http://schemas.microsoft.com/office/drawing/2014/chart" uri="{C3380CC4-5D6E-409C-BE32-E72D297353CC}">
                  <c16:uniqueId val="{00000000-7421-4930-B93D-ED553116FA03}"/>
                </c:ext>
              </c:extLst>
            </c:dLbl>
            <c:dLbl>
              <c:idx val="1"/>
              <c:layout>
                <c:manualLayout>
                  <c:x val="0.16796959251858756"/>
                  <c:y val="-1.6267943707364032E-2"/>
                </c:manualLayout>
              </c:layout>
              <c:tx>
                <c:strRef>
                  <c:f>⑩再審点!$P$58</c:f>
                  <c:strCache>
                    <c:ptCount val="1"/>
                    <c:pt idx="0">
                      <c:v>1.8百万点
（▲3.8％）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{40EA63FA-D164-4C42-8E95-A89352979F45}</c15:txfldGUID>
                      <c15:f>⑩再審点!$P$58</c15:f>
                      <c15:dlblFieldTableCache>
                        <c:ptCount val="1"/>
                        <c:pt idx="0">
                          <c:v>1.8百万点
（▲3.8％）</c:v>
                        </c:pt>
                      </c15:dlblFieldTableCache>
                    </c15:dlblFTEntry>
                  </c15:dlblFieldTable>
                  <c15:showDataLabelsRange val="0"/>
                </c:ext>
                <c:ext xmlns:c16="http://schemas.microsoft.com/office/drawing/2014/chart" uri="{C3380CC4-5D6E-409C-BE32-E72D297353CC}">
                  <c16:uniqueId val="{00000001-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⑩再審点!$N$42:$O$42</c:f>
              <c:numCache>
                <c:formatCode>#,##0.0;[Red]\-#,##0.0</c:formatCode>
                <c:ptCount val="2"/>
                <c:pt idx="0">
                  <c:v>1.8187209999999998</c:v>
                </c:pt>
                <c:pt idx="1">
                  <c:v>1.7504770000000001</c:v>
                </c:pt>
              </c:numCache>
            </c:numRef>
          </c:val>
          <c:extLst>
            <c:ext xmlns:c16="http://schemas.microsoft.com/office/drawing/2014/chart" uri="{C3380CC4-5D6E-409C-BE32-E72D297353CC}">
              <c16:uniqueId val="{00000002-7421-4930-B93D-ED553116FA03}"/>
            </c:ext>
          </c:extLst>
        </c:ser>
        <c:ser>
          <c:idx val="11"/>
          <c:order val="1"/>
          <c:tx>
            <c:strRef>
              <c:f>⑩再審点!$M$41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796959251858756"/>
                  <c:y val="-3.6602873341569066E-2"/>
                </c:manualLayout>
              </c:layout>
              <c:tx>
                <c:strRef>
                  <c:f>⑩再審点!$N$57</c:f>
                  <c:strCache>
                    <c:ptCount val="1"/>
                    <c:pt idx="0">
                      <c:v>その他（突合）
1.6百万点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{0E1B3F4F-461E-46C9-89B5-9763E88B84BA}</c15:txfldGUID>
                      <c15:f>⑩再審点!$N$57</c15:f>
                      <c15:dlblFieldTableCache>
                        <c:ptCount val="1"/>
                        <c:pt idx="0">
                          <c:v>その他（突合）
1.6百万点</c:v>
                        </c:pt>
                      </c15:dlblFieldTableCache>
                    </c15:dlblFTEntry>
                  </c15:dlblFieldTable>
                  <c15:showDataLabelsRange val="0"/>
                </c:ext>
                <c:ext xmlns:c16="http://schemas.microsoft.com/office/drawing/2014/chart" uri="{C3380CC4-5D6E-409C-BE32-E72D297353CC}">
                  <c16:uniqueId val="{00000003-7421-4930-B93D-ED553116FA03}"/>
                </c:ext>
              </c:extLst>
            </c:dLbl>
            <c:dLbl>
              <c:idx val="1"/>
              <c:layout>
                <c:manualLayout>
                  <c:x val="0.16427795312257465"/>
                  <c:y val="-3.660287334156917E-2"/>
                </c:manualLayout>
              </c:layout>
              <c:tx>
                <c:strRef>
                  <c:f>⑩再審点!$P$57</c:f>
                  <c:strCache>
                    <c:ptCount val="1"/>
                    <c:pt idx="0">
                      <c:v>1.3百万点
（▲17.9％）</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{5F639580-015C-4FE9-9052-A5CFB3F29A3C}</c15:txfldGUID>
                      <c15:f>⑩再審点!$P$57</c15:f>
                      <c15:dlblFieldTableCache>
                        <c:ptCount val="1"/>
                        <c:pt idx="0">
                          <c:v>1.3百万点
（▲17.9％）</c:v>
                        </c:pt>
                      </c15:dlblFieldTableCache>
                    </c15:dlblFTEntry>
                  </c15:dlblFieldTable>
                  <c15:showDataLabelsRange val="0"/>
                </c:ext>
                <c:ext xmlns:c16="http://schemas.microsoft.com/office/drawing/2014/chart" uri="{C3380CC4-5D6E-409C-BE32-E72D297353CC}">
                  <c16:uniqueId val="{00000004-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⑩再審点!$N$41:$O$41</c:f>
              <c:numCache>
                <c:formatCode>#,##0.0;[Red]\-#,##0.0</c:formatCode>
                <c:ptCount val="2"/>
                <c:pt idx="0">
                  <c:v>1.5503289999999998</c:v>
                </c:pt>
                <c:pt idx="1">
                  <c:v>1.273536</c:v>
                </c:pt>
              </c:numCache>
            </c:numRef>
          </c:val>
          <c:extLst>
            <c:ext xmlns:c16="http://schemas.microsoft.com/office/drawing/2014/chart" uri="{C3380CC4-5D6E-409C-BE32-E72D297353CC}">
              <c16:uniqueId val="{00000005-7421-4930-B93D-ED553116FA03}"/>
            </c:ext>
          </c:extLst>
        </c:ser>
        <c:ser>
          <c:idx val="6"/>
          <c:order val="2"/>
          <c:tx>
            <c:strRef>
              <c:f>⑩再審点!$M$40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⑩再審点!$N$56</c:f>
                  <c:strCache>
                    <c:ptCount val="1"/>
                    <c:pt idx="0">
                      <c:v>その他（単月）
4.1百万点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{6C8C5C87-0249-46FF-A490-C6C0BBB25886}</c15:txfldGUID>
                      <c15:f>⑩再審点!$N$56</c15:f>
                      <c15:dlblFieldTableCache>
                        <c:ptCount val="1"/>
                        <c:pt idx="0">
                          <c:v>その他（単月）
4.1百万点</c:v>
                        </c:pt>
                      </c15:dlblFieldTableCache>
                    </c15:dlblFTEntry>
                  </c15:dlblFieldTable>
                  <c15:showDataLabelsRange val="0"/>
                </c:ext>
                <c:ext xmlns:c16="http://schemas.microsoft.com/office/drawing/2014/chart" uri="{C3380CC4-5D6E-409C-BE32-E72D297353CC}">
                  <c16:uniqueId val="{00000006-7421-4930-B93D-ED553116FA03}"/>
                </c:ext>
              </c:extLst>
            </c:dLbl>
            <c:dLbl>
              <c:idx val="1"/>
              <c:layout>
                <c:manualLayout>
                  <c:x val="0"/>
                  <c:y val="8.133971853682016E-3"/>
                </c:manualLayout>
              </c:layout>
              <c:tx>
                <c:strRef>
                  <c:f>⑩再審点!$P$56</c:f>
                  <c:strCache>
                    <c:ptCount val="1"/>
                    <c:pt idx="0">
                      <c:v>3.2百万点
（▲21.0％）</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{E12D7D0A-714C-40FF-A7A0-D623ECCA8087}</c15:txfldGUID>
                      <c15:f>⑩再審点!$P$56</c15:f>
                      <c15:dlblFieldTableCache>
                        <c:ptCount val="1"/>
                        <c:pt idx="0">
                          <c:v>3.2百万点
（▲21.0％）</c:v>
                        </c:pt>
                      </c15:dlblFieldTableCache>
                    </c15:dlblFTEntry>
                  </c15:dlblFieldTable>
                  <c15:showDataLabelsRange val="0"/>
                </c:ext>
                <c:ext xmlns:c16="http://schemas.microsoft.com/office/drawing/2014/chart" uri="{C3380CC4-5D6E-409C-BE32-E72D297353CC}">
                  <c16:uniqueId val="{00000007-7421-4930-B93D-ED553116FA03}"/>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令和2年3月審査分</c:v>
                </c:pt>
                <c:pt idx="1">
                  <c:v>令和3年3月審査分</c:v>
                </c:pt>
              </c:strCache>
            </c:strRef>
          </c:cat>
          <c:val>
            <c:numRef>
              <c:f>⑩再審点!$N$40:$O$40</c:f>
              <c:numCache>
                <c:formatCode>#,##0.0;[Red]\-#,##0.0</c:formatCode>
                <c:ptCount val="2"/>
                <c:pt idx="0">
                  <c:v>4.109254</c:v>
                </c:pt>
                <c:pt idx="1">
                  <c:v>3.2469409999999996</c:v>
                </c:pt>
              </c:numCache>
            </c:numRef>
          </c:val>
          <c:extLst>
            <c:ext xmlns:c16="http://schemas.microsoft.com/office/drawing/2014/chart" uri="{C3380CC4-5D6E-409C-BE32-E72D297353CC}">
              <c16:uniqueId val="{00000008-7421-4930-B93D-ED553116FA03}"/>
            </c:ext>
          </c:extLst>
        </c:ser>
        <c:ser>
          <c:idx val="10"/>
          <c:order val="3"/>
          <c:tx>
            <c:strRef>
              <c:f>⑩再審点!$M$39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⑩再審点!$N$55</c:f>
                  <c:strCache>
                    <c:ptCount val="1"/>
                    <c:pt idx="0">
                      <c:v>健保組合（縦覧）
4.1百万点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{C020F2B7-ACD2-4F7D-8858-F72EC4DB12D3}</c15:txfldGUID>
                      <c15:f>⑩再審点!$N$55</c15:f>
                      <c15:dlblFieldTableCache>
                        <c:ptCount val="1"/>
                        <c:pt idx="0">
                          <c:v>健保組合（縦覧）
4.1百万点</c:v>
                        </c:pt>
                      </c15:dlblFieldTableCache>
                    </c15:dlblFTEntry>
                  </c15:dlblFieldTable>
                  <c15:showDataLabelsRange val="0"/>
                </c:ext>
                <c:ext xmlns:c16="http://schemas.microsoft.com/office/drawing/2014/chart" uri="{C3380CC4-5D6E-409C-BE32-E72D297353CC}">
                  <c16:uniqueId val="{00000009-7421-4930-B93D-ED553116FA03}"/>
                </c:ext>
              </c:extLst>
            </c:dLbl>
            <c:dLbl>
              <c:idx val="1"/>
              <c:layout>
                <c:manualLayout>
                  <c:x val="0"/>
                  <c:y val="-8.1339718536821148E-3"/>
                </c:manualLayout>
              </c:layout>
              <c:tx>
                <c:strRef>
                  <c:f>⑩再審点!$P$55</c:f>
                  <c:strCache>
                    <c:ptCount val="1"/>
                    <c:pt idx="0">
                      <c:v>4.1百万点
（▲0.5％）</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{D3E00199-0B49-485E-917E-91BC13310F9B}</c15:txfldGUID>
                      <c15:f>⑩再審点!$P$55</c15:f>
                      <c15:dlblFieldTableCache>
                        <c:ptCount val="1"/>
                        <c:pt idx="0">
                          <c:v>4.1百万点
（▲0.5％）</c:v>
                        </c:pt>
                      </c15:dlblFieldTableCache>
                    </c15:dlblFTEntry>
                  </c15:dlblFieldTable>
                  <c15:showDataLabelsRange val="0"/>
                </c:ext>
                <c:ext xmlns:c16="http://schemas.microsoft.com/office/drawing/2014/chart" uri="{C3380CC4-5D6E-409C-BE32-E72D297353CC}">
                  <c16:uniqueId val="{0000000A-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⑩再審点!$N$39:$O$39</c:f>
              <c:numCache>
                <c:formatCode>#,##0.0;[Red]\-#,##0.0</c:formatCode>
                <c:ptCount val="2"/>
                <c:pt idx="0">
                  <c:v>4.0842429999999998</c:v>
                </c:pt>
                <c:pt idx="1">
                  <c:v>4.0627199999999997</c:v>
                </c:pt>
              </c:numCache>
            </c:numRef>
          </c:val>
          <c:extLst>
            <c:ext xmlns:c16="http://schemas.microsoft.com/office/drawing/2014/chart" uri="{C3380CC4-5D6E-409C-BE32-E72D297353CC}">
              <c16:uniqueId val="{0000000B-7421-4930-B93D-ED553116FA03}"/>
            </c:ext>
          </c:extLst>
        </c:ser>
        <c:ser>
          <c:idx val="9"/>
          <c:order val="4"/>
          <c:tx>
            <c:strRef>
              <c:f>⑩再審点!$M$38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
                  <c:y val="-6.7783098780683461E-3"/>
                </c:manualLayout>
              </c:layout>
              <c:tx>
                <c:strRef>
                  <c:f>⑩再審点!$N$54</c:f>
                  <c:strCache>
                    <c:ptCount val="1"/>
                    <c:pt idx="0">
                      <c:v>健保組合（突合）
2.7百万点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{58B2A027-B9BE-4397-837C-10D689F1CFA5}</c15:txfldGUID>
                      <c15:f>⑩再審点!$N$54</c15:f>
                      <c15:dlblFieldTableCache>
                        <c:ptCount val="1"/>
                        <c:pt idx="0">
                          <c:v>健保組合（突合）
2.7百万点</c:v>
                        </c:pt>
                      </c15:dlblFieldTableCache>
                    </c15:dlblFTEntry>
                  </c15:dlblFieldTable>
                  <c15:showDataLabelsRange val="0"/>
                </c:ext>
                <c:ext xmlns:c16="http://schemas.microsoft.com/office/drawing/2014/chart" uri="{C3380CC4-5D6E-409C-BE32-E72D297353CC}">
                  <c16:uniqueId val="{0000000C-7421-4930-B93D-ED553116FA03}"/>
                </c:ext>
              </c:extLst>
            </c:dLbl>
            <c:dLbl>
              <c:idx val="1"/>
              <c:layout>
                <c:manualLayout>
                  <c:x val="0"/>
                  <c:y val="-1.491228173175046E-2"/>
                </c:manualLayout>
              </c:layout>
              <c:tx>
                <c:strRef>
                  <c:f>⑩再審点!$P$54</c:f>
                  <c:strCache>
                    <c:ptCount val="1"/>
                    <c:pt idx="0">
                      <c:v>2.5百万点
（▲7.4％）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{8EA81376-4B71-4ADC-88A9-542539A76020}</c15:txfldGUID>
                      <c15:f>⑩再審点!$P$54</c15:f>
                      <c15:dlblFieldTableCache>
                        <c:ptCount val="1"/>
                        <c:pt idx="0">
                          <c:v>2.5百万点
（▲7.4％）</c:v>
                        </c:pt>
                      </c15:dlblFieldTableCache>
                    </c15:dlblFTEntry>
                  </c15:dlblFieldTable>
                  <c15:showDataLabelsRange val="0"/>
                </c:ext>
                <c:ext xmlns:c16="http://schemas.microsoft.com/office/drawing/2014/chart" uri="{C3380CC4-5D6E-409C-BE32-E72D297353CC}">
                  <c16:uniqueId val="{0000000D-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⑩再審点!$N$38:$O$38</c:f>
              <c:numCache>
                <c:formatCode>#,##0.0;[Red]\-#,##0.0</c:formatCode>
                <c:ptCount val="2"/>
                <c:pt idx="0">
                  <c:v>2.7444850000000001</c:v>
                </c:pt>
                <c:pt idx="1">
                  <c:v>2.5408659999999998</c:v>
                </c:pt>
              </c:numCache>
            </c:numRef>
          </c:val>
          <c:extLst>
            <c:ext xmlns:c16="http://schemas.microsoft.com/office/drawing/2014/chart" uri="{C3380CC4-5D6E-409C-BE32-E72D297353CC}">
              <c16:uniqueId val="{0000000E-7421-4930-B93D-ED553116FA03}"/>
            </c:ext>
          </c:extLst>
        </c:ser>
        <c:ser>
          <c:idx val="4"/>
          <c:order val="5"/>
          <c:tx>
            <c:strRef>
              <c:f>⑩再審点!$M$37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⑩再審点!$N$53</c:f>
                  <c:strCache>
                    <c:ptCount val="1"/>
                    <c:pt idx="0">
                      <c:v>健保組合（単月）
9.0百万点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{0899C54A-07E0-4AF9-84EA-728930BEC153}</c15:txfldGUID>
                      <c15:f>⑩再審点!$N$53</c15:f>
                      <c15:dlblFieldTableCache>
                        <c:ptCount val="1"/>
                        <c:pt idx="0">
                          <c:v>健保組合（単月）
9.0百万点</c:v>
                        </c:pt>
                      </c15:dlblFieldTableCache>
                    </c15:dlblFTEntry>
                  </c15:dlblFieldTable>
                  <c15:showDataLabelsRange val="0"/>
                </c:ext>
                <c:ext xmlns:c16="http://schemas.microsoft.com/office/drawing/2014/chart" uri="{C3380CC4-5D6E-409C-BE32-E72D297353CC}">
                  <c16:uniqueId val="{0000000F-7421-4930-B93D-ED553116FA03}"/>
                </c:ext>
              </c:extLst>
            </c:dLbl>
            <c:dLbl>
              <c:idx val="1"/>
              <c:layout>
                <c:manualLayout>
                  <c:x val="0"/>
                  <c:y val="-1.0845295804909354E-2"/>
                </c:manualLayout>
              </c:layout>
              <c:tx>
                <c:strRef>
                  <c:f>⑩再審点!$P$53</c:f>
                  <c:strCache>
                    <c:ptCount val="1"/>
                    <c:pt idx="0">
                      <c:v>9.4百万点
（+5.3％）</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{7A9AD7D0-8DD9-4F17-B5E1-188FF2D8C509}</c15:txfldGUID>
                      <c15:f>⑩再審点!$P$53</c15:f>
                      <c15:dlblFieldTableCache>
                        <c:ptCount val="1"/>
                        <c:pt idx="0">
                          <c:v>9.4百万点
（+5.3％）</c:v>
                        </c:pt>
                      </c15:dlblFieldTableCache>
                    </c15:dlblFTEntry>
                  </c15:dlblFieldTable>
                  <c15:showDataLabelsRange val="0"/>
                </c:ext>
                <c:ext xmlns:c16="http://schemas.microsoft.com/office/drawing/2014/chart" uri="{C3380CC4-5D6E-409C-BE32-E72D297353CC}">
                  <c16:uniqueId val="{00000010-7421-4930-B93D-ED553116FA03}"/>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令和2年3月審査分</c:v>
                </c:pt>
                <c:pt idx="1">
                  <c:v>令和3年3月審査分</c:v>
                </c:pt>
              </c:strCache>
            </c:strRef>
          </c:cat>
          <c:val>
            <c:numRef>
              <c:f>⑩再審点!$N$37:$O$37</c:f>
              <c:numCache>
                <c:formatCode>#,##0.0;[Red]\-#,##0.0</c:formatCode>
                <c:ptCount val="2"/>
                <c:pt idx="0">
                  <c:v>8.9506259999999997</c:v>
                </c:pt>
                <c:pt idx="1">
                  <c:v>9.4283850000000005</c:v>
                </c:pt>
              </c:numCache>
            </c:numRef>
          </c:val>
          <c:extLst>
            <c:ext xmlns:c16="http://schemas.microsoft.com/office/drawing/2014/chart" uri="{C3380CC4-5D6E-409C-BE32-E72D297353CC}">
              <c16:uniqueId val="{00000011-7421-4930-B93D-ED553116FA03}"/>
            </c:ext>
          </c:extLst>
        </c:ser>
        <c:ser>
          <c:idx val="8"/>
          <c:order val="6"/>
          <c:tx>
            <c:strRef>
              <c:f>⑩再審点!$M$36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5874049402855528"/>
                  <c:y val="2.4401915561046046E-2"/>
                </c:manualLayout>
              </c:layout>
              <c:tx>
                <c:strRef>
                  <c:f>⑩再審点!$N$52</c:f>
                  <c:strCache>
                    <c:ptCount val="1"/>
                    <c:pt idx="0">
                      <c:v>共済組合（縦覧）
0.8百万点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{9EE987A9-75FF-4D16-8FAC-299DB803DA2C}</c15:txfldGUID>
                      <c15:f>⑩再審点!$N$52</c15:f>
                      <c15:dlblFieldTableCache>
                        <c:ptCount val="1"/>
                        <c:pt idx="0">
                          <c:v>共済組合（縦覧）
0.8百万点</c:v>
                        </c:pt>
                      </c15:dlblFieldTableCache>
                    </c15:dlblFTEntry>
                  </c15:dlblFieldTable>
                  <c15:showDataLabelsRange val="0"/>
                </c:ext>
                <c:ext xmlns:c16="http://schemas.microsoft.com/office/drawing/2014/chart" uri="{C3380CC4-5D6E-409C-BE32-E72D297353CC}">
                  <c16:uniqueId val="{00000012-7421-4930-B93D-ED553116FA03}"/>
                </c:ext>
              </c:extLst>
            </c:dLbl>
            <c:dLbl>
              <c:idx val="1"/>
              <c:layout>
                <c:manualLayout>
                  <c:x val="0.16058631372656174"/>
                  <c:y val="2.7113239512273384E-2"/>
                </c:manualLayout>
              </c:layout>
              <c:tx>
                <c:strRef>
                  <c:f>⑩再審点!$P$52</c:f>
                  <c:strCache>
                    <c:ptCount val="1"/>
                    <c:pt idx="0">
                      <c:v>0.7百万点
（▲14.7％）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{9F578DA4-6959-426F-AB8A-AFD9F30AFCFD}</c15:txfldGUID>
                      <c15:f>⑩再審点!$P$52</c15:f>
                      <c15:dlblFieldTableCache>
                        <c:ptCount val="1"/>
                        <c:pt idx="0">
                          <c:v>0.7百万点
（▲14.7％）</c:v>
                        </c:pt>
                      </c15:dlblFieldTableCache>
                    </c15:dlblFTEntry>
                  </c15:dlblFieldTable>
                  <c15:showDataLabelsRange val="0"/>
                </c:ext>
                <c:ext xmlns:c16="http://schemas.microsoft.com/office/drawing/2014/chart" uri="{C3380CC4-5D6E-409C-BE32-E72D297353CC}">
                  <c16:uniqueId val="{00000013-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⑩再審点!$N$36:$O$36</c:f>
              <c:numCache>
                <c:formatCode>#,##0.0;[Red]\-#,##0.0</c:formatCode>
                <c:ptCount val="2"/>
                <c:pt idx="0">
                  <c:v>0.79840200000000006</c:v>
                </c:pt>
                <c:pt idx="1">
                  <c:v>0.68082100000000001</c:v>
                </c:pt>
              </c:numCache>
            </c:numRef>
          </c:val>
          <c:extLst>
            <c:ext xmlns:c16="http://schemas.microsoft.com/office/drawing/2014/chart" uri="{C3380CC4-5D6E-409C-BE32-E72D297353CC}">
              <c16:uniqueId val="{00000014-7421-4930-B93D-ED553116FA03}"/>
            </c:ext>
          </c:extLst>
        </c:ser>
        <c:ser>
          <c:idx val="7"/>
          <c:order val="7"/>
          <c:tx>
            <c:strRef>
              <c:f>⑩再審点!$M$35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243213342456819"/>
                  <c:y val="-8.133971853682016E-3"/>
                </c:manualLayout>
              </c:layout>
              <c:tx>
                <c:strRef>
                  <c:f>⑩再審点!$N$51</c:f>
                  <c:strCache>
                    <c:ptCount val="1"/>
                    <c:pt idx="0">
                      <c:v>共済組合（突合）
0.6百万点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{F8C67217-6E55-42DF-AF92-077293A88848}</c15:txfldGUID>
                      <c15:f>⑩再審点!$N$51</c15:f>
                      <c15:dlblFieldTableCache>
                        <c:ptCount val="1"/>
                        <c:pt idx="0">
                          <c:v>共済組合（突合）
0.6百万点</c:v>
                        </c:pt>
                      </c15:dlblFieldTableCache>
                    </c15:dlblFTEntry>
                  </c15:dlblFieldTable>
                  <c15:showDataLabelsRange val="0"/>
                </c:ext>
                <c:ext xmlns:c16="http://schemas.microsoft.com/office/drawing/2014/chart" uri="{C3380CC4-5D6E-409C-BE32-E72D297353CC}">
                  <c16:uniqueId val="{00000015-7421-4930-B93D-ED553116FA03}"/>
                </c:ext>
              </c:extLst>
            </c:dLbl>
            <c:dLbl>
              <c:idx val="1"/>
              <c:layout>
                <c:manualLayout>
                  <c:x val="0.16058631372656174"/>
                  <c:y val="0"/>
                </c:manualLayout>
              </c:layout>
              <c:tx>
                <c:strRef>
                  <c:f>⑩再審点!$P$51</c:f>
                  <c:strCache>
                    <c:ptCount val="1"/>
                    <c:pt idx="0">
                      <c:v>0.6百万点
（▲1.5％）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{F15363FD-948B-47B6-A69F-335278508A30}</c15:txfldGUID>
                      <c15:f>⑩再審点!$P$51</c15:f>
                      <c15:dlblFieldTableCache>
                        <c:ptCount val="1"/>
                        <c:pt idx="0">
                          <c:v>0.6百万点
（▲1.5％）</c:v>
                        </c:pt>
                      </c15:dlblFieldTableCache>
                    </c15:dlblFTEntry>
                  </c15:dlblFieldTable>
                  <c15:showDataLabelsRange val="0"/>
                </c:ext>
                <c:ext xmlns:c16="http://schemas.microsoft.com/office/drawing/2014/chart" uri="{C3380CC4-5D6E-409C-BE32-E72D297353CC}">
                  <c16:uniqueId val="{00000016-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⑩再審点!$N$35:$O$35</c:f>
              <c:numCache>
                <c:formatCode>#,##0.0;[Red]\-#,##0.0</c:formatCode>
                <c:ptCount val="2"/>
                <c:pt idx="0">
                  <c:v>0.61982000000000004</c:v>
                </c:pt>
                <c:pt idx="1">
                  <c:v>0.6102240000000001</c:v>
                </c:pt>
              </c:numCache>
            </c:numRef>
          </c:val>
          <c:extLst>
            <c:ext xmlns:c16="http://schemas.microsoft.com/office/drawing/2014/chart" uri="{C3380CC4-5D6E-409C-BE32-E72D297353CC}">
              <c16:uniqueId val="{00000017-7421-4930-B93D-ED553116FA03}"/>
            </c:ext>
          </c:extLst>
        </c:ser>
        <c:ser>
          <c:idx val="3"/>
          <c:order val="8"/>
          <c:tx>
            <c:strRef>
              <c:f>⑩再審点!$M$34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16058631372656174"/>
                  <c:y val="-3.3891549390341828E-2"/>
                </c:manualLayout>
              </c:layout>
              <c:tx>
                <c:strRef>
                  <c:f>⑩再審点!$N$50</c:f>
                  <c:strCache>
                    <c:ptCount val="1"/>
                    <c:pt idx="0">
                      <c:v>共済組合（単月）
2.0百万点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{1AB00E34-8203-40D9-8EE9-A5AFD7E97478}</c15:txfldGUID>
                      <c15:f>⑩再審点!$N$50</c15:f>
                      <c15:dlblFieldTableCache>
                        <c:ptCount val="1"/>
                        <c:pt idx="0">
                          <c:v>共済組合（単月）
2.0百万点</c:v>
                        </c:pt>
                      </c15:dlblFieldTableCache>
                    </c15:dlblFTEntry>
                  </c15:dlblFieldTable>
                  <c15:showDataLabelsRange val="0"/>
                </c:ext>
                <c:ext xmlns:c16="http://schemas.microsoft.com/office/drawing/2014/chart" uri="{C3380CC4-5D6E-409C-BE32-E72D297353CC}">
                  <c16:uniqueId val="{00000018-7421-4930-B93D-ED553116FA03}"/>
                </c:ext>
              </c:extLst>
            </c:dLbl>
            <c:dLbl>
              <c:idx val="1"/>
              <c:layout>
                <c:manualLayout>
                  <c:x val="0.16612377282058097"/>
                  <c:y val="-2.8468901487887152E-2"/>
                </c:manualLayout>
              </c:layout>
              <c:tx>
                <c:strRef>
                  <c:f>⑩再審点!$P$50</c:f>
                  <c:strCache>
                    <c:ptCount val="1"/>
                    <c:pt idx="0">
                      <c:v>2.0百万点
（+3.9％）</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{E2225C72-C4F3-43C1-93CA-10A2A9710732}</c15:txfldGUID>
                      <c15:f>⑩再審点!$P$50</c15:f>
                      <c15:dlblFieldTableCache>
                        <c:ptCount val="1"/>
                        <c:pt idx="0">
                          <c:v>2.0百万点
（+3.9％）</c:v>
                        </c:pt>
                      </c15:dlblFieldTableCache>
                    </c15:dlblFTEntry>
                  </c15:dlblFieldTable>
                  <c15:showDataLabelsRange val="0"/>
                </c:ext>
                <c:ext xmlns:c16="http://schemas.microsoft.com/office/drawing/2014/chart" uri="{C3380CC4-5D6E-409C-BE32-E72D297353CC}">
                  <c16:uniqueId val="{00000019-7421-4930-B93D-ED553116FA03}"/>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令和2年3月審査分</c:v>
                </c:pt>
                <c:pt idx="1">
                  <c:v>令和3年3月審査分</c:v>
                </c:pt>
              </c:strCache>
            </c:strRef>
          </c:cat>
          <c:val>
            <c:numRef>
              <c:f>⑩再審点!$N$34:$O$34</c:f>
              <c:numCache>
                <c:formatCode>#,##0.0;[Red]\-#,##0.0</c:formatCode>
                <c:ptCount val="2"/>
                <c:pt idx="0">
                  <c:v>1.968839</c:v>
                </c:pt>
                <c:pt idx="1">
                  <c:v>2.0460950000000002</c:v>
                </c:pt>
              </c:numCache>
            </c:numRef>
          </c:val>
          <c:extLst>
            <c:ext xmlns:c16="http://schemas.microsoft.com/office/drawing/2014/chart" uri="{C3380CC4-5D6E-409C-BE32-E72D297353CC}">
              <c16:uniqueId val="{0000001A-7421-4930-B93D-ED553116FA03}"/>
            </c:ext>
          </c:extLst>
        </c:ser>
        <c:ser>
          <c:idx val="5"/>
          <c:order val="9"/>
          <c:tx>
            <c:strRef>
              <c:f>⑩再審点!$M$33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⑩再審点!$N$49</c:f>
                  <c:strCache>
                    <c:ptCount val="1"/>
                    <c:pt idx="0">
                      <c:v>協会けんぽ（縦覧）
18.9百万点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{D5DFA1EB-B50C-46E7-B7EE-9BDEA5E489B7}</c15:txfldGUID>
                      <c15:f>⑩再審点!$N$49</c15:f>
                      <c15:dlblFieldTableCache>
                        <c:ptCount val="1"/>
                        <c:pt idx="0">
                          <c:v>協会けんぽ（縦覧）
18.9百万点</c:v>
                        </c:pt>
                      </c15:dlblFieldTableCache>
                    </c15:dlblFTEntry>
                  </c15:dlblFieldTable>
                  <c15:showDataLabelsRange val="0"/>
                </c:ext>
                <c:ext xmlns:c16="http://schemas.microsoft.com/office/drawing/2014/chart" uri="{C3380CC4-5D6E-409C-BE32-E72D297353CC}">
                  <c16:uniqueId val="{0000001B-7421-4930-B93D-ED553116FA03}"/>
                </c:ext>
              </c:extLst>
            </c:dLbl>
            <c:dLbl>
              <c:idx val="1"/>
              <c:tx>
                <c:strRef>
                  <c:f>⑩再審点!$P$49</c:f>
                  <c:strCache>
                    <c:ptCount val="1"/>
                    <c:pt idx="0">
                      <c:v>15.6百万点
（▲17.8％）</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{3A49C869-2F95-41F8-AE5E-4AE6B37B738C}</c15:txfldGUID>
                      <c15:f>⑩再審点!$P$49</c15:f>
                      <c15:dlblFieldTableCache>
                        <c:ptCount val="1"/>
                        <c:pt idx="0">
                          <c:v>15.6百万点
（▲17.8％）</c:v>
                        </c:pt>
                      </c15:dlblFieldTableCache>
                    </c15:dlblFTEntry>
                  </c15:dlblFieldTable>
                  <c15:showDataLabelsRange val="0"/>
                </c:ext>
                <c:ext xmlns:c16="http://schemas.microsoft.com/office/drawing/2014/chart" uri="{C3380CC4-5D6E-409C-BE32-E72D297353CC}">
                  <c16:uniqueId val="{0000001C-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⑩再審点!$N$33:$O$33</c:f>
              <c:numCache>
                <c:formatCode>#,##0.0;[Red]\-#,##0.0</c:formatCode>
                <c:ptCount val="2"/>
                <c:pt idx="0">
                  <c:v>18.94651</c:v>
                </c:pt>
                <c:pt idx="1">
                  <c:v>15.578316999999998</c:v>
                </c:pt>
              </c:numCache>
            </c:numRef>
          </c:val>
          <c:extLst>
            <c:ext xmlns:c16="http://schemas.microsoft.com/office/drawing/2014/chart" uri="{C3380CC4-5D6E-409C-BE32-E72D297353CC}">
              <c16:uniqueId val="{0000001D-7421-4930-B93D-ED553116FA03}"/>
            </c:ext>
          </c:extLst>
        </c:ser>
        <c:ser>
          <c:idx val="1"/>
          <c:order val="10"/>
          <c:tx>
            <c:strRef>
              <c:f>⑩再審点!$M$32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⑩再審点!$N$48</c:f>
                  <c:strCache>
                    <c:ptCount val="1"/>
                    <c:pt idx="0">
                      <c:v>協会けんぽ（突合）
8.1百万点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{81B5C4CB-E0A1-482F-9540-462B7E3EDCF1}</c15:txfldGUID>
                      <c15:f>⑩再審点!$N$48</c15:f>
                      <c15:dlblFieldTableCache>
                        <c:ptCount val="1"/>
                        <c:pt idx="0">
                          <c:v>協会けんぽ（突合）
8.1百万点</c:v>
                        </c:pt>
                      </c15:dlblFieldTableCache>
                    </c15:dlblFTEntry>
                  </c15:dlblFieldTable>
                  <c15:showDataLabelsRange val="0"/>
                </c:ext>
                <c:ext xmlns:c16="http://schemas.microsoft.com/office/drawing/2014/chart" uri="{C3380CC4-5D6E-409C-BE32-E72D297353CC}">
                  <c16:uniqueId val="{0000001E-7421-4930-B93D-ED553116FA03}"/>
                </c:ext>
              </c:extLst>
            </c:dLbl>
            <c:dLbl>
              <c:idx val="1"/>
              <c:tx>
                <c:strRef>
                  <c:f>⑩再審点!$P$48</c:f>
                  <c:strCache>
                    <c:ptCount val="1"/>
                    <c:pt idx="0">
                      <c:v>6.9百万点
（▲15.2％）</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{D447429B-20FA-4196-ACEB-AD3AC48A3CA7}</c15:txfldGUID>
                      <c15:f>⑩再審点!$P$48</c15:f>
                      <c15:dlblFieldTableCache>
                        <c:ptCount val="1"/>
                        <c:pt idx="0">
                          <c:v>6.9百万点
（▲15.2％）</c:v>
                        </c:pt>
                      </c15:dlblFieldTableCache>
                    </c15:dlblFTEntry>
                  </c15:dlblFieldTable>
                  <c15:showDataLabelsRange val="0"/>
                </c:ext>
                <c:ext xmlns:c16="http://schemas.microsoft.com/office/drawing/2014/chart" uri="{C3380CC4-5D6E-409C-BE32-E72D297353CC}">
                  <c16:uniqueId val="{0000001F-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⑩再審点!$N$32:$O$32</c:f>
              <c:numCache>
                <c:formatCode>#,##0.0;[Red]\-#,##0.0</c:formatCode>
                <c:ptCount val="2"/>
                <c:pt idx="0">
                  <c:v>8.1010069999999992</c:v>
                </c:pt>
                <c:pt idx="1">
                  <c:v>6.8718979999999998</c:v>
                </c:pt>
              </c:numCache>
            </c:numRef>
          </c:val>
          <c:extLst>
            <c:ext xmlns:c16="http://schemas.microsoft.com/office/drawing/2014/chart" uri="{C3380CC4-5D6E-409C-BE32-E72D297353CC}">
              <c16:uniqueId val="{00000020-7421-4930-B93D-ED553116FA03}"/>
            </c:ext>
          </c:extLst>
        </c:ser>
        <c:ser>
          <c:idx val="2"/>
          <c:order val="11"/>
          <c:tx>
            <c:strRef>
              <c:f>⑩再審点!$M$31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⑩再審点!$N$47</c:f>
                  <c:strCache>
                    <c:ptCount val="1"/>
                    <c:pt idx="0">
                      <c:v>協会けんぽ（単月）
22.7百万点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{CD5735D9-2455-44B4-AD19-ED527C6BD617}</c15:txfldGUID>
                      <c15:f>⑩再審点!$N$47</c15:f>
                      <c15:dlblFieldTableCache>
                        <c:ptCount val="1"/>
                        <c:pt idx="0">
                          <c:v>協会けんぽ（単月）
22.7百万点</c:v>
                        </c:pt>
                      </c15:dlblFieldTableCache>
                    </c15:dlblFTEntry>
                  </c15:dlblFieldTable>
                  <c15:showDataLabelsRange val="0"/>
                </c:ext>
                <c:ext xmlns:c16="http://schemas.microsoft.com/office/drawing/2014/chart" uri="{C3380CC4-5D6E-409C-BE32-E72D297353CC}">
                  <c16:uniqueId val="{00000021-7421-4930-B93D-ED553116FA03}"/>
                </c:ext>
              </c:extLst>
            </c:dLbl>
            <c:dLbl>
              <c:idx val="1"/>
              <c:tx>
                <c:strRef>
                  <c:f>⑩再審点!$P$47</c:f>
                  <c:strCache>
                    <c:ptCount val="1"/>
                    <c:pt idx="0">
                      <c:v>21.5百万点
（▲5.1％）</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{111638F0-5FC2-4037-A59D-25E2331DE801}</c15:txfldGUID>
                      <c15:f>⑩再審点!$P$47</c15:f>
                      <c15:dlblFieldTableCache>
                        <c:ptCount val="1"/>
                        <c:pt idx="0">
                          <c:v>21.5百万点
（▲5.1％）</c:v>
                        </c:pt>
                      </c15:dlblFieldTableCache>
                    </c15:dlblFTEntry>
                  </c15:dlblFieldTable>
                  <c15:showDataLabelsRange val="0"/>
                </c:ext>
                <c:ext xmlns:c16="http://schemas.microsoft.com/office/drawing/2014/chart" uri="{C3380CC4-5D6E-409C-BE32-E72D297353CC}">
                  <c16:uniqueId val="{00000022-7421-4930-B93D-ED553116FA03}"/>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令和2年3月審査分</c:v>
                </c:pt>
                <c:pt idx="1">
                  <c:v>令和3年3月審査分</c:v>
                </c:pt>
              </c:strCache>
            </c:strRef>
          </c:cat>
          <c:val>
            <c:numRef>
              <c:f>⑩再審点!$N$31:$O$31</c:f>
              <c:numCache>
                <c:formatCode>#,##0.0;[Red]\-#,##0.0</c:formatCode>
                <c:ptCount val="2"/>
                <c:pt idx="0">
                  <c:v>22.694483000000002</c:v>
                </c:pt>
                <c:pt idx="1">
                  <c:v>21.542540000000002</c:v>
                </c:pt>
              </c:numCache>
            </c:numRef>
          </c:val>
          <c:extLst>
            <c:ext xmlns:c16="http://schemas.microsoft.com/office/drawing/2014/chart" uri="{C3380CC4-5D6E-409C-BE32-E72D297353CC}">
              <c16:uniqueId val="{00000023-7421-4930-B93D-ED553116FA03}"/>
            </c:ext>
          </c:extLst>
        </c:ser>
        <c:dLbls>
          <c:showLegendKey val="0"/>
          <c:showVal val="0"/>
          <c:showCatName val="0"/>
          <c:showSerName val="0"/>
          <c:showPercent val="0"/>
          <c:showBubbleSize val="0"/>
        </c:dLbls>
        <c:gapWidth val="150"/>
        <c:overlap val="100"/>
        <c:serLines/>
        <c:axId val="378408248"/>
        <c:axId val="378405896"/>
      </c:barChart>
      <c:lineChart>
        <c:grouping val="standard"/>
        <c:varyColors val="0"/>
        <c:ser>
          <c:idx val="0"/>
          <c:order val="12"/>
          <c:tx>
            <c:strRef>
              <c:f>⑩再審点!$M$30</c:f>
              <c:strCache>
                <c:ptCount val="1"/>
                <c:pt idx="0">
                  <c:v>全管掌</c:v>
                </c:pt>
              </c:strCache>
            </c:strRef>
          </c:tx>
          <c:spPr>
            <a:ln w="19050">
              <a:noFill/>
            </a:ln>
          </c:spPr>
          <c:marker>
            <c:symbol val="none"/>
          </c:marker>
          <c:dLbls>
            <c:dLbl>
              <c:idx val="0"/>
              <c:layout>
                <c:manualLayout>
                  <c:x val="-6.2054423485105287E-2"/>
                  <c:y val="-2.7711865682292395E-2"/>
                </c:manualLayout>
              </c:layout>
              <c:tx>
                <c:strRef>
                  <c:f>⑩再審点!$N$46</c:f>
                  <c:strCache>
                    <c:ptCount val="1"/>
                    <c:pt idx="0">
                      <c:v>全管掌
76.4百万点</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{AB1E3A26-B69A-4C98-87AC-02787375F808}</c15:txfldGUID>
                      <c15:f>⑩再審点!$N$46</c15:f>
                      <c15:dlblFieldTableCache>
                        <c:ptCount val="1"/>
                        <c:pt idx="0">
                          <c:v>全管掌
76.4百万点</c:v>
                        </c:pt>
                      </c15:dlblFieldTableCache>
                    </c15:dlblFTEntry>
                  </c15:dlblFieldTable>
                  <c15:showDataLabelsRange val="0"/>
                </c:ext>
                <c:ext xmlns:c16="http://schemas.microsoft.com/office/drawing/2014/chart" uri="{C3380CC4-5D6E-409C-BE32-E72D297353CC}">
                  <c16:uniqueId val="{00000024-7421-4930-B93D-ED553116FA03}"/>
                </c:ext>
              </c:extLst>
            </c:dLbl>
            <c:dLbl>
              <c:idx val="1"/>
              <c:layout>
                <c:manualLayout>
                  <c:x val="-6.3222231459395165E-2"/>
                  <c:y val="-3.0118112316487936E-2"/>
                </c:manualLayout>
              </c:layout>
              <c:tx>
                <c:strRef>
                  <c:f>⑩再審点!$P$46</c:f>
                  <c:strCache>
                    <c:ptCount val="1"/>
                    <c:pt idx="0">
                      <c:v>69.6百万点
（▲8.8％）</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{4E2BA69F-3D37-4467-85B0-841701DB2673}</c15:txfldGUID>
                      <c15:f>⑩再審点!$P$46</c15:f>
                      <c15:dlblFieldTableCache>
                        <c:ptCount val="1"/>
                        <c:pt idx="0">
                          <c:v>69.6百万点
（▲8.8％）</c:v>
                        </c:pt>
                      </c15:dlblFieldTableCache>
                    </c15:dlblFTEntry>
                  </c15:dlblFieldTable>
                  <c15:showDataLabelsRange val="0"/>
                </c:ext>
                <c:ext xmlns:c16="http://schemas.microsoft.com/office/drawing/2014/chart" uri="{C3380CC4-5D6E-409C-BE32-E72D297353CC}">
                  <c16:uniqueId val="{00000025-7421-4930-B93D-ED553116FA03}"/>
                </c:ext>
              </c:extLst>
            </c:dLbl>
            <c:spPr>
              <a:solidFill>
                <a:schemeClr val="bg1"/>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⑩再審点!$N$30:$O$30</c:f>
              <c:numCache>
                <c:formatCode>#,##0.0;[Red]\-#,##0.0</c:formatCode>
                <c:ptCount val="2"/>
                <c:pt idx="0">
                  <c:v>76.386718999999999</c:v>
                </c:pt>
                <c:pt idx="1">
                  <c:v>69.632820000000009</c:v>
                </c:pt>
              </c:numCache>
            </c:numRef>
          </c:val>
          <c:smooth val="0"/>
          <c:extLst>
            <c:ext xmlns:c16="http://schemas.microsoft.com/office/drawing/2014/chart" uri="{C3380CC4-5D6E-409C-BE32-E72D297353CC}">
              <c16:uniqueId val="{00000026-7421-4930-B93D-ED553116FA03}"/>
            </c:ext>
          </c:extLst>
        </c:ser>
        <c:dLbls>
          <c:showLegendKey val="0"/>
          <c:showVal val="1"/>
          <c:showCatName val="0"/>
          <c:showSerName val="0"/>
          <c:showPercent val="0"/>
          <c:showBubbleSize val="0"/>
        </c:dLbls>
        <c:marker val="1"/>
        <c:smooth val="0"/>
        <c:axId val="378408248"/>
        <c:axId val="378405896"/>
      </c:lineChart>
      <c:catAx>
        <c:axId val="378408248"/>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5896"/>
        <c:crosses val="autoZero"/>
        <c:auto val="1"/>
        <c:lblAlgn val="ctr"/>
        <c:lblOffset val="100"/>
        <c:tickLblSkip val="1"/>
        <c:tickMarkSkip val="1"/>
        <c:noMultiLvlLbl val="0"/>
      </c:catAx>
      <c:valAx>
        <c:axId val="378405896"/>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5.9768223181983866E-3"/>
              <c:y val="0.4010840070884185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8248"/>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1</xdr:col>
      <xdr:colOff>0</xdr:colOff>
      <xdr:row>3</xdr:row>
      <xdr:rowOff>152400</xdr:rowOff>
    </xdr:from>
    <xdr:to>
      <xdr:col>20</xdr:col>
      <xdr:colOff>312965</xdr:colOff>
      <xdr:row>40</xdr:row>
      <xdr:rowOff>28575</xdr:rowOff>
    </xdr:to>
    <xdr:sp macro="" textlink="">
      <xdr:nvSpPr>
        <xdr:cNvPr id="2" name="AutoShape 1">
          <a:extLst>
            <a:ext uri="{FF2B5EF4-FFF2-40B4-BE49-F238E27FC236}">
              <a16:creationId xmlns:a16="http://schemas.microsoft.com/office/drawing/2014/main" id="{00000000-0008-0000-0100-000002000000}"/>
            </a:ext>
          </a:extLst>
        </xdr:cNvPr>
        <xdr:cNvSpPr>
          <a:spLocks noChangeArrowheads="1"/>
        </xdr:cNvSpPr>
      </xdr:nvSpPr>
      <xdr:spPr bwMode="auto">
        <a:xfrm>
          <a:off x="685800" y="666750"/>
          <a:ext cx="13343165" cy="6219825"/>
        </a:xfrm>
        <a:prstGeom prst="roundRect">
          <a:avLst>
            <a:gd name="adj" fmla="val 16667"/>
          </a:avLst>
        </a:prstGeom>
        <a:noFill/>
        <a:ln w="12700">
          <a:solidFill>
            <a:srgbClr xmlns:mc="http://schemas.openxmlformats.org/markup-compatibility/2006" xmlns:a14="http://schemas.microsoft.com/office/drawing/2010/main" val="000000" mc:Ignorable="a14" a14:legacySpreadsheetColorIndex="64"/>
          </a:solidFill>
          <a:prstDash val="dashDot"/>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78441</xdr:colOff>
      <xdr:row>3</xdr:row>
      <xdr:rowOff>156882</xdr:rowOff>
    </xdr:from>
    <xdr:to>
      <xdr:col>9</xdr:col>
      <xdr:colOff>649941</xdr:colOff>
      <xdr:row>58</xdr:row>
      <xdr:rowOff>145676</xdr:rowOff>
    </xdr:to>
    <xdr:graphicFrame macro="">
      <xdr:nvGraphicFramePr>
        <xdr:cNvPr id="2" name="グラフ 1">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9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A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C1:AA41"/>
  <sheetViews>
    <sheetView showGridLines="0" tabSelected="1" zoomScale="70" zoomScaleNormal="70" zoomScaleSheetLayoutView="70" workbookViewId="0"/>
  </sheetViews>
  <sheetFormatPr defaultRowHeight="13.5"/>
  <cols>
    <col min="1" max="1" width="21.25" style="34" customWidth="1"/>
    <col min="2" max="2" width="5" style="34" customWidth="1"/>
    <col min="3" max="3" width="4.125" style="34" customWidth="1"/>
    <col min="4" max="4" width="13.875" style="34" customWidth="1"/>
    <col min="5" max="18" width="9" style="34"/>
    <col min="19" max="19" width="5" style="34" customWidth="1"/>
    <col min="20" max="20" width="21.25" style="34" hidden="1" customWidth="1"/>
    <col min="21" max="21" width="21.25" style="34" customWidth="1"/>
    <col min="22" max="16384" width="9" style="34"/>
  </cols>
  <sheetData>
    <row r="1" spans="3:21" ht="60" customHeight="1">
      <c r="D1" s="35"/>
      <c r="E1" s="631" t="s">
        <v>34</v>
      </c>
      <c r="F1" s="631"/>
      <c r="G1" s="631"/>
      <c r="H1" s="631"/>
      <c r="I1" s="631"/>
      <c r="J1" s="631"/>
      <c r="K1" s="631"/>
      <c r="L1" s="631"/>
      <c r="M1" s="631"/>
      <c r="N1" s="631"/>
      <c r="O1" s="631"/>
      <c r="P1" s="631"/>
      <c r="Q1" s="36"/>
      <c r="R1" s="36"/>
      <c r="U1" s="376"/>
    </row>
    <row r="2" spans="3:21" ht="51" customHeight="1">
      <c r="D2" s="183" t="s">
        <v>205</v>
      </c>
      <c r="E2" s="36"/>
      <c r="F2" s="36"/>
      <c r="G2" s="36"/>
      <c r="H2" s="36"/>
      <c r="I2" s="36"/>
      <c r="J2" s="36"/>
      <c r="K2" s="36"/>
      <c r="L2" s="36"/>
      <c r="M2" s="36"/>
      <c r="N2" s="36"/>
      <c r="O2" s="36"/>
      <c r="P2" s="36"/>
      <c r="Q2" s="36"/>
      <c r="R2" s="36"/>
    </row>
    <row r="3" spans="3:21" ht="45" customHeight="1">
      <c r="D3" s="282" t="s">
        <v>203</v>
      </c>
      <c r="E3" s="36"/>
      <c r="F3" s="36"/>
      <c r="G3" s="36"/>
      <c r="H3" s="36"/>
      <c r="I3" s="36"/>
      <c r="J3" s="36"/>
      <c r="K3" s="36"/>
      <c r="L3" s="36"/>
      <c r="M3" s="36"/>
      <c r="N3" s="36"/>
      <c r="O3" s="36"/>
      <c r="P3" s="36"/>
      <c r="Q3" s="36"/>
      <c r="R3" s="36"/>
    </row>
    <row r="4" spans="3:21" ht="18" customHeight="1">
      <c r="D4" s="36"/>
      <c r="E4" s="36"/>
      <c r="F4" s="36"/>
      <c r="G4" s="36"/>
      <c r="H4" s="36"/>
      <c r="I4" s="36"/>
      <c r="J4" s="36"/>
      <c r="K4" s="36"/>
      <c r="L4" s="36"/>
      <c r="M4" s="36"/>
      <c r="N4" s="36"/>
      <c r="O4" s="36"/>
      <c r="P4" s="36"/>
      <c r="Q4" s="36"/>
      <c r="R4" s="36"/>
    </row>
    <row r="5" spans="3:21" ht="21.75" customHeight="1">
      <c r="D5" s="37"/>
      <c r="E5" s="36"/>
      <c r="F5" s="36"/>
      <c r="G5" s="36"/>
      <c r="H5" s="36"/>
      <c r="I5" s="36"/>
      <c r="J5" s="36"/>
      <c r="K5" s="36"/>
      <c r="L5" s="36"/>
      <c r="M5" s="36"/>
      <c r="N5" s="36"/>
      <c r="O5" s="36"/>
      <c r="P5" s="36"/>
      <c r="Q5" s="36"/>
      <c r="R5" s="36"/>
    </row>
    <row r="6" spans="3:21" ht="17.25" customHeight="1">
      <c r="C6" s="38"/>
    </row>
    <row r="7" spans="3:21" ht="30" customHeight="1">
      <c r="C7" s="38" t="s">
        <v>31</v>
      </c>
    </row>
    <row r="8" spans="3:21" ht="18" customHeight="1">
      <c r="D8" s="39"/>
    </row>
    <row r="9" spans="3:21" ht="18" customHeight="1">
      <c r="C9" s="39" t="s">
        <v>32</v>
      </c>
    </row>
    <row r="10" spans="3:21" ht="18" customHeight="1">
      <c r="C10" s="373">
        <v>1</v>
      </c>
      <c r="D10" s="39" t="s">
        <v>192</v>
      </c>
    </row>
    <row r="11" spans="3:21" ht="18" customHeight="1">
      <c r="C11" s="373">
        <v>2</v>
      </c>
      <c r="D11" s="39" t="s">
        <v>168</v>
      </c>
    </row>
    <row r="12" spans="3:21" ht="18" customHeight="1">
      <c r="C12" s="373">
        <v>3</v>
      </c>
      <c r="D12" s="39" t="s">
        <v>169</v>
      </c>
    </row>
    <row r="13" spans="3:21" ht="18" customHeight="1">
      <c r="C13" s="285" t="s">
        <v>170</v>
      </c>
      <c r="D13" s="39" t="s">
        <v>171</v>
      </c>
      <c r="E13" s="39"/>
      <c r="F13" s="39"/>
      <c r="G13" s="39"/>
      <c r="H13" s="39"/>
      <c r="I13" s="39"/>
      <c r="J13" s="39"/>
      <c r="K13" s="39"/>
      <c r="L13" s="39"/>
      <c r="M13" s="39"/>
      <c r="N13" s="39"/>
      <c r="O13" s="39"/>
      <c r="P13" s="39"/>
      <c r="Q13" s="39"/>
    </row>
    <row r="14" spans="3:21" ht="18" customHeight="1">
      <c r="C14" s="285" t="s">
        <v>172</v>
      </c>
      <c r="D14" s="39" t="s">
        <v>173</v>
      </c>
      <c r="E14" s="39"/>
      <c r="F14" s="39"/>
      <c r="G14" s="39"/>
      <c r="H14" s="39"/>
      <c r="I14" s="39"/>
      <c r="J14" s="39"/>
      <c r="K14" s="39"/>
      <c r="L14" s="39"/>
      <c r="M14" s="39"/>
      <c r="N14" s="39"/>
      <c r="O14" s="39"/>
      <c r="P14" s="39"/>
      <c r="Q14" s="39"/>
    </row>
    <row r="15" spans="3:21" ht="18" customHeight="1">
      <c r="C15" s="285"/>
      <c r="D15" s="39" t="s">
        <v>174</v>
      </c>
      <c r="E15" s="39"/>
      <c r="F15" s="39"/>
      <c r="G15" s="39"/>
      <c r="H15" s="39"/>
      <c r="I15" s="39"/>
      <c r="J15" s="39"/>
      <c r="K15" s="39"/>
      <c r="L15" s="39"/>
      <c r="M15" s="39"/>
      <c r="N15" s="39"/>
      <c r="O15" s="39"/>
      <c r="P15" s="39"/>
      <c r="Q15" s="39"/>
    </row>
    <row r="16" spans="3:21" ht="18" customHeight="1">
      <c r="C16" s="285" t="s">
        <v>175</v>
      </c>
      <c r="D16" s="39" t="s">
        <v>176</v>
      </c>
      <c r="E16" s="39"/>
      <c r="F16" s="39"/>
      <c r="G16" s="39"/>
      <c r="H16" s="39"/>
      <c r="I16" s="39"/>
      <c r="J16" s="39"/>
      <c r="K16" s="39"/>
      <c r="L16" s="39"/>
      <c r="M16" s="39"/>
      <c r="N16" s="39"/>
      <c r="O16" s="39"/>
      <c r="P16" s="39"/>
      <c r="Q16" s="39"/>
    </row>
    <row r="17" spans="3:18" ht="18" customHeight="1">
      <c r="C17" s="39"/>
      <c r="D17" s="39" t="s">
        <v>177</v>
      </c>
      <c r="E17" s="39"/>
      <c r="F17" s="39"/>
      <c r="G17" s="39"/>
      <c r="H17" s="39"/>
      <c r="I17" s="39"/>
      <c r="J17" s="39"/>
      <c r="K17" s="39"/>
      <c r="L17" s="39"/>
      <c r="M17" s="39"/>
      <c r="N17" s="39"/>
      <c r="O17" s="39"/>
      <c r="P17" s="39"/>
      <c r="Q17" s="39"/>
    </row>
    <row r="18" spans="3:18" ht="18" customHeight="1">
      <c r="C18" s="39"/>
      <c r="D18" s="39"/>
      <c r="E18" s="39"/>
      <c r="F18" s="39"/>
      <c r="G18" s="39"/>
      <c r="H18" s="39"/>
      <c r="I18" s="39"/>
      <c r="J18" s="39"/>
      <c r="K18" s="39"/>
      <c r="L18" s="39"/>
      <c r="M18" s="39"/>
      <c r="N18" s="39"/>
      <c r="O18" s="39"/>
      <c r="P18" s="39"/>
      <c r="Q18" s="39"/>
    </row>
    <row r="19" spans="3:18" ht="18" customHeight="1">
      <c r="C19" s="39" t="s">
        <v>33</v>
      </c>
    </row>
    <row r="20" spans="3:18" ht="18" customHeight="1">
      <c r="C20" s="373">
        <v>4</v>
      </c>
      <c r="D20" s="39" t="s">
        <v>164</v>
      </c>
    </row>
    <row r="21" spans="3:18" ht="18" customHeight="1">
      <c r="C21" s="285" t="s">
        <v>170</v>
      </c>
      <c r="D21" s="41" t="s">
        <v>165</v>
      </c>
      <c r="E21" s="39"/>
      <c r="F21" s="39"/>
      <c r="G21" s="39"/>
      <c r="H21" s="39"/>
      <c r="I21" s="39"/>
      <c r="J21" s="39"/>
      <c r="K21" s="39"/>
      <c r="L21" s="39"/>
      <c r="M21" s="39"/>
      <c r="N21" s="39"/>
      <c r="O21" s="39"/>
      <c r="P21" s="39"/>
      <c r="Q21" s="39"/>
      <c r="R21" s="39"/>
    </row>
    <row r="22" spans="3:18" ht="18" customHeight="1">
      <c r="C22" s="285" t="s">
        <v>172</v>
      </c>
      <c r="D22" s="41" t="s">
        <v>166</v>
      </c>
      <c r="E22" s="39"/>
      <c r="F22" s="39"/>
      <c r="G22" s="39"/>
      <c r="H22" s="39"/>
      <c r="I22" s="39"/>
      <c r="J22" s="39"/>
      <c r="K22" s="39"/>
      <c r="L22" s="39"/>
      <c r="M22" s="39"/>
      <c r="N22" s="39"/>
      <c r="O22" s="39"/>
      <c r="P22" s="39"/>
      <c r="Q22" s="39"/>
      <c r="R22" s="39"/>
    </row>
    <row r="23" spans="3:18" ht="18" customHeight="1">
      <c r="C23" s="285" t="s">
        <v>175</v>
      </c>
      <c r="D23" s="41" t="s">
        <v>128</v>
      </c>
      <c r="E23" s="39"/>
      <c r="F23" s="39"/>
      <c r="G23" s="39"/>
      <c r="H23" s="39"/>
      <c r="I23" s="39"/>
      <c r="J23" s="39"/>
      <c r="K23" s="39"/>
      <c r="L23" s="39"/>
      <c r="M23" s="39"/>
      <c r="N23" s="39"/>
      <c r="O23" s="39"/>
      <c r="P23" s="39"/>
      <c r="Q23" s="39"/>
      <c r="R23" s="39"/>
    </row>
    <row r="24" spans="3:18" ht="18" customHeight="1">
      <c r="C24" s="39"/>
      <c r="D24" s="39" t="s">
        <v>178</v>
      </c>
      <c r="E24" s="39"/>
      <c r="F24" s="39"/>
      <c r="G24" s="39"/>
      <c r="H24" s="39"/>
      <c r="I24" s="39"/>
      <c r="J24" s="39"/>
      <c r="K24" s="39"/>
      <c r="L24" s="39"/>
      <c r="M24" s="39"/>
      <c r="N24" s="39"/>
      <c r="O24" s="39"/>
      <c r="P24" s="39"/>
      <c r="Q24" s="39"/>
      <c r="R24" s="39"/>
    </row>
    <row r="25" spans="3:18" ht="18" customHeight="1">
      <c r="C25" s="285" t="s">
        <v>179</v>
      </c>
      <c r="D25" s="41" t="s">
        <v>180</v>
      </c>
      <c r="E25" s="39"/>
      <c r="F25" s="39"/>
      <c r="G25" s="39"/>
      <c r="H25" s="39"/>
      <c r="I25" s="39"/>
      <c r="J25" s="39"/>
      <c r="K25" s="39"/>
      <c r="L25" s="39"/>
      <c r="M25" s="39"/>
      <c r="N25" s="39"/>
      <c r="O25" s="39"/>
      <c r="P25" s="39"/>
      <c r="Q25" s="39"/>
      <c r="R25" s="39"/>
    </row>
    <row r="26" spans="3:18" ht="18" customHeight="1">
      <c r="C26" s="285" t="s">
        <v>181</v>
      </c>
      <c r="D26" s="41" t="s">
        <v>182</v>
      </c>
      <c r="E26" s="39"/>
      <c r="F26" s="39"/>
      <c r="G26" s="39"/>
      <c r="H26" s="39"/>
      <c r="I26" s="39"/>
      <c r="J26" s="39"/>
      <c r="K26" s="39"/>
      <c r="L26" s="39"/>
      <c r="M26" s="39"/>
      <c r="N26" s="39"/>
      <c r="O26" s="39"/>
      <c r="P26" s="39"/>
      <c r="Q26" s="39"/>
      <c r="R26" s="39"/>
    </row>
    <row r="27" spans="3:18" ht="18" customHeight="1">
      <c r="C27" s="39"/>
      <c r="D27" s="41" t="s">
        <v>183</v>
      </c>
      <c r="E27" s="39"/>
      <c r="F27" s="39"/>
      <c r="G27" s="39"/>
      <c r="H27" s="39"/>
      <c r="I27" s="39"/>
      <c r="J27" s="39"/>
      <c r="K27" s="39"/>
      <c r="L27" s="39"/>
      <c r="M27" s="39"/>
      <c r="N27" s="39"/>
      <c r="O27" s="39"/>
      <c r="P27" s="39"/>
      <c r="Q27" s="39"/>
      <c r="R27" s="39"/>
    </row>
    <row r="28" spans="3:18" ht="18" customHeight="1">
      <c r="C28" s="39"/>
      <c r="D28" s="39" t="s">
        <v>184</v>
      </c>
      <c r="E28" s="39"/>
      <c r="F28" s="39"/>
      <c r="G28" s="39"/>
      <c r="H28" s="39"/>
      <c r="I28" s="39"/>
      <c r="J28" s="39"/>
      <c r="K28" s="39"/>
      <c r="L28" s="39"/>
      <c r="M28" s="39"/>
      <c r="N28" s="39"/>
      <c r="O28" s="39"/>
      <c r="P28" s="39"/>
      <c r="Q28" s="39"/>
      <c r="R28" s="39"/>
    </row>
    <row r="29" spans="3:18" ht="18" customHeight="1">
      <c r="C29" s="285"/>
      <c r="D29" s="41" t="s">
        <v>185</v>
      </c>
      <c r="E29" s="39"/>
      <c r="F29" s="39"/>
      <c r="G29" s="39"/>
      <c r="H29" s="39"/>
      <c r="I29" s="39"/>
      <c r="J29" s="39"/>
      <c r="K29" s="39"/>
      <c r="L29" s="39"/>
      <c r="M29" s="39"/>
      <c r="N29" s="39"/>
      <c r="O29" s="39"/>
      <c r="P29" s="39"/>
      <c r="Q29" s="39"/>
      <c r="R29" s="39"/>
    </row>
    <row r="30" spans="3:18" ht="18" customHeight="1">
      <c r="C30" s="39"/>
      <c r="D30" s="39" t="s">
        <v>186</v>
      </c>
      <c r="E30" s="39"/>
      <c r="F30" s="39"/>
      <c r="G30" s="39"/>
      <c r="H30" s="39"/>
      <c r="I30" s="39"/>
      <c r="J30" s="39"/>
      <c r="K30" s="39"/>
      <c r="L30" s="39"/>
      <c r="M30" s="39"/>
      <c r="N30" s="39"/>
      <c r="O30" s="39"/>
      <c r="P30" s="39"/>
      <c r="Q30" s="39"/>
      <c r="R30" s="39"/>
    </row>
    <row r="31" spans="3:18" ht="18" customHeight="1">
      <c r="C31" s="39"/>
    </row>
    <row r="32" spans="3:18" ht="18" customHeight="1">
      <c r="C32" s="373">
        <v>5</v>
      </c>
      <c r="D32" s="39" t="s">
        <v>167</v>
      </c>
    </row>
    <row r="33" spans="3:27" ht="18" customHeight="1">
      <c r="C33" s="40" t="s">
        <v>170</v>
      </c>
      <c r="D33" s="39" t="s">
        <v>187</v>
      </c>
    </row>
    <row r="34" spans="3:27" ht="18" customHeight="1">
      <c r="C34" s="40" t="s">
        <v>172</v>
      </c>
      <c r="D34" s="39" t="s">
        <v>188</v>
      </c>
      <c r="X34" s="283"/>
      <c r="Y34" s="284"/>
      <c r="Z34" s="284"/>
      <c r="AA34" s="284"/>
    </row>
    <row r="35" spans="3:27" ht="18" customHeight="1">
      <c r="C35" s="40" t="s">
        <v>175</v>
      </c>
      <c r="D35" s="39" t="s">
        <v>189</v>
      </c>
      <c r="X35" s="283"/>
      <c r="Y35" s="284"/>
      <c r="Z35" s="284"/>
      <c r="AA35" s="284"/>
    </row>
    <row r="36" spans="3:27" ht="18" customHeight="1">
      <c r="X36" s="283"/>
      <c r="Y36" s="284"/>
      <c r="Z36" s="284"/>
      <c r="AA36" s="284"/>
    </row>
    <row r="37" spans="3:27" ht="18" customHeight="1">
      <c r="C37" s="38" t="s">
        <v>190</v>
      </c>
      <c r="X37" s="283"/>
      <c r="Y37" s="284"/>
      <c r="Z37" s="284"/>
      <c r="AA37" s="284"/>
    </row>
    <row r="38" spans="3:27" ht="18" customHeight="1">
      <c r="C38" s="285" t="s">
        <v>191</v>
      </c>
      <c r="D38" s="39" t="s">
        <v>138</v>
      </c>
    </row>
    <row r="39" spans="3:27" ht="30" customHeight="1">
      <c r="C39" s="285"/>
      <c r="D39" s="39"/>
    </row>
    <row r="40" spans="3:27" ht="24" customHeight="1">
      <c r="C40" s="40"/>
      <c r="T40" s="185"/>
    </row>
    <row r="41" spans="3:27">
      <c r="S41" s="184"/>
      <c r="T41" s="186" t="s">
        <v>203</v>
      </c>
    </row>
  </sheetData>
  <mergeCells count="1">
    <mergeCell ref="E1:P1"/>
  </mergeCells>
  <phoneticPr fontId="2"/>
  <printOptions horizontalCentered="1" verticalCentered="1"/>
  <pageMargins left="0" right="0" top="0" bottom="0" header="0" footer="0"/>
  <pageSetup paperSize="9" scale="72" orientation="landscape"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0"/>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8" t="s">
        <v>159</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180" t="s">
        <v>197</v>
      </c>
      <c r="B4" s="128"/>
      <c r="C4" s="128"/>
      <c r="D4" s="128"/>
      <c r="E4" s="128"/>
      <c r="F4" s="128"/>
      <c r="G4" s="128"/>
      <c r="H4" s="128"/>
      <c r="I4" s="128"/>
      <c r="J4" s="135" t="s">
        <v>205</v>
      </c>
      <c r="L4" s="132"/>
      <c r="M4" s="136" t="s">
        <v>122</v>
      </c>
      <c r="N4" s="133"/>
      <c r="O4" s="133"/>
      <c r="P4" s="133"/>
      <c r="Q4" s="133"/>
      <c r="R4" s="134"/>
    </row>
    <row r="5" spans="1:18">
      <c r="L5" s="132"/>
      <c r="M5" s="137"/>
      <c r="N5" s="804" t="s">
        <v>206</v>
      </c>
      <c r="O5" s="806" t="s">
        <v>205</v>
      </c>
      <c r="P5" s="133"/>
      <c r="Q5" s="133"/>
      <c r="R5" s="134"/>
    </row>
    <row r="6" spans="1:18" ht="14.25" thickBot="1">
      <c r="L6" s="132"/>
      <c r="M6" s="138"/>
      <c r="N6" s="805"/>
      <c r="O6" s="807"/>
      <c r="P6" s="133"/>
      <c r="Q6" s="133"/>
      <c r="R6" s="134"/>
    </row>
    <row r="7" spans="1:18" ht="14.25" thickTop="1">
      <c r="L7" s="132"/>
      <c r="M7" s="139" t="s">
        <v>140</v>
      </c>
      <c r="N7" s="530">
        <v>98918</v>
      </c>
      <c r="O7" s="529">
        <v>82776</v>
      </c>
      <c r="P7" s="133"/>
      <c r="Q7" s="133"/>
      <c r="R7" s="134"/>
    </row>
    <row r="8" spans="1:18">
      <c r="L8" s="132"/>
      <c r="M8" s="139" t="s">
        <v>141</v>
      </c>
      <c r="N8" s="514">
        <v>44187</v>
      </c>
      <c r="O8" s="144">
        <v>35683</v>
      </c>
      <c r="P8" s="133"/>
      <c r="Q8" s="133"/>
      <c r="R8" s="134"/>
    </row>
    <row r="9" spans="1:18">
      <c r="L9" s="132"/>
      <c r="M9" s="139" t="s">
        <v>142</v>
      </c>
      <c r="N9" s="514">
        <v>61130</v>
      </c>
      <c r="O9" s="144">
        <v>50337</v>
      </c>
      <c r="P9" s="133"/>
      <c r="Q9" s="133"/>
      <c r="R9" s="134"/>
    </row>
    <row r="10" spans="1:18">
      <c r="L10" s="132"/>
      <c r="M10" s="142" t="s">
        <v>144</v>
      </c>
      <c r="N10" s="514">
        <v>43607</v>
      </c>
      <c r="O10" s="144">
        <v>31847</v>
      </c>
      <c r="P10" s="133"/>
      <c r="Q10" s="133"/>
      <c r="R10" s="134"/>
    </row>
    <row r="11" spans="1:18">
      <c r="L11" s="132"/>
      <c r="M11" s="142" t="s">
        <v>145</v>
      </c>
      <c r="N11" s="514">
        <v>19911</v>
      </c>
      <c r="O11" s="144">
        <v>16588</v>
      </c>
      <c r="P11" s="133"/>
      <c r="Q11" s="133"/>
      <c r="R11" s="134"/>
    </row>
    <row r="12" spans="1:18">
      <c r="L12" s="132"/>
      <c r="M12" s="142" t="s">
        <v>146</v>
      </c>
      <c r="N12" s="514">
        <v>29974</v>
      </c>
      <c r="O12" s="144">
        <v>23322</v>
      </c>
      <c r="P12" s="133"/>
      <c r="Q12" s="133"/>
      <c r="R12" s="134"/>
    </row>
    <row r="13" spans="1:18">
      <c r="L13" s="132"/>
      <c r="M13" s="142" t="s">
        <v>147</v>
      </c>
      <c r="N13" s="514">
        <v>176</v>
      </c>
      <c r="O13" s="144">
        <v>165</v>
      </c>
      <c r="P13" s="133"/>
      <c r="Q13" s="133"/>
      <c r="R13" s="134"/>
    </row>
    <row r="14" spans="1:18">
      <c r="L14" s="132"/>
      <c r="M14" s="142" t="s">
        <v>148</v>
      </c>
      <c r="N14" s="514">
        <v>84</v>
      </c>
      <c r="O14" s="144">
        <v>87</v>
      </c>
      <c r="P14" s="133"/>
      <c r="Q14" s="133"/>
      <c r="R14" s="134"/>
    </row>
    <row r="15" spans="1:18">
      <c r="L15" s="132"/>
      <c r="M15" s="142" t="s">
        <v>149</v>
      </c>
      <c r="N15" s="514">
        <v>113</v>
      </c>
      <c r="O15" s="144">
        <v>72</v>
      </c>
      <c r="P15" s="133"/>
      <c r="Q15" s="133"/>
      <c r="R15" s="134"/>
    </row>
    <row r="16" spans="1:18">
      <c r="L16" s="132"/>
      <c r="M16" s="142" t="s">
        <v>150</v>
      </c>
      <c r="N16" s="514">
        <v>9547</v>
      </c>
      <c r="O16" s="144">
        <v>8540</v>
      </c>
      <c r="P16" s="133"/>
      <c r="Q16" s="133"/>
      <c r="R16" s="134"/>
    </row>
    <row r="17" spans="2:28">
      <c r="L17" s="132"/>
      <c r="M17" s="142" t="s">
        <v>151</v>
      </c>
      <c r="N17" s="514">
        <v>3462</v>
      </c>
      <c r="O17" s="144">
        <v>2616</v>
      </c>
      <c r="P17" s="133"/>
      <c r="Q17" s="133"/>
      <c r="R17" s="134"/>
    </row>
    <row r="18" spans="2:28">
      <c r="L18" s="132"/>
      <c r="M18" s="142" t="s">
        <v>152</v>
      </c>
      <c r="N18" s="514">
        <v>4376</v>
      </c>
      <c r="O18" s="144">
        <v>3307</v>
      </c>
      <c r="P18" s="133"/>
      <c r="Q18" s="133"/>
      <c r="R18" s="134"/>
    </row>
    <row r="19" spans="2:28">
      <c r="L19" s="132"/>
      <c r="M19" s="142" t="s">
        <v>153</v>
      </c>
      <c r="N19" s="514">
        <v>33405</v>
      </c>
      <c r="O19" s="144">
        <v>31575</v>
      </c>
      <c r="P19" s="133"/>
      <c r="Q19" s="133"/>
      <c r="R19" s="134"/>
    </row>
    <row r="20" spans="2:28">
      <c r="L20" s="132"/>
      <c r="M20" s="142" t="s">
        <v>154</v>
      </c>
      <c r="N20" s="514">
        <v>14203</v>
      </c>
      <c r="O20" s="144">
        <v>10930</v>
      </c>
      <c r="P20" s="133"/>
      <c r="Q20" s="133"/>
      <c r="R20" s="134"/>
    </row>
    <row r="21" spans="2:28">
      <c r="L21" s="132"/>
      <c r="M21" s="142" t="s">
        <v>155</v>
      </c>
      <c r="N21" s="514">
        <v>19703</v>
      </c>
      <c r="O21" s="144">
        <v>17045</v>
      </c>
      <c r="P21" s="133"/>
      <c r="Q21" s="133"/>
      <c r="R21" s="134"/>
    </row>
    <row r="22" spans="2:28">
      <c r="L22" s="132"/>
      <c r="M22" s="370" t="s">
        <v>156</v>
      </c>
      <c r="N22" s="514">
        <v>12183</v>
      </c>
      <c r="O22" s="144">
        <v>10649</v>
      </c>
      <c r="P22" s="133"/>
      <c r="Q22" s="133"/>
      <c r="R22" s="134"/>
    </row>
    <row r="23" spans="2:28">
      <c r="L23" s="132"/>
      <c r="M23" s="370" t="s">
        <v>157</v>
      </c>
      <c r="N23" s="514">
        <v>6527</v>
      </c>
      <c r="O23" s="144">
        <v>5462</v>
      </c>
      <c r="P23" s="133"/>
      <c r="Q23" s="133"/>
      <c r="R23" s="134"/>
    </row>
    <row r="24" spans="2:28" ht="14.25" thickBot="1">
      <c r="L24" s="132"/>
      <c r="M24" s="145" t="s">
        <v>158</v>
      </c>
      <c r="N24" s="531">
        <v>6964</v>
      </c>
      <c r="O24" s="147">
        <v>6591</v>
      </c>
      <c r="P24" s="133"/>
      <c r="Q24" s="133"/>
      <c r="R24" s="134"/>
    </row>
    <row r="25" spans="2:28">
      <c r="L25" s="132"/>
      <c r="M25" s="133"/>
      <c r="N25" s="133"/>
      <c r="O25" s="133"/>
      <c r="P25" s="133"/>
      <c r="Q25" s="133"/>
      <c r="R25" s="134"/>
    </row>
    <row r="26" spans="2:28" ht="14.25" thickBot="1">
      <c r="L26" s="132"/>
      <c r="M26" s="148" t="s">
        <v>112</v>
      </c>
      <c r="N26" s="149"/>
      <c r="O26" s="150"/>
      <c r="P26" s="151" t="s">
        <v>113</v>
      </c>
      <c r="Q26" s="133"/>
      <c r="R26" s="134"/>
    </row>
    <row r="27" spans="2:28">
      <c r="L27" s="132"/>
      <c r="M27" s="137"/>
      <c r="N27" s="804" t="str">
        <f>N5</f>
        <v>令和2年3月審査分</v>
      </c>
      <c r="O27" s="808" t="str">
        <f>O5</f>
        <v>令和3年3月審査分</v>
      </c>
      <c r="P27" s="802" t="s">
        <v>114</v>
      </c>
      <c r="Q27" s="152"/>
      <c r="R27" s="134"/>
    </row>
    <row r="28" spans="2:28" ht="14.25" thickBot="1">
      <c r="B28" s="167"/>
      <c r="C28" s="167"/>
      <c r="L28" s="132"/>
      <c r="M28" s="138"/>
      <c r="N28" s="805"/>
      <c r="O28" s="809"/>
      <c r="P28" s="803"/>
      <c r="Q28" s="133"/>
      <c r="R28" s="134"/>
      <c r="AB28" s="487"/>
    </row>
    <row r="29" spans="2:28" ht="14.25" thickTop="1">
      <c r="L29" s="132"/>
      <c r="M29" s="139" t="s">
        <v>111</v>
      </c>
      <c r="N29" s="153">
        <v>0</v>
      </c>
      <c r="O29" s="154">
        <v>0</v>
      </c>
      <c r="P29" s="485" t="s">
        <v>196</v>
      </c>
      <c r="Q29" s="152"/>
      <c r="R29" s="134"/>
    </row>
    <row r="30" spans="2:28">
      <c r="L30" s="132"/>
      <c r="M30" s="142" t="s">
        <v>111</v>
      </c>
      <c r="N30" s="523">
        <v>20.423500000000001</v>
      </c>
      <c r="O30" s="156">
        <v>16.8796</v>
      </c>
      <c r="P30" s="484">
        <v>-17.352069919455531</v>
      </c>
      <c r="Q30" s="157"/>
      <c r="R30" s="134"/>
    </row>
    <row r="31" spans="2:28">
      <c r="L31" s="132"/>
      <c r="M31" s="142" t="s">
        <v>143</v>
      </c>
      <c r="N31" s="523">
        <v>4.3606999999999996</v>
      </c>
      <c r="O31" s="156">
        <v>3.1846999999999999</v>
      </c>
      <c r="P31" s="484">
        <v>-26.968147315797921</v>
      </c>
      <c r="Q31" s="157"/>
      <c r="R31" s="134"/>
    </row>
    <row r="32" spans="2:28">
      <c r="L32" s="132"/>
      <c r="M32" s="142" t="s">
        <v>145</v>
      </c>
      <c r="N32" s="523">
        <v>1.9911000000000001</v>
      </c>
      <c r="O32" s="156">
        <v>1.6588000000000001</v>
      </c>
      <c r="P32" s="484">
        <v>-16.689267239214502</v>
      </c>
      <c r="Q32" s="157"/>
      <c r="R32" s="134"/>
    </row>
    <row r="33" spans="12:18" ht="13.5" customHeight="1">
      <c r="L33" s="132"/>
      <c r="M33" s="142" t="s">
        <v>146</v>
      </c>
      <c r="N33" s="523">
        <v>2.9973999999999998</v>
      </c>
      <c r="O33" s="156">
        <v>2.3321999999999998</v>
      </c>
      <c r="P33" s="484">
        <v>-22.192566891305802</v>
      </c>
      <c r="Q33" s="157"/>
      <c r="R33" s="134"/>
    </row>
    <row r="34" spans="12:18">
      <c r="L34" s="132"/>
      <c r="M34" s="142" t="s">
        <v>150</v>
      </c>
      <c r="N34" s="523">
        <v>0.95469999999999999</v>
      </c>
      <c r="O34" s="156">
        <v>0.85399999999999998</v>
      </c>
      <c r="P34" s="484">
        <v>-10.54781606787472</v>
      </c>
      <c r="Q34" s="157"/>
      <c r="R34" s="134"/>
    </row>
    <row r="35" spans="12:18">
      <c r="L35" s="132"/>
      <c r="M35" s="142" t="s">
        <v>151</v>
      </c>
      <c r="N35" s="523">
        <v>0.34620000000000001</v>
      </c>
      <c r="O35" s="156">
        <v>0.2616</v>
      </c>
      <c r="P35" s="484">
        <v>-24.436741767764303</v>
      </c>
      <c r="Q35" s="157"/>
      <c r="R35" s="134"/>
    </row>
    <row r="36" spans="12:18">
      <c r="L36" s="132"/>
      <c r="M36" s="142" t="s">
        <v>152</v>
      </c>
      <c r="N36" s="523">
        <v>0.43759999999999999</v>
      </c>
      <c r="O36" s="156">
        <v>0.33069999999999999</v>
      </c>
      <c r="P36" s="484">
        <v>-24.428702010968919</v>
      </c>
      <c r="Q36" s="157"/>
      <c r="R36" s="134"/>
    </row>
    <row r="37" spans="12:18">
      <c r="L37" s="132"/>
      <c r="M37" s="142" t="s">
        <v>153</v>
      </c>
      <c r="N37" s="523">
        <v>3.3405</v>
      </c>
      <c r="O37" s="156">
        <v>3.1575000000000002</v>
      </c>
      <c r="P37" s="484">
        <v>-5.478221823080375</v>
      </c>
      <c r="Q37" s="157"/>
      <c r="R37" s="134"/>
    </row>
    <row r="38" spans="12:18">
      <c r="L38" s="132"/>
      <c r="M38" s="370" t="s">
        <v>154</v>
      </c>
      <c r="N38" s="523">
        <v>1.4202999999999999</v>
      </c>
      <c r="O38" s="156">
        <v>1.093</v>
      </c>
      <c r="P38" s="484">
        <v>-23.044427233683024</v>
      </c>
      <c r="Q38" s="157"/>
      <c r="R38" s="134"/>
    </row>
    <row r="39" spans="12:18">
      <c r="L39" s="132"/>
      <c r="M39" s="370" t="s">
        <v>155</v>
      </c>
      <c r="N39" s="523">
        <v>1.9702999999999999</v>
      </c>
      <c r="O39" s="156">
        <v>1.7044999999999999</v>
      </c>
      <c r="P39" s="484">
        <v>-13.490331421610918</v>
      </c>
      <c r="Q39" s="157"/>
      <c r="R39" s="134"/>
    </row>
    <row r="40" spans="12:18">
      <c r="L40" s="132"/>
      <c r="M40" s="370" t="s">
        <v>156</v>
      </c>
      <c r="N40" s="532">
        <v>1.2359</v>
      </c>
      <c r="O40" s="372">
        <v>1.0813999999999999</v>
      </c>
      <c r="P40" s="484">
        <v>-12.501011408690033</v>
      </c>
      <c r="Q40" s="157"/>
      <c r="R40" s="134"/>
    </row>
    <row r="41" spans="12:18">
      <c r="L41" s="132"/>
      <c r="M41" s="370" t="s">
        <v>157</v>
      </c>
      <c r="N41" s="532">
        <v>0.66110000000000002</v>
      </c>
      <c r="O41" s="372">
        <v>0.55489999999999995</v>
      </c>
      <c r="P41" s="484">
        <v>-16.064135531689615</v>
      </c>
      <c r="Q41" s="157"/>
      <c r="R41" s="134"/>
    </row>
    <row r="42" spans="12:18" ht="14.25" thickBot="1">
      <c r="L42" s="132"/>
      <c r="M42" s="145" t="s">
        <v>158</v>
      </c>
      <c r="N42" s="525">
        <v>0.7077</v>
      </c>
      <c r="O42" s="159">
        <v>0.6663</v>
      </c>
      <c r="P42" s="519">
        <v>-5.849936413734639</v>
      </c>
      <c r="Q42" s="157"/>
      <c r="R42" s="134"/>
    </row>
    <row r="43" spans="12:18">
      <c r="L43" s="132"/>
      <c r="M43" s="133"/>
      <c r="N43" s="133"/>
      <c r="O43" s="133"/>
      <c r="P43" s="133"/>
      <c r="Q43" s="133"/>
      <c r="R43" s="134"/>
    </row>
    <row r="44" spans="12:18" ht="14.25" thickBot="1">
      <c r="L44" s="132"/>
      <c r="M44" s="148" t="s">
        <v>115</v>
      </c>
      <c r="N44" s="133"/>
      <c r="O44" s="133"/>
      <c r="P44" s="133"/>
      <c r="Q44" s="133"/>
      <c r="R44" s="134"/>
    </row>
    <row r="45" spans="12:18" ht="14.25" thickBot="1">
      <c r="L45" s="132"/>
      <c r="M45" s="160"/>
      <c r="N45" s="161" t="str">
        <f>N5</f>
        <v>令和2年3月審査分</v>
      </c>
      <c r="O45" s="162"/>
      <c r="P45" s="163" t="str">
        <f>O5</f>
        <v>令和3年3月審査分</v>
      </c>
      <c r="Q45" s="439"/>
      <c r="R45" s="134"/>
    </row>
    <row r="46" spans="12:18" ht="14.25" thickTop="1">
      <c r="L46" s="132"/>
      <c r="M46" s="139" t="s">
        <v>111</v>
      </c>
      <c r="N46" s="164" t="s">
        <v>261</v>
      </c>
      <c r="O46" s="165"/>
      <c r="P46" s="527" t="s">
        <v>262</v>
      </c>
      <c r="Q46" s="440"/>
      <c r="R46" s="134"/>
    </row>
    <row r="47" spans="12:18">
      <c r="L47" s="132"/>
      <c r="M47" s="142" t="s">
        <v>143</v>
      </c>
      <c r="N47" s="166" t="s">
        <v>263</v>
      </c>
      <c r="O47" s="143"/>
      <c r="P47" s="528" t="s">
        <v>264</v>
      </c>
      <c r="Q47" s="386"/>
      <c r="R47" s="134"/>
    </row>
    <row r="48" spans="12:18">
      <c r="L48" s="132"/>
      <c r="M48" s="142" t="s">
        <v>145</v>
      </c>
      <c r="N48" s="166" t="s">
        <v>265</v>
      </c>
      <c r="O48" s="143"/>
      <c r="P48" s="528" t="s">
        <v>266</v>
      </c>
      <c r="Q48" s="386"/>
      <c r="R48" s="134"/>
    </row>
    <row r="49" spans="1:18">
      <c r="L49" s="132"/>
      <c r="M49" s="142" t="s">
        <v>146</v>
      </c>
      <c r="N49" s="166" t="s">
        <v>267</v>
      </c>
      <c r="O49" s="143"/>
      <c r="P49" s="528" t="s">
        <v>268</v>
      </c>
      <c r="Q49" s="386"/>
      <c r="R49" s="134"/>
    </row>
    <row r="50" spans="1:18">
      <c r="L50" s="132"/>
      <c r="M50" s="142" t="s">
        <v>150</v>
      </c>
      <c r="N50" s="166" t="s">
        <v>269</v>
      </c>
      <c r="O50" s="143"/>
      <c r="P50" s="528" t="s">
        <v>270</v>
      </c>
      <c r="Q50" s="386"/>
      <c r="R50" s="134"/>
    </row>
    <row r="51" spans="1:18">
      <c r="L51" s="132"/>
      <c r="M51" s="142" t="s">
        <v>151</v>
      </c>
      <c r="N51" s="166" t="s">
        <v>271</v>
      </c>
      <c r="O51" s="143"/>
      <c r="P51" s="528" t="s">
        <v>272</v>
      </c>
      <c r="Q51" s="386"/>
      <c r="R51" s="134"/>
    </row>
    <row r="52" spans="1:18">
      <c r="L52" s="132"/>
      <c r="M52" s="142" t="s">
        <v>152</v>
      </c>
      <c r="N52" s="166" t="s">
        <v>273</v>
      </c>
      <c r="O52" s="143"/>
      <c r="P52" s="528" t="s">
        <v>272</v>
      </c>
      <c r="Q52" s="386"/>
      <c r="R52" s="134"/>
    </row>
    <row r="53" spans="1:18">
      <c r="L53" s="132"/>
      <c r="M53" s="142" t="s">
        <v>153</v>
      </c>
      <c r="N53" s="166" t="s">
        <v>274</v>
      </c>
      <c r="O53" s="143"/>
      <c r="P53" s="528" t="s">
        <v>275</v>
      </c>
      <c r="Q53" s="386"/>
      <c r="R53" s="134"/>
    </row>
    <row r="54" spans="1:18">
      <c r="L54" s="132"/>
      <c r="M54" s="370" t="s">
        <v>154</v>
      </c>
      <c r="N54" s="166" t="s">
        <v>276</v>
      </c>
      <c r="O54" s="371"/>
      <c r="P54" s="528" t="s">
        <v>277</v>
      </c>
      <c r="Q54" s="441"/>
      <c r="R54" s="134"/>
    </row>
    <row r="55" spans="1:18">
      <c r="L55" s="132"/>
      <c r="M55" s="370" t="s">
        <v>155</v>
      </c>
      <c r="N55" s="166" t="s">
        <v>278</v>
      </c>
      <c r="O55" s="371"/>
      <c r="P55" s="528" t="s">
        <v>279</v>
      </c>
      <c r="Q55" s="441"/>
      <c r="R55" s="134"/>
    </row>
    <row r="56" spans="1:18">
      <c r="L56" s="132"/>
      <c r="M56" s="370" t="s">
        <v>156</v>
      </c>
      <c r="N56" s="166" t="s">
        <v>280</v>
      </c>
      <c r="O56" s="371"/>
      <c r="P56" s="528" t="s">
        <v>281</v>
      </c>
      <c r="Q56" s="441"/>
      <c r="R56" s="134"/>
    </row>
    <row r="57" spans="1:18">
      <c r="L57" s="132"/>
      <c r="M57" s="370" t="s">
        <v>157</v>
      </c>
      <c r="N57" s="166" t="s">
        <v>282</v>
      </c>
      <c r="O57" s="371"/>
      <c r="P57" s="528" t="s">
        <v>283</v>
      </c>
      <c r="Q57" s="441"/>
      <c r="R57" s="134"/>
    </row>
    <row r="58" spans="1:18" ht="14.25" thickBot="1">
      <c r="L58" s="132"/>
      <c r="M58" s="145" t="s">
        <v>158</v>
      </c>
      <c r="N58" s="168" t="s">
        <v>284</v>
      </c>
      <c r="O58" s="146"/>
      <c r="P58" s="522" t="s">
        <v>285</v>
      </c>
      <c r="Q58" s="442"/>
      <c r="R58" s="134"/>
    </row>
    <row r="59" spans="1:18">
      <c r="L59" s="132"/>
      <c r="M59" s="133"/>
      <c r="N59" s="133"/>
      <c r="O59" s="133"/>
      <c r="P59" s="133"/>
      <c r="Q59" s="133"/>
      <c r="R59" s="134"/>
    </row>
    <row r="60" spans="1:18" ht="14.25" thickBot="1">
      <c r="A60" s="176" t="s">
        <v>117</v>
      </c>
      <c r="B60" s="177" t="s">
        <v>207</v>
      </c>
      <c r="L60" s="132"/>
      <c r="M60" s="148" t="s">
        <v>116</v>
      </c>
      <c r="N60" s="133"/>
      <c r="O60" s="133"/>
      <c r="P60" s="133"/>
      <c r="Q60" s="133"/>
      <c r="R60" s="134"/>
    </row>
    <row r="61" spans="1:18" ht="14.25" thickBot="1">
      <c r="A61" s="176" t="s">
        <v>118</v>
      </c>
      <c r="B61" s="177" t="s">
        <v>119</v>
      </c>
      <c r="L61" s="132"/>
      <c r="M61" s="169" t="str">
        <f>N5</f>
        <v>令和2年3月審査分</v>
      </c>
      <c r="N61" s="170"/>
      <c r="O61" s="171" t="str">
        <f>O5</f>
        <v>令和3年3月審査分</v>
      </c>
      <c r="P61" s="172"/>
      <c r="Q61" s="149"/>
      <c r="R61" s="134"/>
    </row>
    <row r="62" spans="1:18" ht="14.25" thickBot="1">
      <c r="L62" s="173"/>
      <c r="M62" s="174"/>
      <c r="N62" s="174"/>
      <c r="O62" s="174"/>
      <c r="P62" s="174"/>
      <c r="Q62" s="174"/>
      <c r="R62" s="175"/>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0" orientation="portrait" useFirstPageNumber="1" r:id="rId1"/>
  <headerFooter alignWithMargins="0">
    <oddFooter>&amp;C&amp;10－&amp;P－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1"/>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8" t="s">
        <v>160</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180" t="s">
        <v>197</v>
      </c>
      <c r="B4" s="128"/>
      <c r="C4" s="128"/>
      <c r="D4" s="128"/>
      <c r="E4" s="128"/>
      <c r="F4" s="128"/>
      <c r="G4" s="128"/>
      <c r="H4" s="128"/>
      <c r="I4" s="128"/>
      <c r="J4" s="135" t="s">
        <v>205</v>
      </c>
      <c r="L4" s="132"/>
      <c r="M4" s="136" t="s">
        <v>123</v>
      </c>
      <c r="N4" s="133"/>
      <c r="O4" s="133"/>
      <c r="P4" s="133"/>
      <c r="Q4" s="133"/>
      <c r="R4" s="134"/>
    </row>
    <row r="5" spans="1:18" ht="13.5" customHeight="1">
      <c r="L5" s="132"/>
      <c r="M5" s="137"/>
      <c r="N5" s="804" t="s">
        <v>206</v>
      </c>
      <c r="O5" s="806" t="s">
        <v>205</v>
      </c>
      <c r="P5" s="133"/>
      <c r="Q5" s="133"/>
      <c r="R5" s="134"/>
    </row>
    <row r="6" spans="1:18" ht="14.25" thickBot="1">
      <c r="L6" s="132"/>
      <c r="M6" s="138"/>
      <c r="N6" s="805"/>
      <c r="O6" s="807"/>
      <c r="P6" s="133"/>
      <c r="Q6" s="133"/>
      <c r="R6" s="134"/>
    </row>
    <row r="7" spans="1:18" ht="14.25" thickTop="1">
      <c r="L7" s="132"/>
      <c r="M7" s="139" t="s">
        <v>140</v>
      </c>
      <c r="N7" s="530">
        <v>37723.201999999997</v>
      </c>
      <c r="O7" s="529">
        <v>36263.961000000003</v>
      </c>
      <c r="P7" s="133"/>
      <c r="Q7" s="133"/>
      <c r="R7" s="134"/>
    </row>
    <row r="8" spans="1:18">
      <c r="L8" s="132"/>
      <c r="M8" s="139" t="s">
        <v>141</v>
      </c>
      <c r="N8" s="514">
        <v>13015.641</v>
      </c>
      <c r="O8" s="144">
        <v>11296.523999999999</v>
      </c>
      <c r="P8" s="133"/>
      <c r="Q8" s="133"/>
      <c r="R8" s="134"/>
    </row>
    <row r="9" spans="1:18">
      <c r="L9" s="132"/>
      <c r="M9" s="139" t="s">
        <v>142</v>
      </c>
      <c r="N9" s="514">
        <v>25647.876</v>
      </c>
      <c r="O9" s="144">
        <v>22072.334999999999</v>
      </c>
      <c r="P9" s="133"/>
      <c r="Q9" s="133"/>
      <c r="R9" s="134"/>
    </row>
    <row r="10" spans="1:18">
      <c r="L10" s="132"/>
      <c r="M10" s="142" t="s">
        <v>143</v>
      </c>
      <c r="N10" s="514">
        <v>22694.483</v>
      </c>
      <c r="O10" s="144">
        <v>21542.54</v>
      </c>
      <c r="P10" s="133"/>
      <c r="Q10" s="133"/>
      <c r="R10" s="134"/>
    </row>
    <row r="11" spans="1:18">
      <c r="L11" s="132"/>
      <c r="M11" s="142" t="s">
        <v>145</v>
      </c>
      <c r="N11" s="514">
        <v>8101.0069999999996</v>
      </c>
      <c r="O11" s="144">
        <v>6871.8980000000001</v>
      </c>
      <c r="P11" s="133"/>
      <c r="Q11" s="133"/>
      <c r="R11" s="134"/>
    </row>
    <row r="12" spans="1:18">
      <c r="L12" s="132"/>
      <c r="M12" s="142" t="s">
        <v>146</v>
      </c>
      <c r="N12" s="514">
        <v>18946.509999999998</v>
      </c>
      <c r="O12" s="144">
        <v>15578.316999999999</v>
      </c>
      <c r="P12" s="133"/>
      <c r="Q12" s="133"/>
      <c r="R12" s="134"/>
    </row>
    <row r="13" spans="1:18">
      <c r="L13" s="132"/>
      <c r="M13" s="142" t="s">
        <v>147</v>
      </c>
      <c r="N13" s="514">
        <v>39.198999999999998</v>
      </c>
      <c r="O13" s="144">
        <v>53.912999999999997</v>
      </c>
      <c r="P13" s="133"/>
      <c r="Q13" s="133"/>
      <c r="R13" s="134"/>
    </row>
    <row r="14" spans="1:18">
      <c r="L14" s="132"/>
      <c r="M14" s="142" t="s">
        <v>148</v>
      </c>
      <c r="N14" s="514">
        <v>14.644</v>
      </c>
      <c r="O14" s="144">
        <v>18.977</v>
      </c>
      <c r="P14" s="133"/>
      <c r="Q14" s="133"/>
      <c r="R14" s="134"/>
    </row>
    <row r="15" spans="1:18">
      <c r="L15" s="132"/>
      <c r="M15" s="142" t="s">
        <v>149</v>
      </c>
      <c r="N15" s="514">
        <v>19.838000000000001</v>
      </c>
      <c r="O15" s="144">
        <v>13.101000000000001</v>
      </c>
      <c r="P15" s="133"/>
      <c r="Q15" s="133"/>
      <c r="R15" s="134"/>
    </row>
    <row r="16" spans="1:18">
      <c r="L16" s="132"/>
      <c r="M16" s="142" t="s">
        <v>150</v>
      </c>
      <c r="N16" s="514">
        <v>1968.8389999999999</v>
      </c>
      <c r="O16" s="144">
        <v>2046.095</v>
      </c>
      <c r="P16" s="133"/>
      <c r="Q16" s="133"/>
      <c r="R16" s="134"/>
    </row>
    <row r="17" spans="2:28">
      <c r="L17" s="132"/>
      <c r="M17" s="142" t="s">
        <v>151</v>
      </c>
      <c r="N17" s="514">
        <v>619.82000000000005</v>
      </c>
      <c r="O17" s="144">
        <v>610.22400000000005</v>
      </c>
      <c r="P17" s="133"/>
      <c r="Q17" s="133"/>
      <c r="R17" s="134"/>
    </row>
    <row r="18" spans="2:28">
      <c r="L18" s="132"/>
      <c r="M18" s="142" t="s">
        <v>152</v>
      </c>
      <c r="N18" s="514">
        <v>798.40200000000004</v>
      </c>
      <c r="O18" s="144">
        <v>680.82100000000003</v>
      </c>
      <c r="P18" s="133"/>
      <c r="Q18" s="133"/>
      <c r="R18" s="134"/>
    </row>
    <row r="19" spans="2:28">
      <c r="L19" s="132"/>
      <c r="M19" s="142" t="s">
        <v>153</v>
      </c>
      <c r="N19" s="514">
        <v>8950.6260000000002</v>
      </c>
      <c r="O19" s="144">
        <v>9428.3850000000002</v>
      </c>
      <c r="P19" s="133"/>
      <c r="Q19" s="133"/>
      <c r="R19" s="134"/>
    </row>
    <row r="20" spans="2:28">
      <c r="L20" s="132"/>
      <c r="M20" s="370" t="s">
        <v>154</v>
      </c>
      <c r="N20" s="514">
        <v>2744.4850000000001</v>
      </c>
      <c r="O20" s="144">
        <v>2540.866</v>
      </c>
      <c r="P20" s="133"/>
      <c r="Q20" s="133"/>
      <c r="R20" s="134"/>
    </row>
    <row r="21" spans="2:28">
      <c r="L21" s="132"/>
      <c r="M21" s="370" t="s">
        <v>155</v>
      </c>
      <c r="N21" s="514">
        <v>4084.2429999999999</v>
      </c>
      <c r="O21" s="144">
        <v>4062.72</v>
      </c>
      <c r="P21" s="133"/>
      <c r="Q21" s="133"/>
      <c r="R21" s="134"/>
    </row>
    <row r="22" spans="2:28">
      <c r="L22" s="132"/>
      <c r="M22" s="370" t="s">
        <v>156</v>
      </c>
      <c r="N22" s="514">
        <v>4070.0549999999998</v>
      </c>
      <c r="O22" s="144">
        <v>3193.0279999999998</v>
      </c>
      <c r="P22" s="133"/>
      <c r="Q22" s="133"/>
      <c r="R22" s="134"/>
    </row>
    <row r="23" spans="2:28">
      <c r="L23" s="132"/>
      <c r="M23" s="370" t="s">
        <v>157</v>
      </c>
      <c r="N23" s="514">
        <v>1535.6849999999999</v>
      </c>
      <c r="O23" s="144">
        <v>1254.559</v>
      </c>
      <c r="P23" s="133"/>
      <c r="Q23" s="133"/>
      <c r="R23" s="134"/>
    </row>
    <row r="24" spans="2:28" ht="14.25" thickBot="1">
      <c r="L24" s="132"/>
      <c r="M24" s="145" t="s">
        <v>158</v>
      </c>
      <c r="N24" s="531">
        <v>1798.8829999999998</v>
      </c>
      <c r="O24" s="147">
        <v>1737.376</v>
      </c>
      <c r="P24" s="133"/>
      <c r="Q24" s="133"/>
      <c r="R24" s="134"/>
    </row>
    <row r="25" spans="2:28">
      <c r="L25" s="132"/>
      <c r="M25" s="133"/>
      <c r="N25" s="133"/>
      <c r="O25" s="133"/>
      <c r="P25" s="133"/>
      <c r="Q25" s="133"/>
      <c r="R25" s="134"/>
    </row>
    <row r="26" spans="2:28" ht="14.25" thickBot="1">
      <c r="L26" s="132"/>
      <c r="M26" s="148" t="s">
        <v>112</v>
      </c>
      <c r="N26" s="149"/>
      <c r="O26" s="150"/>
      <c r="P26" s="178" t="s">
        <v>121</v>
      </c>
      <c r="Q26" s="133"/>
      <c r="R26" s="134"/>
    </row>
    <row r="27" spans="2:28">
      <c r="L27" s="132"/>
      <c r="M27" s="137"/>
      <c r="N27" s="804" t="str">
        <f>N5</f>
        <v>令和2年3月審査分</v>
      </c>
      <c r="O27" s="808" t="str">
        <f>O5</f>
        <v>令和3年3月審査分</v>
      </c>
      <c r="P27" s="802" t="s">
        <v>114</v>
      </c>
      <c r="Q27" s="152"/>
      <c r="R27" s="134"/>
    </row>
    <row r="28" spans="2:28" ht="14.25" thickBot="1">
      <c r="B28" s="167"/>
      <c r="C28" s="167"/>
      <c r="L28" s="132"/>
      <c r="M28" s="138"/>
      <c r="N28" s="805"/>
      <c r="O28" s="809"/>
      <c r="P28" s="803"/>
      <c r="Q28" s="133"/>
      <c r="R28" s="134"/>
      <c r="AB28" s="487"/>
    </row>
    <row r="29" spans="2:28" ht="14.25" thickTop="1">
      <c r="L29" s="132"/>
      <c r="M29" s="139" t="s">
        <v>111</v>
      </c>
      <c r="N29" s="153">
        <v>0</v>
      </c>
      <c r="O29" s="154">
        <v>0</v>
      </c>
      <c r="P29" s="485" t="s">
        <v>18</v>
      </c>
      <c r="Q29" s="152"/>
      <c r="R29" s="134"/>
    </row>
    <row r="30" spans="2:28">
      <c r="L30" s="132"/>
      <c r="M30" s="142" t="s">
        <v>111</v>
      </c>
      <c r="N30" s="523">
        <v>76.386718999999999</v>
      </c>
      <c r="O30" s="156">
        <v>69.632820000000009</v>
      </c>
      <c r="P30" s="518">
        <v>-8.841718938078742</v>
      </c>
      <c r="Q30" s="157"/>
      <c r="R30" s="134"/>
    </row>
    <row r="31" spans="2:28">
      <c r="L31" s="132"/>
      <c r="M31" s="142" t="s">
        <v>143</v>
      </c>
      <c r="N31" s="523">
        <v>22.694483000000002</v>
      </c>
      <c r="O31" s="156">
        <v>21.542540000000002</v>
      </c>
      <c r="P31" s="518">
        <v>-5.0758724047602186</v>
      </c>
      <c r="Q31" s="157"/>
      <c r="R31" s="134"/>
    </row>
    <row r="32" spans="2:28">
      <c r="L32" s="132"/>
      <c r="M32" s="142" t="s">
        <v>145</v>
      </c>
      <c r="N32" s="523">
        <v>8.1010069999999992</v>
      </c>
      <c r="O32" s="156">
        <v>6.8718979999999998</v>
      </c>
      <c r="P32" s="518">
        <v>-15.17229894999474</v>
      </c>
      <c r="Q32" s="157"/>
      <c r="R32" s="134"/>
    </row>
    <row r="33" spans="12:18" ht="13.5" customHeight="1">
      <c r="L33" s="132"/>
      <c r="M33" s="142" t="s">
        <v>146</v>
      </c>
      <c r="N33" s="523">
        <v>18.94651</v>
      </c>
      <c r="O33" s="156">
        <v>15.578316999999998</v>
      </c>
      <c r="P33" s="518">
        <v>-17.777379580724912</v>
      </c>
      <c r="Q33" s="157"/>
      <c r="R33" s="134"/>
    </row>
    <row r="34" spans="12:18">
      <c r="L34" s="132"/>
      <c r="M34" s="142" t="s">
        <v>150</v>
      </c>
      <c r="N34" s="524">
        <v>1.968839</v>
      </c>
      <c r="O34" s="156">
        <v>2.0460950000000002</v>
      </c>
      <c r="P34" s="518">
        <v>3.923936898852574</v>
      </c>
      <c r="Q34" s="157"/>
      <c r="R34" s="134"/>
    </row>
    <row r="35" spans="12:18">
      <c r="L35" s="132"/>
      <c r="M35" s="142" t="s">
        <v>151</v>
      </c>
      <c r="N35" s="524">
        <v>0.61982000000000004</v>
      </c>
      <c r="O35" s="156">
        <v>0.6102240000000001</v>
      </c>
      <c r="P35" s="518">
        <v>-1.5481914104094585</v>
      </c>
      <c r="Q35" s="157"/>
      <c r="R35" s="134"/>
    </row>
    <row r="36" spans="12:18">
      <c r="L36" s="132"/>
      <c r="M36" s="142" t="s">
        <v>152</v>
      </c>
      <c r="N36" s="524">
        <v>0.79840200000000006</v>
      </c>
      <c r="O36" s="156">
        <v>0.68082100000000001</v>
      </c>
      <c r="P36" s="518">
        <v>-14.727042266928194</v>
      </c>
      <c r="Q36" s="157"/>
      <c r="R36" s="134"/>
    </row>
    <row r="37" spans="12:18">
      <c r="L37" s="132"/>
      <c r="M37" s="142" t="s">
        <v>153</v>
      </c>
      <c r="N37" s="524">
        <v>8.9506259999999997</v>
      </c>
      <c r="O37" s="156">
        <v>9.4283850000000005</v>
      </c>
      <c r="P37" s="518">
        <v>5.3377160435482409</v>
      </c>
      <c r="Q37" s="157"/>
      <c r="R37" s="134"/>
    </row>
    <row r="38" spans="12:18">
      <c r="L38" s="132"/>
      <c r="M38" s="370" t="s">
        <v>154</v>
      </c>
      <c r="N38" s="524">
        <v>2.7444850000000001</v>
      </c>
      <c r="O38" s="156">
        <v>2.5408659999999998</v>
      </c>
      <c r="P38" s="518">
        <v>-7.4192061534313467</v>
      </c>
      <c r="Q38" s="157"/>
      <c r="R38" s="134"/>
    </row>
    <row r="39" spans="12:18">
      <c r="L39" s="132"/>
      <c r="M39" s="370" t="s">
        <v>155</v>
      </c>
      <c r="N39" s="524">
        <v>4.0842429999999998</v>
      </c>
      <c r="O39" s="156">
        <v>4.0627199999999997</v>
      </c>
      <c r="P39" s="518">
        <v>-0.5269764800968062</v>
      </c>
      <c r="Q39" s="157"/>
      <c r="R39" s="134"/>
    </row>
    <row r="40" spans="12:18">
      <c r="L40" s="132"/>
      <c r="M40" s="370" t="s">
        <v>156</v>
      </c>
      <c r="N40" s="520">
        <v>4.109254</v>
      </c>
      <c r="O40" s="156">
        <v>3.2469409999999996</v>
      </c>
      <c r="P40" s="518">
        <v>-20.984660476086418</v>
      </c>
      <c r="Q40" s="157"/>
      <c r="R40" s="134"/>
    </row>
    <row r="41" spans="12:18">
      <c r="L41" s="132"/>
      <c r="M41" s="370" t="s">
        <v>157</v>
      </c>
      <c r="N41" s="520">
        <v>1.5503289999999998</v>
      </c>
      <c r="O41" s="156">
        <v>1.273536</v>
      </c>
      <c r="P41" s="518">
        <v>-17.853823285251053</v>
      </c>
      <c r="Q41" s="157"/>
      <c r="R41" s="134"/>
    </row>
    <row r="42" spans="12:18" ht="14.25" thickBot="1">
      <c r="L42" s="132"/>
      <c r="M42" s="145" t="s">
        <v>158</v>
      </c>
      <c r="N42" s="521">
        <v>1.8187209999999998</v>
      </c>
      <c r="O42" s="159">
        <v>1.7504770000000001</v>
      </c>
      <c r="P42" s="519">
        <v>-3.7523072532840303</v>
      </c>
      <c r="Q42" s="157"/>
      <c r="R42" s="134"/>
    </row>
    <row r="43" spans="12:18">
      <c r="L43" s="132"/>
      <c r="M43" s="133"/>
      <c r="N43" s="133"/>
      <c r="O43" s="133"/>
      <c r="P43" s="133"/>
      <c r="Q43" s="133"/>
      <c r="R43" s="134"/>
    </row>
    <row r="44" spans="12:18" ht="14.25" thickBot="1">
      <c r="L44" s="132"/>
      <c r="M44" s="148" t="s">
        <v>115</v>
      </c>
      <c r="N44" s="133"/>
      <c r="O44" s="133"/>
      <c r="P44" s="133"/>
      <c r="Q44" s="133"/>
      <c r="R44" s="134"/>
    </row>
    <row r="45" spans="12:18" ht="14.25" thickBot="1">
      <c r="L45" s="132"/>
      <c r="M45" s="160"/>
      <c r="N45" s="161" t="str">
        <f>N5</f>
        <v>令和2年3月審査分</v>
      </c>
      <c r="O45" s="162"/>
      <c r="P45" s="163" t="str">
        <f>O5</f>
        <v>令和3年3月審査分</v>
      </c>
      <c r="Q45" s="439"/>
      <c r="R45" s="134"/>
    </row>
    <row r="46" spans="12:18" ht="14.25" thickTop="1">
      <c r="L46" s="132"/>
      <c r="M46" s="179" t="s">
        <v>111</v>
      </c>
      <c r="N46" s="526" t="s">
        <v>286</v>
      </c>
      <c r="O46" s="165"/>
      <c r="P46" s="527" t="s">
        <v>287</v>
      </c>
      <c r="Q46" s="440"/>
      <c r="R46" s="134"/>
    </row>
    <row r="47" spans="12:18">
      <c r="L47" s="132"/>
      <c r="M47" s="142" t="s">
        <v>143</v>
      </c>
      <c r="N47" s="166" t="s">
        <v>288</v>
      </c>
      <c r="O47" s="143"/>
      <c r="P47" s="528" t="s">
        <v>289</v>
      </c>
      <c r="Q47" s="386"/>
      <c r="R47" s="134"/>
    </row>
    <row r="48" spans="12:18">
      <c r="L48" s="132"/>
      <c r="M48" s="142" t="s">
        <v>145</v>
      </c>
      <c r="N48" s="166" t="s">
        <v>290</v>
      </c>
      <c r="O48" s="143"/>
      <c r="P48" s="528" t="s">
        <v>291</v>
      </c>
      <c r="Q48" s="386"/>
      <c r="R48" s="134"/>
    </row>
    <row r="49" spans="1:18">
      <c r="L49" s="132"/>
      <c r="M49" s="142" t="s">
        <v>146</v>
      </c>
      <c r="N49" s="166" t="s">
        <v>292</v>
      </c>
      <c r="O49" s="143"/>
      <c r="P49" s="528" t="s">
        <v>293</v>
      </c>
      <c r="Q49" s="386"/>
      <c r="R49" s="134"/>
    </row>
    <row r="50" spans="1:18">
      <c r="L50" s="132"/>
      <c r="M50" s="142" t="s">
        <v>150</v>
      </c>
      <c r="N50" s="166" t="s">
        <v>294</v>
      </c>
      <c r="O50" s="143"/>
      <c r="P50" s="528" t="s">
        <v>295</v>
      </c>
      <c r="Q50" s="386"/>
      <c r="R50" s="134"/>
    </row>
    <row r="51" spans="1:18">
      <c r="L51" s="132"/>
      <c r="M51" s="142" t="s">
        <v>151</v>
      </c>
      <c r="N51" s="166" t="s">
        <v>296</v>
      </c>
      <c r="O51" s="143"/>
      <c r="P51" s="528" t="s">
        <v>297</v>
      </c>
      <c r="Q51" s="386"/>
      <c r="R51" s="134"/>
    </row>
    <row r="52" spans="1:18">
      <c r="L52" s="132"/>
      <c r="M52" s="142" t="s">
        <v>152</v>
      </c>
      <c r="N52" s="166" t="s">
        <v>298</v>
      </c>
      <c r="O52" s="143"/>
      <c r="P52" s="528" t="s">
        <v>299</v>
      </c>
      <c r="Q52" s="386"/>
      <c r="R52" s="134"/>
    </row>
    <row r="53" spans="1:18">
      <c r="L53" s="132"/>
      <c r="M53" s="142" t="s">
        <v>153</v>
      </c>
      <c r="N53" s="166" t="s">
        <v>300</v>
      </c>
      <c r="O53" s="143"/>
      <c r="P53" s="528" t="s">
        <v>301</v>
      </c>
      <c r="Q53" s="386"/>
      <c r="R53" s="134"/>
    </row>
    <row r="54" spans="1:18">
      <c r="L54" s="132"/>
      <c r="M54" s="370" t="s">
        <v>154</v>
      </c>
      <c r="N54" s="166" t="s">
        <v>302</v>
      </c>
      <c r="O54" s="371"/>
      <c r="P54" s="528" t="s">
        <v>303</v>
      </c>
      <c r="Q54" s="441"/>
      <c r="R54" s="134"/>
    </row>
    <row r="55" spans="1:18">
      <c r="L55" s="132"/>
      <c r="M55" s="370" t="s">
        <v>155</v>
      </c>
      <c r="N55" s="166" t="s">
        <v>304</v>
      </c>
      <c r="O55" s="371"/>
      <c r="P55" s="528" t="s">
        <v>305</v>
      </c>
      <c r="Q55" s="441"/>
      <c r="R55" s="134"/>
    </row>
    <row r="56" spans="1:18">
      <c r="L56" s="132"/>
      <c r="M56" s="370" t="s">
        <v>156</v>
      </c>
      <c r="N56" s="166" t="s">
        <v>306</v>
      </c>
      <c r="O56" s="371"/>
      <c r="P56" s="528" t="s">
        <v>307</v>
      </c>
      <c r="Q56" s="441"/>
      <c r="R56" s="134"/>
    </row>
    <row r="57" spans="1:18">
      <c r="L57" s="132"/>
      <c r="M57" s="370" t="s">
        <v>157</v>
      </c>
      <c r="N57" s="166" t="s">
        <v>308</v>
      </c>
      <c r="O57" s="371"/>
      <c r="P57" s="528" t="s">
        <v>309</v>
      </c>
      <c r="Q57" s="441"/>
      <c r="R57" s="134"/>
    </row>
    <row r="58" spans="1:18" ht="14.25" thickBot="1">
      <c r="L58" s="132"/>
      <c r="M58" s="145" t="s">
        <v>158</v>
      </c>
      <c r="N58" s="168" t="s">
        <v>310</v>
      </c>
      <c r="O58" s="146"/>
      <c r="P58" s="522" t="s">
        <v>311</v>
      </c>
      <c r="Q58" s="442"/>
      <c r="R58" s="134"/>
    </row>
    <row r="59" spans="1:18">
      <c r="L59" s="132"/>
      <c r="M59" s="133"/>
      <c r="N59" s="133"/>
      <c r="O59" s="133"/>
      <c r="P59" s="133"/>
      <c r="Q59" s="133"/>
      <c r="R59" s="134"/>
    </row>
    <row r="60" spans="1:18" ht="14.25" thickBot="1">
      <c r="A60" s="176" t="s">
        <v>117</v>
      </c>
      <c r="B60" s="177" t="s">
        <v>207</v>
      </c>
      <c r="L60" s="132"/>
      <c r="M60" s="148" t="s">
        <v>116</v>
      </c>
      <c r="N60" s="133"/>
      <c r="O60" s="133"/>
      <c r="P60" s="133"/>
      <c r="Q60" s="133"/>
      <c r="R60" s="134"/>
    </row>
    <row r="61" spans="1:18" ht="14.25" thickBot="1">
      <c r="A61" s="176" t="s">
        <v>118</v>
      </c>
      <c r="B61" s="177" t="s">
        <v>119</v>
      </c>
      <c r="L61" s="132"/>
      <c r="M61" s="169" t="str">
        <f>N5</f>
        <v>令和2年3月審査分</v>
      </c>
      <c r="N61" s="170"/>
      <c r="O61" s="171" t="str">
        <f>O5</f>
        <v>令和3年3月審査分</v>
      </c>
      <c r="P61" s="172"/>
      <c r="Q61" s="149"/>
      <c r="R61" s="134"/>
    </row>
    <row r="62" spans="1:18" ht="14.25" thickBot="1">
      <c r="L62" s="173"/>
      <c r="M62" s="174"/>
      <c r="N62" s="174"/>
      <c r="O62" s="174"/>
      <c r="P62" s="174"/>
      <c r="Q62" s="174"/>
      <c r="R62" s="175"/>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1" orientation="portrait" useFirstPageNumber="1" r:id="rId1"/>
  <headerFooter alignWithMargins="0">
    <oddFooter>&amp;C&amp;10－&amp;P－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dimension ref="A1:BJ75"/>
  <sheetViews>
    <sheetView showGridLines="0" zoomScale="50" zoomScaleNormal="50" zoomScaleSheetLayoutView="40" workbookViewId="0"/>
  </sheetViews>
  <sheetFormatPr defaultRowHeight="14.25"/>
  <cols>
    <col min="1" max="4" width="3.625" style="1" customWidth="1"/>
    <col min="5" max="5" width="13.625" style="1" customWidth="1"/>
    <col min="6" max="6" width="15.125" style="416" customWidth="1"/>
    <col min="7" max="7" width="10" style="393" customWidth="1"/>
    <col min="8" max="8" width="15.125" style="416" customWidth="1"/>
    <col min="9" max="13" width="10" style="393" customWidth="1"/>
    <col min="14" max="14" width="1.625" style="1" customWidth="1"/>
    <col min="15" max="15" width="15.125" style="416" customWidth="1"/>
    <col min="16" max="16" width="10" style="393" customWidth="1"/>
    <col min="17" max="17" width="15.125" style="416" customWidth="1"/>
    <col min="18" max="22" width="10" style="393" customWidth="1"/>
    <col min="23" max="23" width="1.625" style="1" customWidth="1"/>
    <col min="24" max="24" width="15.125" style="416" customWidth="1"/>
    <col min="25" max="25" width="10" style="393" customWidth="1"/>
    <col min="26" max="26" width="15.125" style="416" customWidth="1"/>
    <col min="27" max="31" width="10" style="393" customWidth="1"/>
    <col min="32" max="35" width="9" style="1"/>
    <col min="36" max="36" width="13" style="1" bestFit="1" customWidth="1"/>
    <col min="37" max="37" width="18.125" style="1" customWidth="1"/>
    <col min="38" max="41" width="9" style="1"/>
    <col min="42" max="43" width="11.75" style="1" bestFit="1" customWidth="1"/>
    <col min="44" max="44" width="11.25" style="1" bestFit="1" customWidth="1"/>
    <col min="45" max="45" width="16.5" style="1" customWidth="1"/>
    <col min="46" max="46" width="15.25" style="1" customWidth="1"/>
    <col min="47" max="47" width="23.5" style="1" customWidth="1"/>
    <col min="48" max="48" width="22.75" style="1" customWidth="1"/>
    <col min="49" max="50" width="23" style="1" customWidth="1"/>
    <col min="51" max="51" width="17.25" style="1" customWidth="1"/>
    <col min="52" max="52" width="17" style="1" customWidth="1"/>
    <col min="53" max="53" width="13" style="1" customWidth="1"/>
    <col min="54" max="54" width="19.125" style="1" customWidth="1"/>
    <col min="55" max="55" width="18.875" style="1" customWidth="1"/>
    <col min="56" max="56" width="14.875" style="1" customWidth="1"/>
    <col min="57" max="57" width="15" style="1" customWidth="1"/>
    <col min="58" max="58" width="18.75" style="1" customWidth="1"/>
    <col min="59" max="59" width="19.25" style="1" customWidth="1"/>
    <col min="60" max="60" width="15" style="1" customWidth="1"/>
    <col min="61" max="61" width="15.75" style="1" customWidth="1"/>
    <col min="62" max="62" width="15.375" style="1" customWidth="1"/>
    <col min="63" max="63" width="17" style="207" customWidth="1"/>
    <col min="64" max="64" width="18.875" style="207" customWidth="1"/>
    <col min="65" max="65" width="19.25" style="207" customWidth="1"/>
    <col min="66" max="16384" width="9" style="207"/>
  </cols>
  <sheetData>
    <row r="1" spans="1:62" ht="25.5">
      <c r="A1" s="486" t="s">
        <v>17</v>
      </c>
      <c r="B1" s="19"/>
      <c r="C1" s="10"/>
      <c r="D1" s="10"/>
      <c r="E1" s="10"/>
      <c r="F1" s="415"/>
      <c r="G1" s="392"/>
      <c r="H1" s="415"/>
      <c r="I1" s="392"/>
      <c r="J1" s="392"/>
      <c r="K1" s="392"/>
      <c r="L1" s="392"/>
      <c r="M1" s="392"/>
      <c r="N1" s="10"/>
      <c r="O1" s="415"/>
      <c r="P1" s="392"/>
      <c r="Q1" s="415"/>
      <c r="R1" s="392"/>
      <c r="S1" s="392"/>
      <c r="T1" s="392"/>
      <c r="U1" s="392"/>
      <c r="V1" s="392"/>
      <c r="W1" s="10"/>
      <c r="X1" s="415"/>
      <c r="Y1" s="392"/>
      <c r="Z1" s="415"/>
      <c r="AA1" s="392"/>
      <c r="AB1" s="392"/>
      <c r="AC1" s="392"/>
      <c r="AD1" s="392"/>
      <c r="AE1" s="392"/>
    </row>
    <row r="2" spans="1:62" ht="30" customHeight="1">
      <c r="A2" s="19" t="s">
        <v>205</v>
      </c>
      <c r="B2" s="9"/>
      <c r="C2" s="10"/>
      <c r="D2" s="10"/>
      <c r="E2" s="10"/>
      <c r="F2" s="415"/>
      <c r="G2" s="392"/>
      <c r="H2" s="415"/>
      <c r="I2" s="392"/>
      <c r="J2" s="392"/>
      <c r="K2" s="392"/>
      <c r="L2" s="392"/>
      <c r="M2" s="392"/>
      <c r="N2" s="10"/>
      <c r="O2" s="415"/>
      <c r="P2" s="392"/>
      <c r="Q2" s="415"/>
      <c r="R2" s="392"/>
      <c r="S2" s="392"/>
      <c r="T2" s="392"/>
      <c r="U2" s="392"/>
      <c r="V2" s="392"/>
      <c r="W2" s="10"/>
      <c r="X2" s="415"/>
      <c r="Y2" s="392"/>
      <c r="Z2" s="415"/>
      <c r="AA2" s="392"/>
      <c r="AB2" s="392"/>
      <c r="AC2" s="392"/>
      <c r="AD2" s="392"/>
      <c r="AE2" s="392"/>
    </row>
    <row r="3" spans="1:62" ht="12.75" customHeight="1"/>
    <row r="4" spans="1:62" s="210" customFormat="1" ht="21" customHeight="1" thickBot="1">
      <c r="A4" s="209" t="s">
        <v>202</v>
      </c>
      <c r="B4" s="209"/>
      <c r="C4" s="209"/>
      <c r="D4" s="209"/>
      <c r="E4" s="209"/>
      <c r="F4" s="417"/>
      <c r="G4" s="394"/>
      <c r="H4" s="417"/>
      <c r="I4" s="394"/>
      <c r="J4" s="394"/>
      <c r="K4" s="394"/>
      <c r="L4" s="394"/>
      <c r="M4" s="394"/>
      <c r="N4" s="209"/>
      <c r="O4" s="417"/>
      <c r="P4" s="394"/>
      <c r="Q4" s="417"/>
      <c r="R4" s="394"/>
      <c r="S4" s="394"/>
      <c r="T4" s="394"/>
      <c r="U4" s="394"/>
      <c r="V4" s="394"/>
      <c r="W4" s="209"/>
      <c r="X4" s="417"/>
      <c r="Y4" s="394"/>
      <c r="Z4" s="417"/>
      <c r="AA4" s="394"/>
      <c r="AB4" s="394"/>
      <c r="AC4" s="394"/>
      <c r="AD4" s="394"/>
      <c r="AE4" s="410" t="s">
        <v>205</v>
      </c>
      <c r="AF4" s="209"/>
      <c r="AG4" s="209"/>
      <c r="AH4" s="209"/>
      <c r="AI4" s="209"/>
      <c r="AJ4" s="209"/>
      <c r="AK4" s="209"/>
      <c r="AL4" s="209"/>
      <c r="AM4" s="209"/>
      <c r="AN4" s="209"/>
      <c r="AO4" s="209"/>
      <c r="AP4" s="209"/>
      <c r="AQ4" s="209"/>
      <c r="AR4" s="209"/>
      <c r="AS4" s="209"/>
      <c r="AT4" s="209"/>
      <c r="AU4" s="209"/>
      <c r="AV4" s="209"/>
      <c r="AW4" s="209"/>
      <c r="AX4" s="209"/>
      <c r="AY4" s="209"/>
      <c r="AZ4" s="209"/>
      <c r="BA4" s="209"/>
      <c r="BB4" s="209"/>
      <c r="BC4" s="209"/>
      <c r="BD4" s="209"/>
      <c r="BE4" s="209"/>
      <c r="BF4" s="209"/>
      <c r="BG4" s="209"/>
      <c r="BH4" s="209"/>
      <c r="BI4" s="209"/>
      <c r="BJ4" s="209"/>
    </row>
    <row r="5" spans="1:62" ht="27" customHeight="1">
      <c r="A5" s="652" t="s">
        <v>0</v>
      </c>
      <c r="B5" s="653"/>
      <c r="C5" s="653"/>
      <c r="D5" s="653"/>
      <c r="E5" s="654"/>
      <c r="F5" s="418" t="s">
        <v>25</v>
      </c>
      <c r="G5" s="395"/>
      <c r="H5" s="423"/>
      <c r="I5" s="395"/>
      <c r="J5" s="395"/>
      <c r="K5" s="395"/>
      <c r="L5" s="395"/>
      <c r="M5" s="397"/>
      <c r="O5" s="428" t="s">
        <v>105</v>
      </c>
      <c r="P5" s="395"/>
      <c r="Q5" s="423"/>
      <c r="R5" s="395"/>
      <c r="S5" s="395"/>
      <c r="T5" s="395"/>
      <c r="U5" s="395"/>
      <c r="V5" s="397"/>
      <c r="X5" s="428" t="s">
        <v>26</v>
      </c>
      <c r="Y5" s="395"/>
      <c r="Z5" s="423"/>
      <c r="AA5" s="395"/>
      <c r="AB5" s="395"/>
      <c r="AC5" s="395"/>
      <c r="AD5" s="395"/>
      <c r="AE5" s="397"/>
    </row>
    <row r="6" spans="1:62" ht="21" customHeight="1">
      <c r="A6" s="655"/>
      <c r="B6" s="656"/>
      <c r="C6" s="656"/>
      <c r="D6" s="656"/>
      <c r="E6" s="657"/>
      <c r="F6" s="643" t="s">
        <v>13</v>
      </c>
      <c r="G6" s="634" t="s">
        <v>132</v>
      </c>
      <c r="H6" s="636" t="s">
        <v>14</v>
      </c>
      <c r="I6" s="638" t="s">
        <v>131</v>
      </c>
      <c r="J6" s="398" t="s">
        <v>129</v>
      </c>
      <c r="K6" s="399"/>
      <c r="L6" s="399"/>
      <c r="M6" s="400"/>
      <c r="O6" s="632" t="s">
        <v>13</v>
      </c>
      <c r="P6" s="634" t="s">
        <v>132</v>
      </c>
      <c r="Q6" s="636" t="s">
        <v>14</v>
      </c>
      <c r="R6" s="638" t="s">
        <v>131</v>
      </c>
      <c r="S6" s="398" t="s">
        <v>129</v>
      </c>
      <c r="T6" s="399"/>
      <c r="U6" s="399"/>
      <c r="V6" s="400"/>
      <c r="X6" s="632" t="s">
        <v>13</v>
      </c>
      <c r="Y6" s="634" t="s">
        <v>132</v>
      </c>
      <c r="Z6" s="636" t="s">
        <v>14</v>
      </c>
      <c r="AA6" s="638" t="s">
        <v>131</v>
      </c>
      <c r="AB6" s="398" t="s">
        <v>129</v>
      </c>
      <c r="AC6" s="399"/>
      <c r="AD6" s="399"/>
      <c r="AE6" s="400"/>
    </row>
    <row r="7" spans="1:62" ht="31.5" customHeight="1" thickBot="1">
      <c r="A7" s="658"/>
      <c r="B7" s="659"/>
      <c r="C7" s="659"/>
      <c r="D7" s="659"/>
      <c r="E7" s="660"/>
      <c r="F7" s="644"/>
      <c r="G7" s="635"/>
      <c r="H7" s="637"/>
      <c r="I7" s="639"/>
      <c r="J7" s="401" t="s">
        <v>13</v>
      </c>
      <c r="K7" s="402" t="s">
        <v>132</v>
      </c>
      <c r="L7" s="403" t="s">
        <v>14</v>
      </c>
      <c r="M7" s="404" t="s">
        <v>133</v>
      </c>
      <c r="O7" s="633"/>
      <c r="P7" s="635"/>
      <c r="Q7" s="637"/>
      <c r="R7" s="639"/>
      <c r="S7" s="401" t="s">
        <v>13</v>
      </c>
      <c r="T7" s="402" t="s">
        <v>132</v>
      </c>
      <c r="U7" s="403" t="s">
        <v>14</v>
      </c>
      <c r="V7" s="404" t="s">
        <v>133</v>
      </c>
      <c r="X7" s="633"/>
      <c r="Y7" s="635"/>
      <c r="Z7" s="637"/>
      <c r="AA7" s="639"/>
      <c r="AB7" s="401" t="s">
        <v>13</v>
      </c>
      <c r="AC7" s="402" t="s">
        <v>132</v>
      </c>
      <c r="AD7" s="403" t="s">
        <v>14</v>
      </c>
      <c r="AE7" s="404" t="s">
        <v>133</v>
      </c>
    </row>
    <row r="8" spans="1:62" ht="12" customHeight="1" thickTop="1">
      <c r="A8" s="661" t="s">
        <v>1</v>
      </c>
      <c r="B8" s="28"/>
      <c r="C8" s="11"/>
      <c r="D8" s="11"/>
      <c r="E8" s="12"/>
      <c r="F8" s="419" t="s">
        <v>15</v>
      </c>
      <c r="G8" s="396" t="s">
        <v>15</v>
      </c>
      <c r="H8" s="424" t="s">
        <v>16</v>
      </c>
      <c r="I8" s="405" t="s">
        <v>130</v>
      </c>
      <c r="J8" s="406" t="s">
        <v>23</v>
      </c>
      <c r="K8" s="396" t="s">
        <v>23</v>
      </c>
      <c r="L8" s="396" t="s">
        <v>193</v>
      </c>
      <c r="M8" s="407" t="s">
        <v>23</v>
      </c>
      <c r="O8" s="429" t="s">
        <v>15</v>
      </c>
      <c r="P8" s="396" t="s">
        <v>15</v>
      </c>
      <c r="Q8" s="424" t="s">
        <v>16</v>
      </c>
      <c r="R8" s="405" t="s">
        <v>130</v>
      </c>
      <c r="S8" s="406" t="s">
        <v>23</v>
      </c>
      <c r="T8" s="396" t="s">
        <v>23</v>
      </c>
      <c r="U8" s="396" t="s">
        <v>23</v>
      </c>
      <c r="V8" s="407" t="s">
        <v>23</v>
      </c>
      <c r="X8" s="429" t="s">
        <v>15</v>
      </c>
      <c r="Y8" s="396" t="s">
        <v>15</v>
      </c>
      <c r="Z8" s="424" t="s">
        <v>16</v>
      </c>
      <c r="AA8" s="405" t="s">
        <v>130</v>
      </c>
      <c r="AB8" s="406" t="s">
        <v>193</v>
      </c>
      <c r="AC8" s="396" t="s">
        <v>23</v>
      </c>
      <c r="AD8" s="396" t="s">
        <v>193</v>
      </c>
      <c r="AE8" s="407" t="s">
        <v>23</v>
      </c>
    </row>
    <row r="9" spans="1:62" ht="42" customHeight="1">
      <c r="A9" s="662"/>
      <c r="B9" s="640" t="s">
        <v>2</v>
      </c>
      <c r="C9" s="641"/>
      <c r="D9" s="641"/>
      <c r="E9" s="642"/>
      <c r="F9" s="443">
        <v>58770408</v>
      </c>
      <c r="G9" s="535" t="s">
        <v>204</v>
      </c>
      <c r="H9" s="445">
        <v>117692184.54799999</v>
      </c>
      <c r="I9" s="534" t="s">
        <v>204</v>
      </c>
      <c r="J9" s="374">
        <v>-8.9999014598253098</v>
      </c>
      <c r="K9" s="536" t="s">
        <v>204</v>
      </c>
      <c r="L9" s="374">
        <v>-2.9213777584238443</v>
      </c>
      <c r="M9" s="533" t="s">
        <v>204</v>
      </c>
      <c r="O9" s="462">
        <v>24808923</v>
      </c>
      <c r="P9" s="535" t="s">
        <v>204</v>
      </c>
      <c r="Q9" s="445">
        <v>46815240.751999997</v>
      </c>
      <c r="R9" s="534" t="s">
        <v>204</v>
      </c>
      <c r="S9" s="374">
        <v>-9.0036323468314521</v>
      </c>
      <c r="T9" s="536" t="s">
        <v>204</v>
      </c>
      <c r="U9" s="374">
        <v>-3.3474516218149546</v>
      </c>
      <c r="V9" s="533" t="s">
        <v>204</v>
      </c>
      <c r="X9" s="462">
        <v>64730</v>
      </c>
      <c r="Y9" s="112" t="s">
        <v>204</v>
      </c>
      <c r="Z9" s="445">
        <v>148101.26999999999</v>
      </c>
      <c r="AA9" s="408" t="s">
        <v>204</v>
      </c>
      <c r="AB9" s="374">
        <v>-11.333625554764126</v>
      </c>
      <c r="AC9" s="537" t="s">
        <v>204</v>
      </c>
      <c r="AD9" s="374">
        <v>-1.2123014350100902</v>
      </c>
      <c r="AE9" s="538" t="s">
        <v>204</v>
      </c>
    </row>
    <row r="10" spans="1:62" ht="45" customHeight="1">
      <c r="A10" s="662"/>
      <c r="B10" s="673" t="s">
        <v>3</v>
      </c>
      <c r="C10" s="656"/>
      <c r="D10" s="656"/>
      <c r="E10" s="657"/>
      <c r="F10" s="447">
        <v>619901</v>
      </c>
      <c r="G10" s="448">
        <v>105.47842376728099</v>
      </c>
      <c r="H10" s="449">
        <v>274973.71100000001</v>
      </c>
      <c r="I10" s="450">
        <v>23.363803812126008</v>
      </c>
      <c r="J10" s="380">
        <v>-13.064435151137772</v>
      </c>
      <c r="K10" s="385">
        <v>-4.4665157032968068</v>
      </c>
      <c r="L10" s="380">
        <v>-11.023325666078918</v>
      </c>
      <c r="M10" s="390">
        <v>-8.3457590565033968</v>
      </c>
      <c r="O10" s="463">
        <v>253527</v>
      </c>
      <c r="P10" s="448">
        <v>102.19186056565212</v>
      </c>
      <c r="Q10" s="449">
        <v>112321.164</v>
      </c>
      <c r="R10" s="450">
        <v>23.992435411154329</v>
      </c>
      <c r="S10" s="380">
        <v>-13.495632591783817</v>
      </c>
      <c r="T10" s="385">
        <v>-4.936461048724027</v>
      </c>
      <c r="U10" s="380">
        <v>-12.111948874097422</v>
      </c>
      <c r="V10" s="390">
        <v>-9.0680456949655195</v>
      </c>
      <c r="X10" s="463">
        <v>710</v>
      </c>
      <c r="Y10" s="448">
        <v>109.68638961841495</v>
      </c>
      <c r="Z10" s="449">
        <v>320.49599999999998</v>
      </c>
      <c r="AA10" s="450">
        <v>21.640327594759992</v>
      </c>
      <c r="AB10" s="380">
        <v>-16.568742655699182</v>
      </c>
      <c r="AC10" s="385">
        <v>-5.9042868660074532</v>
      </c>
      <c r="AD10" s="380">
        <v>-16.154298944394313</v>
      </c>
      <c r="AE10" s="390">
        <v>-15.125362495973377</v>
      </c>
    </row>
    <row r="11" spans="1:62" ht="49.5" customHeight="1">
      <c r="A11" s="662"/>
      <c r="B11" s="465"/>
      <c r="C11" s="664" t="s">
        <v>7</v>
      </c>
      <c r="D11" s="665"/>
      <c r="E11" s="666"/>
      <c r="F11" s="451">
        <v>409444</v>
      </c>
      <c r="G11" s="435">
        <v>69.668395019479874</v>
      </c>
      <c r="H11" s="436">
        <v>223047.43799999999</v>
      </c>
      <c r="I11" s="437">
        <v>18.951762927727078</v>
      </c>
      <c r="J11" s="377">
        <v>-10.942614838837372</v>
      </c>
      <c r="K11" s="378">
        <v>-2.1348475553071893</v>
      </c>
      <c r="L11" s="377">
        <v>-10.056623362979991</v>
      </c>
      <c r="M11" s="379">
        <v>-7.3499658728163553</v>
      </c>
      <c r="O11" s="434">
        <v>167946</v>
      </c>
      <c r="P11" s="435">
        <v>67.695804449068589</v>
      </c>
      <c r="Q11" s="436">
        <v>91060.65</v>
      </c>
      <c r="R11" s="437">
        <v>19.45106946739557</v>
      </c>
      <c r="S11" s="377">
        <v>-12.653685327341947</v>
      </c>
      <c r="T11" s="378">
        <v>-4.0112073422783396</v>
      </c>
      <c r="U11" s="377">
        <v>-12.22029891001641</v>
      </c>
      <c r="V11" s="379">
        <v>-9.1801483117480842</v>
      </c>
      <c r="X11" s="434">
        <v>474</v>
      </c>
      <c r="Y11" s="435">
        <v>73.227251660744628</v>
      </c>
      <c r="Z11" s="436">
        <v>258.733</v>
      </c>
      <c r="AA11" s="437">
        <v>17.47000549016224</v>
      </c>
      <c r="AB11" s="377">
        <v>-16.549295774647888</v>
      </c>
      <c r="AC11" s="378">
        <v>-5.8823542211091251</v>
      </c>
      <c r="AD11" s="377">
        <v>-1.1647095675027259</v>
      </c>
      <c r="AE11" s="379">
        <v>4.8175904691262872E-2</v>
      </c>
    </row>
    <row r="12" spans="1:62" ht="49.5" customHeight="1">
      <c r="A12" s="662"/>
      <c r="B12" s="465"/>
      <c r="C12" s="670" t="s">
        <v>126</v>
      </c>
      <c r="D12" s="671"/>
      <c r="E12" s="672"/>
      <c r="F12" s="451">
        <v>124978</v>
      </c>
      <c r="G12" s="435">
        <v>21.265464075049469</v>
      </c>
      <c r="H12" s="436">
        <v>27776.681</v>
      </c>
      <c r="I12" s="437">
        <v>2.3601126197697062</v>
      </c>
      <c r="J12" s="377">
        <v>-17.518792526547116</v>
      </c>
      <c r="K12" s="378">
        <v>-9.3614086175531952</v>
      </c>
      <c r="L12" s="377">
        <v>-12.600694268764897</v>
      </c>
      <c r="M12" s="379">
        <v>-9.9705952627288781</v>
      </c>
      <c r="O12" s="434">
        <v>50838</v>
      </c>
      <c r="P12" s="435">
        <v>20.49182062437777</v>
      </c>
      <c r="Q12" s="436">
        <v>11065.745000000001</v>
      </c>
      <c r="R12" s="437">
        <v>2.3637056698308787</v>
      </c>
      <c r="S12" s="377">
        <v>-15.243160334105795</v>
      </c>
      <c r="T12" s="378">
        <v>-6.8568978610841214</v>
      </c>
      <c r="U12" s="377">
        <v>-12.005932460412495</v>
      </c>
      <c r="V12" s="379">
        <v>-8.9583575227818812</v>
      </c>
      <c r="X12" s="434">
        <v>160</v>
      </c>
      <c r="Y12" s="435">
        <v>24.718059632318862</v>
      </c>
      <c r="Z12" s="436">
        <v>44.212000000000003</v>
      </c>
      <c r="AA12" s="437">
        <v>2.9852546166552121</v>
      </c>
      <c r="AB12" s="377">
        <v>-11.111111111111114</v>
      </c>
      <c r="AC12" s="378">
        <v>0.25095696654480548</v>
      </c>
      <c r="AD12" s="377">
        <v>1.9790561424551498</v>
      </c>
      <c r="AE12" s="379">
        <v>3.2305212327278952</v>
      </c>
    </row>
    <row r="13" spans="1:62" ht="49.5" customHeight="1" thickBot="1">
      <c r="A13" s="663"/>
      <c r="B13" s="243"/>
      <c r="C13" s="667" t="s">
        <v>8</v>
      </c>
      <c r="D13" s="668"/>
      <c r="E13" s="669"/>
      <c r="F13" s="452">
        <v>85479</v>
      </c>
      <c r="G13" s="412">
        <v>14.544564672751635</v>
      </c>
      <c r="H13" s="433">
        <v>24149.592000000001</v>
      </c>
      <c r="I13" s="413">
        <v>2.0519282646292241</v>
      </c>
      <c r="J13" s="381">
        <v>-16.017566956829299</v>
      </c>
      <c r="K13" s="382">
        <v>-7.7117119756807995</v>
      </c>
      <c r="L13" s="381">
        <v>-17.500364336844427</v>
      </c>
      <c r="M13" s="383">
        <v>-15.017710636788166</v>
      </c>
      <c r="O13" s="431">
        <v>34743</v>
      </c>
      <c r="P13" s="412">
        <v>14.004235492205769</v>
      </c>
      <c r="Q13" s="433">
        <v>10194.769</v>
      </c>
      <c r="R13" s="413">
        <v>2.1776602739278808</v>
      </c>
      <c r="S13" s="381">
        <v>-14.893564902138507</v>
      </c>
      <c r="T13" s="382">
        <v>-6.4727117215892065</v>
      </c>
      <c r="U13" s="381">
        <v>-11.249515865803446</v>
      </c>
      <c r="V13" s="383">
        <v>-8.1757432955301397</v>
      </c>
      <c r="X13" s="431">
        <v>76</v>
      </c>
      <c r="Y13" s="412">
        <v>11.741078325351461</v>
      </c>
      <c r="Z13" s="433">
        <v>17.550999999999998</v>
      </c>
      <c r="AA13" s="413">
        <v>1.1850674879425409</v>
      </c>
      <c r="AB13" s="381">
        <v>-26.213592233009706</v>
      </c>
      <c r="AC13" s="382">
        <v>-16.781972615149698</v>
      </c>
      <c r="AD13" s="381">
        <v>-77.238714028193854</v>
      </c>
      <c r="AE13" s="383">
        <v>-76.959392411766657</v>
      </c>
    </row>
    <row r="14" spans="1:62" ht="45.75" customHeight="1">
      <c r="A14" s="662" t="s">
        <v>30</v>
      </c>
      <c r="B14" s="683" t="s">
        <v>4</v>
      </c>
      <c r="C14" s="677" t="s">
        <v>5</v>
      </c>
      <c r="D14" s="673" t="s">
        <v>6</v>
      </c>
      <c r="E14" s="642"/>
      <c r="F14" s="453">
        <v>565641</v>
      </c>
      <c r="G14" s="297">
        <v>95.770231765729605</v>
      </c>
      <c r="H14" s="425" t="s">
        <v>22</v>
      </c>
      <c r="I14" s="408" t="s">
        <v>22</v>
      </c>
      <c r="J14" s="374">
        <v>-2.7297662141131411</v>
      </c>
      <c r="K14" s="297">
        <v>1.858472449875876</v>
      </c>
      <c r="L14" s="536" t="s">
        <v>204</v>
      </c>
      <c r="M14" s="533" t="s">
        <v>204</v>
      </c>
      <c r="O14" s="432">
        <v>109771</v>
      </c>
      <c r="P14" s="297">
        <v>43.292801757452715</v>
      </c>
      <c r="Q14" s="425" t="s">
        <v>22</v>
      </c>
      <c r="R14" s="408" t="s">
        <v>22</v>
      </c>
      <c r="S14" s="374">
        <v>-24.759757083910245</v>
      </c>
      <c r="T14" s="297">
        <v>-21.713444639904381</v>
      </c>
      <c r="U14" s="536" t="s">
        <v>204</v>
      </c>
      <c r="V14" s="533" t="s">
        <v>204</v>
      </c>
      <c r="X14" s="432">
        <v>2024</v>
      </c>
      <c r="Y14" s="297">
        <v>296.5509831309767</v>
      </c>
      <c r="Z14" s="425" t="s">
        <v>22</v>
      </c>
      <c r="AA14" s="408" t="s">
        <v>22</v>
      </c>
      <c r="AB14" s="374">
        <v>36.572199730094468</v>
      </c>
      <c r="AC14" s="297">
        <v>46.720032967509411</v>
      </c>
      <c r="AD14" s="536" t="s">
        <v>204</v>
      </c>
      <c r="AE14" s="533" t="s">
        <v>204</v>
      </c>
    </row>
    <row r="15" spans="1:62" ht="45.75" customHeight="1">
      <c r="A15" s="662"/>
      <c r="B15" s="683"/>
      <c r="C15" s="677"/>
      <c r="D15" s="113"/>
      <c r="E15" s="242" t="s">
        <v>7</v>
      </c>
      <c r="F15" s="453">
        <v>307402</v>
      </c>
      <c r="G15" s="297">
        <v>52.047077183670936</v>
      </c>
      <c r="H15" s="425" t="s">
        <v>22</v>
      </c>
      <c r="I15" s="408" t="s">
        <v>22</v>
      </c>
      <c r="J15" s="374">
        <v>-4.2820578289543363</v>
      </c>
      <c r="K15" s="297">
        <v>0.23295921185366808</v>
      </c>
      <c r="L15" s="536" t="s">
        <v>204</v>
      </c>
      <c r="M15" s="533" t="s">
        <v>204</v>
      </c>
      <c r="O15" s="432">
        <v>57541</v>
      </c>
      <c r="P15" s="297">
        <v>22.693708774863914</v>
      </c>
      <c r="Q15" s="425" t="s">
        <v>22</v>
      </c>
      <c r="R15" s="408" t="s">
        <v>22</v>
      </c>
      <c r="S15" s="374">
        <v>-26.907931507545342</v>
      </c>
      <c r="T15" s="297">
        <v>-23.948593935296785</v>
      </c>
      <c r="U15" s="536" t="s">
        <v>204</v>
      </c>
      <c r="V15" s="533" t="s">
        <v>204</v>
      </c>
      <c r="X15" s="432">
        <v>1111</v>
      </c>
      <c r="Y15" s="297">
        <v>162.78070269689482</v>
      </c>
      <c r="Z15" s="425" t="s">
        <v>22</v>
      </c>
      <c r="AA15" s="408" t="s">
        <v>22</v>
      </c>
      <c r="AB15" s="374">
        <v>51.775956284153011</v>
      </c>
      <c r="AC15" s="297">
        <v>63.053486388117307</v>
      </c>
      <c r="AD15" s="536" t="s">
        <v>204</v>
      </c>
      <c r="AE15" s="533" t="s">
        <v>204</v>
      </c>
    </row>
    <row r="16" spans="1:62" ht="45.75" customHeight="1">
      <c r="A16" s="662"/>
      <c r="B16" s="683"/>
      <c r="C16" s="677"/>
      <c r="D16" s="113"/>
      <c r="E16" s="242" t="s">
        <v>126</v>
      </c>
      <c r="F16" s="453">
        <v>121735</v>
      </c>
      <c r="G16" s="297">
        <v>20.61128730767588</v>
      </c>
      <c r="H16" s="425" t="s">
        <v>22</v>
      </c>
      <c r="I16" s="408" t="s">
        <v>22</v>
      </c>
      <c r="J16" s="374">
        <v>-3.3104850559557804</v>
      </c>
      <c r="K16" s="297">
        <v>1.2503610898974671</v>
      </c>
      <c r="L16" s="536" t="s">
        <v>204</v>
      </c>
      <c r="M16" s="533" t="s">
        <v>204</v>
      </c>
      <c r="O16" s="432">
        <v>23848</v>
      </c>
      <c r="P16" s="297">
        <v>9.4054598783989611</v>
      </c>
      <c r="Q16" s="425" t="s">
        <v>22</v>
      </c>
      <c r="R16" s="408" t="s">
        <v>22</v>
      </c>
      <c r="S16" s="374">
        <v>-22.455615529687208</v>
      </c>
      <c r="T16" s="297">
        <v>-19.31601344682133</v>
      </c>
      <c r="U16" s="536" t="s">
        <v>204</v>
      </c>
      <c r="V16" s="533" t="s">
        <v>204</v>
      </c>
      <c r="X16" s="432">
        <v>502</v>
      </c>
      <c r="Y16" s="297">
        <v>73.551676646121692</v>
      </c>
      <c r="Z16" s="425" t="s">
        <v>22</v>
      </c>
      <c r="AA16" s="408" t="s">
        <v>22</v>
      </c>
      <c r="AB16" s="374">
        <v>58.860759493670884</v>
      </c>
      <c r="AC16" s="297">
        <v>70.664717389178236</v>
      </c>
      <c r="AD16" s="536" t="s">
        <v>204</v>
      </c>
      <c r="AE16" s="533" t="s">
        <v>204</v>
      </c>
    </row>
    <row r="17" spans="1:44" ht="45.75" customHeight="1">
      <c r="A17" s="662"/>
      <c r="B17" s="683"/>
      <c r="C17" s="677"/>
      <c r="D17" s="8"/>
      <c r="E17" s="242" t="s">
        <v>8</v>
      </c>
      <c r="F17" s="453">
        <v>136504</v>
      </c>
      <c r="G17" s="297">
        <v>23.111867274382785</v>
      </c>
      <c r="H17" s="425" t="s">
        <v>22</v>
      </c>
      <c r="I17" s="408" t="s">
        <v>22</v>
      </c>
      <c r="J17" s="374">
        <v>1.521664757768221</v>
      </c>
      <c r="K17" s="297">
        <v>6.3104434965904517</v>
      </c>
      <c r="L17" s="536" t="s">
        <v>204</v>
      </c>
      <c r="M17" s="533" t="s">
        <v>204</v>
      </c>
      <c r="O17" s="432">
        <v>28382</v>
      </c>
      <c r="P17" s="297">
        <v>11.193633104189841</v>
      </c>
      <c r="Q17" s="425" t="s">
        <v>22</v>
      </c>
      <c r="R17" s="408" t="s">
        <v>22</v>
      </c>
      <c r="S17" s="374">
        <v>-22.061731107205631</v>
      </c>
      <c r="T17" s="297">
        <v>-18.906181507808697</v>
      </c>
      <c r="U17" s="536" t="s">
        <v>204</v>
      </c>
      <c r="V17" s="533" t="s">
        <v>204</v>
      </c>
      <c r="X17" s="432">
        <v>411</v>
      </c>
      <c r="Y17" s="297">
        <v>60.218603787960191</v>
      </c>
      <c r="Z17" s="425" t="s">
        <v>22</v>
      </c>
      <c r="AA17" s="408" t="s">
        <v>22</v>
      </c>
      <c r="AB17" s="374">
        <v>-5.2995391705069181</v>
      </c>
      <c r="AC17" s="297">
        <v>1.7370648082183351</v>
      </c>
      <c r="AD17" s="536" t="s">
        <v>204</v>
      </c>
      <c r="AE17" s="533" t="s">
        <v>204</v>
      </c>
    </row>
    <row r="18" spans="1:44" ht="45.75" customHeight="1">
      <c r="A18" s="662"/>
      <c r="B18" s="683"/>
      <c r="C18" s="677"/>
      <c r="D18" s="664" t="s">
        <v>3</v>
      </c>
      <c r="E18" s="666"/>
      <c r="F18" s="453">
        <v>168796</v>
      </c>
      <c r="G18" s="297">
        <v>28.579314514202636</v>
      </c>
      <c r="H18" s="453">
        <v>69632.820000000007</v>
      </c>
      <c r="I18" s="414">
        <v>5.7186179838849984</v>
      </c>
      <c r="J18" s="374">
        <v>-17.352069919455531</v>
      </c>
      <c r="K18" s="297">
        <v>-13.453565582260921</v>
      </c>
      <c r="L18" s="297">
        <v>-8.841718938078742</v>
      </c>
      <c r="M18" s="379">
        <v>-9.2352576639437416</v>
      </c>
      <c r="O18" s="432">
        <v>71757</v>
      </c>
      <c r="P18" s="297">
        <v>28.300385126395263</v>
      </c>
      <c r="Q18" s="453">
        <v>43992.754999999997</v>
      </c>
      <c r="R18" s="414">
        <v>8.9934715187894891</v>
      </c>
      <c r="S18" s="374">
        <v>-23.247978436657675</v>
      </c>
      <c r="T18" s="297">
        <v>-20.140457390350463</v>
      </c>
      <c r="U18" s="297">
        <v>-11.55812995054481</v>
      </c>
      <c r="V18" s="379">
        <v>-12.148837704521199</v>
      </c>
      <c r="X18" s="432">
        <v>324</v>
      </c>
      <c r="Y18" s="297">
        <v>47.471600066421168</v>
      </c>
      <c r="Z18" s="453">
        <v>85.991</v>
      </c>
      <c r="AA18" s="414">
        <v>5.4923322774397461</v>
      </c>
      <c r="AB18" s="374">
        <v>-13.136729222520103</v>
      </c>
      <c r="AC18" s="297">
        <v>-6.6824582358308078</v>
      </c>
      <c r="AD18" s="297">
        <v>16.707156526105791</v>
      </c>
      <c r="AE18" s="379">
        <v>20.166690762685619</v>
      </c>
    </row>
    <row r="19" spans="1:44" ht="45.75" customHeight="1">
      <c r="A19" s="662"/>
      <c r="B19" s="683"/>
      <c r="C19" s="677"/>
      <c r="D19" s="114"/>
      <c r="E19" s="242" t="s">
        <v>7</v>
      </c>
      <c r="F19" s="453">
        <v>82776</v>
      </c>
      <c r="G19" s="297">
        <v>14.015031980779387</v>
      </c>
      <c r="H19" s="453">
        <v>36263.961000000003</v>
      </c>
      <c r="I19" s="414">
        <v>2.9781895884943941</v>
      </c>
      <c r="J19" s="374">
        <v>-16.318566893790816</v>
      </c>
      <c r="K19" s="297">
        <v>-12.371312200427198</v>
      </c>
      <c r="L19" s="297">
        <v>-3.8682850941444258</v>
      </c>
      <c r="M19" s="298">
        <v>-4.2832945936496998</v>
      </c>
      <c r="O19" s="432">
        <v>31847</v>
      </c>
      <c r="P19" s="297">
        <v>12.560201306078989</v>
      </c>
      <c r="Q19" s="453">
        <v>21542.54</v>
      </c>
      <c r="R19" s="414">
        <v>4.4039574228161742</v>
      </c>
      <c r="S19" s="374">
        <v>-26.968147315797921</v>
      </c>
      <c r="T19" s="297">
        <v>-24.011247749580377</v>
      </c>
      <c r="U19" s="297">
        <v>-5.0758724047602186</v>
      </c>
      <c r="V19" s="298">
        <v>-5.7098754869948607</v>
      </c>
      <c r="X19" s="432">
        <v>165</v>
      </c>
      <c r="Y19" s="297">
        <v>24.175351885677451</v>
      </c>
      <c r="Z19" s="453">
        <v>53.912999999999997</v>
      </c>
      <c r="AA19" s="414">
        <v>3.4434779229641364</v>
      </c>
      <c r="AB19" s="374">
        <v>-6.25</v>
      </c>
      <c r="AC19" s="297">
        <v>0.71598112857380158</v>
      </c>
      <c r="AD19" s="297">
        <v>37.536671853873827</v>
      </c>
      <c r="AE19" s="298">
        <v>41.613652556914872</v>
      </c>
    </row>
    <row r="20" spans="1:44" ht="45.75" customHeight="1">
      <c r="A20" s="662"/>
      <c r="B20" s="683"/>
      <c r="C20" s="677"/>
      <c r="D20" s="114"/>
      <c r="E20" s="242" t="s">
        <v>126</v>
      </c>
      <c r="F20" s="453">
        <v>35683</v>
      </c>
      <c r="G20" s="297">
        <v>6.0415867663350591</v>
      </c>
      <c r="H20" s="453">
        <v>11296.523999999999</v>
      </c>
      <c r="I20" s="414">
        <v>0.92773070660916057</v>
      </c>
      <c r="J20" s="374">
        <v>-19.245479439654204</v>
      </c>
      <c r="K20" s="297">
        <v>-15.436287263325383</v>
      </c>
      <c r="L20" s="297">
        <v>-13.208085564130116</v>
      </c>
      <c r="M20" s="298">
        <v>-13.582774281650757</v>
      </c>
      <c r="O20" s="432">
        <v>16588</v>
      </c>
      <c r="P20" s="297">
        <v>6.5421741220597944</v>
      </c>
      <c r="Q20" s="453">
        <v>6871.8980000000001</v>
      </c>
      <c r="R20" s="414">
        <v>1.4048272026388542</v>
      </c>
      <c r="S20" s="374">
        <v>-16.689267239214502</v>
      </c>
      <c r="T20" s="297">
        <v>-13.316198358888542</v>
      </c>
      <c r="U20" s="297">
        <v>-15.17229894999474</v>
      </c>
      <c r="V20" s="298">
        <v>-15.738867485171653</v>
      </c>
      <c r="X20" s="432">
        <v>87</v>
      </c>
      <c r="Y20" s="297">
        <v>12.747003721539018</v>
      </c>
      <c r="Z20" s="453">
        <v>18.977</v>
      </c>
      <c r="AA20" s="414">
        <v>1.2120802133824944</v>
      </c>
      <c r="AB20" s="374">
        <v>3.5714285714285836</v>
      </c>
      <c r="AC20" s="297">
        <v>11.267179151567248</v>
      </c>
      <c r="AD20" s="297">
        <v>29.588910133843228</v>
      </c>
      <c r="AE20" s="298">
        <v>33.430296426112449</v>
      </c>
    </row>
    <row r="21" spans="1:44" ht="45.75" customHeight="1">
      <c r="A21" s="662"/>
      <c r="B21" s="683"/>
      <c r="C21" s="677"/>
      <c r="D21" s="114"/>
      <c r="E21" s="242" t="s">
        <v>8</v>
      </c>
      <c r="F21" s="453">
        <v>50337</v>
      </c>
      <c r="G21" s="297">
        <v>8.5226957670881891</v>
      </c>
      <c r="H21" s="453">
        <v>22072.334999999999</v>
      </c>
      <c r="I21" s="414">
        <v>1.8126976887814432</v>
      </c>
      <c r="J21" s="374">
        <v>-17.655815475216755</v>
      </c>
      <c r="K21" s="297">
        <v>-13.771638821309367</v>
      </c>
      <c r="L21" s="297">
        <v>-13.940885397293727</v>
      </c>
      <c r="M21" s="298">
        <v>-14.312410550195793</v>
      </c>
      <c r="O21" s="432">
        <v>23322</v>
      </c>
      <c r="P21" s="297">
        <v>9.1980096982564827</v>
      </c>
      <c r="Q21" s="453">
        <v>15578.316999999999</v>
      </c>
      <c r="R21" s="414">
        <v>3.1846868933344625</v>
      </c>
      <c r="S21" s="374">
        <v>-22.192566891305802</v>
      </c>
      <c r="T21" s="297">
        <v>-19.042314545901903</v>
      </c>
      <c r="U21" s="297">
        <v>-17.777379580724897</v>
      </c>
      <c r="V21" s="298">
        <v>-18.326548649705032</v>
      </c>
      <c r="X21" s="432">
        <v>72</v>
      </c>
      <c r="Y21" s="297">
        <v>10.549244459204706</v>
      </c>
      <c r="Z21" s="453">
        <v>13.101000000000001</v>
      </c>
      <c r="AA21" s="414">
        <v>0.83677414109311588</v>
      </c>
      <c r="AB21" s="374">
        <v>-36.283185840707965</v>
      </c>
      <c r="AC21" s="297">
        <v>-31.548784507305584</v>
      </c>
      <c r="AD21" s="297">
        <v>-33.960076620627078</v>
      </c>
      <c r="AE21" s="298">
        <v>-32.002464228100422</v>
      </c>
    </row>
    <row r="22" spans="1:44" ht="45.75" customHeight="1">
      <c r="A22" s="662"/>
      <c r="B22" s="683"/>
      <c r="C22" s="677"/>
      <c r="D22" s="664" t="s">
        <v>20</v>
      </c>
      <c r="E22" s="672"/>
      <c r="F22" s="453">
        <v>3014</v>
      </c>
      <c r="G22" s="297">
        <v>0.51030862073631333</v>
      </c>
      <c r="H22" s="453">
        <v>53776.04</v>
      </c>
      <c r="I22" s="414">
        <v>4.4163747704906822</v>
      </c>
      <c r="J22" s="374">
        <v>-10.002985965959994</v>
      </c>
      <c r="K22" s="297">
        <v>-5.7578252074951877</v>
      </c>
      <c r="L22" s="297">
        <v>-10.042121219790857</v>
      </c>
      <c r="M22" s="298">
        <v>-10.430477698042509</v>
      </c>
      <c r="O22" s="432">
        <v>984</v>
      </c>
      <c r="P22" s="297">
        <v>0.38808170581787055</v>
      </c>
      <c r="Q22" s="453">
        <v>25038.460999999999</v>
      </c>
      <c r="R22" s="414">
        <v>5.1186311445559936</v>
      </c>
      <c r="S22" s="374">
        <v>-25.057121096725055</v>
      </c>
      <c r="T22" s="297">
        <v>-22.022848269519045</v>
      </c>
      <c r="U22" s="297">
        <v>-15.156064323653169</v>
      </c>
      <c r="V22" s="298">
        <v>-15.722741290726177</v>
      </c>
      <c r="X22" s="432">
        <v>5</v>
      </c>
      <c r="Y22" s="297">
        <v>0.73258642077810454</v>
      </c>
      <c r="Z22" s="453">
        <v>81.759</v>
      </c>
      <c r="AA22" s="414">
        <v>5.2220301504947759</v>
      </c>
      <c r="AB22" s="374">
        <v>66.666666666666686</v>
      </c>
      <c r="AC22" s="297">
        <v>79.050633117464571</v>
      </c>
      <c r="AD22" s="537" t="s">
        <v>208</v>
      </c>
      <c r="AE22" s="538" t="s">
        <v>208</v>
      </c>
    </row>
    <row r="23" spans="1:44" ht="45.75" customHeight="1">
      <c r="A23" s="662"/>
      <c r="B23" s="683"/>
      <c r="C23" s="677"/>
      <c r="D23" s="113"/>
      <c r="E23" s="242" t="s">
        <v>7</v>
      </c>
      <c r="F23" s="453">
        <v>1160</v>
      </c>
      <c r="G23" s="297">
        <v>0.19640278701198521</v>
      </c>
      <c r="H23" s="453">
        <v>25280.958999999999</v>
      </c>
      <c r="I23" s="414">
        <v>2.0762069780781434</v>
      </c>
      <c r="J23" s="374">
        <v>-14.893617021276597</v>
      </c>
      <c r="K23" s="297">
        <v>-10.879147416990619</v>
      </c>
      <c r="L23" s="297">
        <v>8.5994111282853112</v>
      </c>
      <c r="M23" s="298">
        <v>8.1305774316946327</v>
      </c>
      <c r="O23" s="432">
        <v>429</v>
      </c>
      <c r="P23" s="297">
        <v>0.16919415832913262</v>
      </c>
      <c r="Q23" s="453">
        <v>15497.804</v>
      </c>
      <c r="R23" s="414">
        <v>3.1682275610559478</v>
      </c>
      <c r="S23" s="374">
        <v>-17.973231357552578</v>
      </c>
      <c r="T23" s="297">
        <v>-14.652147368818618</v>
      </c>
      <c r="U23" s="297">
        <v>20.644366456487376</v>
      </c>
      <c r="V23" s="298">
        <v>19.838576589091289</v>
      </c>
      <c r="X23" s="432">
        <v>1</v>
      </c>
      <c r="Y23" s="297">
        <v>0.1465172841556209</v>
      </c>
      <c r="Z23" s="453">
        <v>0.22900000000000001</v>
      </c>
      <c r="AA23" s="414">
        <v>1.4626461973156516E-2</v>
      </c>
      <c r="AB23" s="546" t="s">
        <v>22</v>
      </c>
      <c r="AC23" s="537" t="s">
        <v>22</v>
      </c>
      <c r="AD23" s="537" t="s">
        <v>22</v>
      </c>
      <c r="AE23" s="538" t="s">
        <v>22</v>
      </c>
    </row>
    <row r="24" spans="1:44" ht="45.75" customHeight="1">
      <c r="A24" s="662"/>
      <c r="B24" s="683"/>
      <c r="C24" s="677"/>
      <c r="D24" s="113"/>
      <c r="E24" s="242" t="s">
        <v>126</v>
      </c>
      <c r="F24" s="453">
        <v>246</v>
      </c>
      <c r="G24" s="297">
        <v>4.1650935866334796E-2</v>
      </c>
      <c r="H24" s="453">
        <v>1471.376</v>
      </c>
      <c r="I24" s="414">
        <v>0.12083723242368717</v>
      </c>
      <c r="J24" s="374">
        <v>20</v>
      </c>
      <c r="K24" s="297">
        <v>25.66040214204321</v>
      </c>
      <c r="L24" s="297">
        <v>175.59018542798282</v>
      </c>
      <c r="M24" s="298">
        <v>174.40043712238935</v>
      </c>
      <c r="O24" s="432">
        <v>59</v>
      </c>
      <c r="P24" s="297">
        <v>2.3269126669973949E-2</v>
      </c>
      <c r="Q24" s="453">
        <v>465.05</v>
      </c>
      <c r="R24" s="414">
        <v>9.5070516265986352E-2</v>
      </c>
      <c r="S24" s="374">
        <v>40.476190476190453</v>
      </c>
      <c r="T24" s="297">
        <v>46.163763383303547</v>
      </c>
      <c r="U24" s="297">
        <v>236.07706538706134</v>
      </c>
      <c r="V24" s="298">
        <v>233.83238955256405</v>
      </c>
      <c r="X24" s="542" t="s">
        <v>22</v>
      </c>
      <c r="Y24" s="537" t="s">
        <v>22</v>
      </c>
      <c r="Z24" s="543" t="s">
        <v>22</v>
      </c>
      <c r="AA24" s="544" t="s">
        <v>22</v>
      </c>
      <c r="AB24" s="545" t="s">
        <v>22</v>
      </c>
      <c r="AC24" s="537" t="s">
        <v>22</v>
      </c>
      <c r="AD24" s="537" t="s">
        <v>22</v>
      </c>
      <c r="AE24" s="538" t="s">
        <v>22</v>
      </c>
    </row>
    <row r="25" spans="1:44" ht="45.75" customHeight="1">
      <c r="A25" s="662"/>
      <c r="B25" s="683"/>
      <c r="C25" s="677"/>
      <c r="D25" s="8"/>
      <c r="E25" s="16" t="s">
        <v>8</v>
      </c>
      <c r="F25" s="453">
        <v>1608</v>
      </c>
      <c r="G25" s="297">
        <v>0.27225489785799334</v>
      </c>
      <c r="H25" s="453">
        <v>27023.705000000002</v>
      </c>
      <c r="I25" s="414">
        <v>2.2193305599888524</v>
      </c>
      <c r="J25" s="374">
        <v>-9.7136440202133656</v>
      </c>
      <c r="K25" s="297">
        <v>-5.4548349970028198</v>
      </c>
      <c r="L25" s="297">
        <v>-24.863480619924204</v>
      </c>
      <c r="M25" s="298">
        <v>-25.187851919583508</v>
      </c>
      <c r="O25" s="432">
        <v>496</v>
      </c>
      <c r="P25" s="297">
        <v>0.19561842081876404</v>
      </c>
      <c r="Q25" s="453">
        <v>9075.607</v>
      </c>
      <c r="R25" s="414">
        <v>1.8553330672340602</v>
      </c>
      <c r="S25" s="374">
        <v>-33.689839572192511</v>
      </c>
      <c r="T25" s="297">
        <v>-31.005086585675258</v>
      </c>
      <c r="U25" s="297">
        <v>-45.086057250808878</v>
      </c>
      <c r="V25" s="298">
        <v>-45.452830270931834</v>
      </c>
      <c r="X25" s="432">
        <v>4</v>
      </c>
      <c r="Y25" s="297">
        <v>0.58606913662248361</v>
      </c>
      <c r="Z25" s="453">
        <v>81.53</v>
      </c>
      <c r="AA25" s="414">
        <v>5.2074036885216195</v>
      </c>
      <c r="AB25" s="374">
        <v>33.333333333333314</v>
      </c>
      <c r="AC25" s="297">
        <v>43.240506493971651</v>
      </c>
      <c r="AD25" s="537" t="s">
        <v>208</v>
      </c>
      <c r="AE25" s="538" t="s">
        <v>208</v>
      </c>
    </row>
    <row r="26" spans="1:44" ht="45.75" customHeight="1">
      <c r="A26" s="662"/>
      <c r="B26" s="683"/>
      <c r="C26" s="678"/>
      <c r="D26" s="640" t="s">
        <v>9</v>
      </c>
      <c r="E26" s="642"/>
      <c r="F26" s="453">
        <v>737451</v>
      </c>
      <c r="G26" s="297">
        <v>124.85985490066855</v>
      </c>
      <c r="H26" s="425" t="s">
        <v>22</v>
      </c>
      <c r="I26" s="408" t="s">
        <v>22</v>
      </c>
      <c r="J26" s="374">
        <v>-6.5451863454395465</v>
      </c>
      <c r="K26" s="297">
        <v>-2.1369211171518288</v>
      </c>
      <c r="L26" s="536" t="s">
        <v>204</v>
      </c>
      <c r="M26" s="533" t="s">
        <v>204</v>
      </c>
      <c r="O26" s="432">
        <v>182512</v>
      </c>
      <c r="P26" s="297">
        <v>71.981268589665859</v>
      </c>
      <c r="Q26" s="425" t="s">
        <v>22</v>
      </c>
      <c r="R26" s="408" t="s">
        <v>22</v>
      </c>
      <c r="S26" s="374">
        <v>-24.174176045600532</v>
      </c>
      <c r="T26" s="297">
        <v>-21.104154709453425</v>
      </c>
      <c r="U26" s="536" t="s">
        <v>204</v>
      </c>
      <c r="V26" s="533" t="s">
        <v>204</v>
      </c>
      <c r="X26" s="432">
        <v>2353</v>
      </c>
      <c r="Y26" s="297">
        <v>344.75516961817596</v>
      </c>
      <c r="Z26" s="425" t="s">
        <v>22</v>
      </c>
      <c r="AA26" s="408" t="s">
        <v>22</v>
      </c>
      <c r="AB26" s="374">
        <v>26.641550053821319</v>
      </c>
      <c r="AC26" s="297">
        <v>36.051498296682695</v>
      </c>
      <c r="AD26" s="536" t="s">
        <v>204</v>
      </c>
      <c r="AE26" s="533" t="s">
        <v>204</v>
      </c>
    </row>
    <row r="27" spans="1:44" ht="43.5" customHeight="1">
      <c r="A27" s="662"/>
      <c r="B27" s="683"/>
      <c r="C27" s="686" t="s">
        <v>10</v>
      </c>
      <c r="D27" s="640" t="s">
        <v>6</v>
      </c>
      <c r="E27" s="642"/>
      <c r="F27" s="453">
        <v>11387</v>
      </c>
      <c r="G27" s="297">
        <v>1.9279642549185134</v>
      </c>
      <c r="H27" s="425" t="s">
        <v>22</v>
      </c>
      <c r="I27" s="408" t="s">
        <v>22</v>
      </c>
      <c r="J27" s="374">
        <v>-21.851623086953538</v>
      </c>
      <c r="K27" s="297">
        <v>-18.165362752988443</v>
      </c>
      <c r="L27" s="536" t="s">
        <v>204</v>
      </c>
      <c r="M27" s="533" t="s">
        <v>204</v>
      </c>
      <c r="O27" s="432">
        <v>5394</v>
      </c>
      <c r="P27" s="297">
        <v>2.1273503264040587</v>
      </c>
      <c r="Q27" s="425" t="s">
        <v>22</v>
      </c>
      <c r="R27" s="408" t="s">
        <v>22</v>
      </c>
      <c r="S27" s="374">
        <v>-24.337214195539346</v>
      </c>
      <c r="T27" s="297">
        <v>-21.273793916562695</v>
      </c>
      <c r="U27" s="536" t="s">
        <v>204</v>
      </c>
      <c r="V27" s="533" t="s">
        <v>204</v>
      </c>
      <c r="X27" s="432">
        <v>20</v>
      </c>
      <c r="Y27" s="297">
        <v>2.9303456831124182</v>
      </c>
      <c r="Z27" s="425" t="s">
        <v>22</v>
      </c>
      <c r="AA27" s="408" t="s">
        <v>22</v>
      </c>
      <c r="AB27" s="374">
        <v>5.2631578947368354</v>
      </c>
      <c r="AC27" s="297">
        <v>13.084610389977612</v>
      </c>
      <c r="AD27" s="536" t="s">
        <v>204</v>
      </c>
      <c r="AE27" s="533" t="s">
        <v>204</v>
      </c>
      <c r="AR27" s="3"/>
    </row>
    <row r="28" spans="1:44" ht="45.75" customHeight="1">
      <c r="A28" s="662"/>
      <c r="B28" s="683"/>
      <c r="C28" s="683"/>
      <c r="D28" s="640" t="s">
        <v>3</v>
      </c>
      <c r="E28" s="642"/>
      <c r="F28" s="453">
        <v>5559</v>
      </c>
      <c r="G28" s="297">
        <v>0.9412095629307119</v>
      </c>
      <c r="H28" s="384">
        <v>-9596.8529999999992</v>
      </c>
      <c r="I28" s="414">
        <v>-0.78814467307945724</v>
      </c>
      <c r="J28" s="374">
        <v>-30.512500000000003</v>
      </c>
      <c r="K28" s="297">
        <v>-27.234773384623097</v>
      </c>
      <c r="L28" s="297">
        <v>-31.846868781872487</v>
      </c>
      <c r="M28" s="298">
        <v>-32.141092149303844</v>
      </c>
      <c r="O28" s="432">
        <v>2630</v>
      </c>
      <c r="P28" s="297">
        <v>1.037250900712398</v>
      </c>
      <c r="Q28" s="384">
        <v>-5186.9579999999996</v>
      </c>
      <c r="R28" s="414">
        <v>-1.0603736693043502</v>
      </c>
      <c r="S28" s="374">
        <v>-18.852206109225548</v>
      </c>
      <c r="T28" s="297">
        <v>-15.566709880714214</v>
      </c>
      <c r="U28" s="297">
        <v>-15.259520025512217</v>
      </c>
      <c r="V28" s="298">
        <v>-15.825506006683995</v>
      </c>
      <c r="X28" s="432">
        <v>19</v>
      </c>
      <c r="Y28" s="297">
        <v>2.7838283989567971</v>
      </c>
      <c r="Z28" s="384">
        <v>-7.3849999999999998</v>
      </c>
      <c r="AA28" s="414">
        <v>-0.47168743088105181</v>
      </c>
      <c r="AB28" s="374">
        <v>5.5555555555555571</v>
      </c>
      <c r="AC28" s="297">
        <v>13.398734307727551</v>
      </c>
      <c r="AD28" s="297">
        <v>-91.600700605068013</v>
      </c>
      <c r="AE28" s="298">
        <v>-91.351721324919481</v>
      </c>
    </row>
    <row r="29" spans="1:44" ht="42.75" customHeight="1" thickBot="1">
      <c r="A29" s="662"/>
      <c r="B29" s="684"/>
      <c r="C29" s="684"/>
      <c r="D29" s="667" t="s">
        <v>9</v>
      </c>
      <c r="E29" s="669"/>
      <c r="F29" s="454">
        <v>16946</v>
      </c>
      <c r="G29" s="387">
        <v>2.8691738178492256</v>
      </c>
      <c r="H29" s="426" t="s">
        <v>22</v>
      </c>
      <c r="I29" s="409" t="s">
        <v>22</v>
      </c>
      <c r="J29" s="375">
        <v>-24.921359266315179</v>
      </c>
      <c r="K29" s="382">
        <v>-21.379898442726471</v>
      </c>
      <c r="L29" s="539" t="s">
        <v>204</v>
      </c>
      <c r="M29" s="540" t="s">
        <v>204</v>
      </c>
      <c r="O29" s="438">
        <v>8024</v>
      </c>
      <c r="P29" s="387">
        <v>3.164601227116457</v>
      </c>
      <c r="Q29" s="426" t="s">
        <v>22</v>
      </c>
      <c r="R29" s="409" t="s">
        <v>22</v>
      </c>
      <c r="S29" s="375">
        <v>-22.622950819672127</v>
      </c>
      <c r="T29" s="382">
        <v>-19.490123775754114</v>
      </c>
      <c r="U29" s="539" t="s">
        <v>204</v>
      </c>
      <c r="V29" s="540" t="s">
        <v>204</v>
      </c>
      <c r="X29" s="438">
        <v>39</v>
      </c>
      <c r="Y29" s="387">
        <v>5.7141740820692153</v>
      </c>
      <c r="Z29" s="426" t="s">
        <v>22</v>
      </c>
      <c r="AA29" s="409" t="s">
        <v>22</v>
      </c>
      <c r="AB29" s="375">
        <v>5.4054054054053893</v>
      </c>
      <c r="AC29" s="382">
        <v>13.237427431045163</v>
      </c>
      <c r="AD29" s="539" t="s">
        <v>204</v>
      </c>
      <c r="AE29" s="540" t="s">
        <v>204</v>
      </c>
    </row>
    <row r="30" spans="1:44" ht="47.25" customHeight="1">
      <c r="A30" s="662"/>
      <c r="B30" s="682" t="s">
        <v>24</v>
      </c>
      <c r="C30" s="640" t="s">
        <v>11</v>
      </c>
      <c r="D30" s="641"/>
      <c r="E30" s="642"/>
      <c r="F30" s="443">
        <v>89296</v>
      </c>
      <c r="G30" s="444">
        <v>15.194041191614666</v>
      </c>
      <c r="H30" s="445">
        <v>310124.11800000002</v>
      </c>
      <c r="I30" s="446">
        <v>26.350442826007527</v>
      </c>
      <c r="J30" s="374">
        <v>-12.300137497544682</v>
      </c>
      <c r="K30" s="297">
        <v>-3.6266290813546647</v>
      </c>
      <c r="L30" s="297">
        <v>0.32333887580180942</v>
      </c>
      <c r="M30" s="391">
        <v>3.3423595837107172</v>
      </c>
      <c r="O30" s="462">
        <v>38860</v>
      </c>
      <c r="P30" s="444">
        <v>15.663719057856724</v>
      </c>
      <c r="Q30" s="445">
        <v>119449.349</v>
      </c>
      <c r="R30" s="446">
        <v>25.515056011945642</v>
      </c>
      <c r="S30" s="374">
        <v>-15.971111015006699</v>
      </c>
      <c r="T30" s="297">
        <v>-7.6568755961025943</v>
      </c>
      <c r="U30" s="297">
        <v>-6.958496315232594</v>
      </c>
      <c r="V30" s="391">
        <v>-3.7361091393971577</v>
      </c>
      <c r="X30" s="462">
        <v>406</v>
      </c>
      <c r="Y30" s="444">
        <v>62.722076317009112</v>
      </c>
      <c r="Z30" s="445">
        <v>1367.5609999999999</v>
      </c>
      <c r="AA30" s="446">
        <v>92.339586284439022</v>
      </c>
      <c r="AB30" s="374">
        <v>-2.8708133971291971</v>
      </c>
      <c r="AC30" s="297">
        <v>9.5445564460988805</v>
      </c>
      <c r="AD30" s="297">
        <v>86.056645769389831</v>
      </c>
      <c r="AE30" s="391">
        <v>88.33989299486305</v>
      </c>
    </row>
    <row r="31" spans="1:44" ht="50.25" customHeight="1">
      <c r="A31" s="662"/>
      <c r="B31" s="683"/>
      <c r="C31" s="640" t="s">
        <v>21</v>
      </c>
      <c r="D31" s="641"/>
      <c r="E31" s="642"/>
      <c r="F31" s="443">
        <v>15294</v>
      </c>
      <c r="G31" s="444">
        <v>2.6023300706028794</v>
      </c>
      <c r="H31" s="445">
        <v>68749.521999999997</v>
      </c>
      <c r="I31" s="446">
        <v>5.8414687656648052</v>
      </c>
      <c r="J31" s="374">
        <v>-18.362335859933808</v>
      </c>
      <c r="K31" s="297">
        <v>-10.288378309804997</v>
      </c>
      <c r="L31" s="297">
        <v>3.7763706459452919</v>
      </c>
      <c r="M31" s="298">
        <v>6.8993031109383338</v>
      </c>
      <c r="O31" s="462">
        <v>8973</v>
      </c>
      <c r="P31" s="444">
        <v>3.6168438267150891</v>
      </c>
      <c r="Q31" s="445">
        <v>27200.221000000001</v>
      </c>
      <c r="R31" s="446">
        <v>5.810120927091031</v>
      </c>
      <c r="S31" s="374">
        <v>-21.967127576310986</v>
      </c>
      <c r="T31" s="297">
        <v>-14.246167801872872</v>
      </c>
      <c r="U31" s="297">
        <v>0.6659852029605986</v>
      </c>
      <c r="V31" s="298">
        <v>4.1524376667976242</v>
      </c>
      <c r="X31" s="462">
        <v>16</v>
      </c>
      <c r="Y31" s="444">
        <v>2.4718059632318865</v>
      </c>
      <c r="Z31" s="445">
        <v>312.33999999999997</v>
      </c>
      <c r="AA31" s="446">
        <v>21.089623336788399</v>
      </c>
      <c r="AB31" s="374">
        <v>433.33333333333326</v>
      </c>
      <c r="AC31" s="537" t="s">
        <v>208</v>
      </c>
      <c r="AD31" s="537" t="s">
        <v>208</v>
      </c>
      <c r="AE31" s="538" t="s">
        <v>208</v>
      </c>
    </row>
    <row r="32" spans="1:44" ht="45" customHeight="1" thickBot="1">
      <c r="A32" s="663"/>
      <c r="B32" s="684"/>
      <c r="C32" s="674" t="s">
        <v>12</v>
      </c>
      <c r="D32" s="675"/>
      <c r="E32" s="676"/>
      <c r="F32" s="457">
        <v>48180</v>
      </c>
      <c r="G32" s="458">
        <v>8.1980033216716812</v>
      </c>
      <c r="H32" s="455">
        <v>732192.52500000002</v>
      </c>
      <c r="I32" s="456">
        <v>62.212501859151061</v>
      </c>
      <c r="J32" s="375">
        <v>-3.4004330740235815</v>
      </c>
      <c r="K32" s="297">
        <v>6.153255299311212</v>
      </c>
      <c r="L32" s="297">
        <v>13.225955948693667</v>
      </c>
      <c r="M32" s="388">
        <v>16.633253886664704</v>
      </c>
      <c r="O32" s="464">
        <v>20001</v>
      </c>
      <c r="P32" s="458">
        <v>8.0620186535304263</v>
      </c>
      <c r="Q32" s="455">
        <v>297992.413</v>
      </c>
      <c r="R32" s="456">
        <v>63.652863514809425</v>
      </c>
      <c r="S32" s="375">
        <v>6.5186131969963128</v>
      </c>
      <c r="T32" s="297">
        <v>17.058093574669499</v>
      </c>
      <c r="U32" s="297">
        <v>13.779165000869909</v>
      </c>
      <c r="V32" s="388">
        <v>17.71977760552295</v>
      </c>
      <c r="X32" s="464">
        <v>94</v>
      </c>
      <c r="Y32" s="458">
        <v>14.521860033987332</v>
      </c>
      <c r="Z32" s="455">
        <v>731.29200000000003</v>
      </c>
      <c r="AA32" s="456">
        <v>49.377834504727751</v>
      </c>
      <c r="AB32" s="375">
        <v>-16.814159292035399</v>
      </c>
      <c r="AC32" s="297">
        <v>-6.1810734582998919</v>
      </c>
      <c r="AD32" s="297">
        <v>-56.718910722677215</v>
      </c>
      <c r="AE32" s="388">
        <v>-56.187774484037341</v>
      </c>
    </row>
    <row r="33" spans="1:62" s="208" customFormat="1" ht="15" customHeight="1" thickBot="1">
      <c r="A33" s="29"/>
      <c r="B33" s="30"/>
      <c r="C33" s="30"/>
      <c r="D33" s="30"/>
      <c r="E33" s="30"/>
      <c r="F33" s="459"/>
      <c r="G33" s="460"/>
      <c r="H33" s="459"/>
      <c r="I33" s="460"/>
      <c r="J33" s="299"/>
      <c r="K33" s="299"/>
      <c r="L33" s="299"/>
      <c r="M33" s="299"/>
      <c r="N33" s="33"/>
      <c r="O33" s="459"/>
      <c r="P33" s="460"/>
      <c r="Q33" s="459"/>
      <c r="R33" s="460"/>
      <c r="S33" s="299"/>
      <c r="T33" s="299"/>
      <c r="U33" s="299"/>
      <c r="V33" s="299"/>
      <c r="W33" s="33"/>
      <c r="X33" s="459"/>
      <c r="Y33" s="460"/>
      <c r="Z33" s="459"/>
      <c r="AA33" s="460"/>
      <c r="AB33" s="299"/>
      <c r="AC33" s="299"/>
      <c r="AD33" s="299"/>
      <c r="AE33" s="299"/>
      <c r="AF33" s="33"/>
      <c r="AG33" s="33"/>
      <c r="AH33" s="33"/>
      <c r="AI33" s="33"/>
      <c r="AJ33" s="33"/>
      <c r="AK33" s="33"/>
      <c r="AL33" s="33"/>
      <c r="AM33" s="33"/>
      <c r="AN33" s="33"/>
      <c r="AO33" s="33"/>
      <c r="AP33" s="33"/>
      <c r="AQ33" s="33"/>
      <c r="AR33" s="33"/>
      <c r="AS33" s="33"/>
      <c r="AT33" s="33"/>
      <c r="AU33" s="33"/>
      <c r="AV33" s="33"/>
      <c r="AW33" s="33"/>
      <c r="AX33" s="33"/>
      <c r="AY33" s="33"/>
      <c r="AZ33" s="33"/>
      <c r="BA33" s="33"/>
      <c r="BB33" s="33"/>
      <c r="BC33" s="33"/>
      <c r="BD33" s="33"/>
      <c r="BE33" s="33"/>
      <c r="BF33" s="33"/>
      <c r="BG33" s="33"/>
      <c r="BH33" s="33"/>
      <c r="BI33" s="33"/>
      <c r="BJ33" s="33"/>
    </row>
    <row r="34" spans="1:62" ht="49.5" customHeight="1" thickBot="1">
      <c r="A34" s="679" t="s">
        <v>29</v>
      </c>
      <c r="B34" s="680"/>
      <c r="C34" s="680"/>
      <c r="D34" s="680"/>
      <c r="E34" s="681"/>
      <c r="F34" s="420" t="s">
        <v>22</v>
      </c>
      <c r="G34" s="181" t="s">
        <v>22</v>
      </c>
      <c r="H34" s="461">
        <v>1499851.8829999999</v>
      </c>
      <c r="I34" s="409" t="s">
        <v>22</v>
      </c>
      <c r="J34" s="541" t="s">
        <v>204</v>
      </c>
      <c r="K34" s="539" t="s">
        <v>204</v>
      </c>
      <c r="L34" s="389">
        <v>3.2129831341478337</v>
      </c>
      <c r="M34" s="540" t="s">
        <v>204</v>
      </c>
      <c r="O34" s="422" t="s">
        <v>22</v>
      </c>
      <c r="P34" s="181" t="s">
        <v>22</v>
      </c>
      <c r="Q34" s="461">
        <v>620807.40500000003</v>
      </c>
      <c r="R34" s="409" t="s">
        <v>22</v>
      </c>
      <c r="S34" s="541" t="s">
        <v>204</v>
      </c>
      <c r="T34" s="539" t="s">
        <v>204</v>
      </c>
      <c r="U34" s="389">
        <v>0.41530745232228128</v>
      </c>
      <c r="V34" s="540" t="s">
        <v>204</v>
      </c>
      <c r="X34" s="422" t="s">
        <v>22</v>
      </c>
      <c r="Y34" s="181" t="s">
        <v>22</v>
      </c>
      <c r="Z34" s="461">
        <v>2892.0540000000001</v>
      </c>
      <c r="AA34" s="409" t="s">
        <v>22</v>
      </c>
      <c r="AB34" s="541" t="s">
        <v>204</v>
      </c>
      <c r="AC34" s="539" t="s">
        <v>204</v>
      </c>
      <c r="AD34" s="389">
        <v>3.1567811119608251</v>
      </c>
      <c r="AE34" s="540" t="s">
        <v>204</v>
      </c>
    </row>
    <row r="35" spans="1:62" ht="15" customHeight="1">
      <c r="A35" s="187"/>
      <c r="B35" s="187"/>
      <c r="C35" s="187"/>
      <c r="D35" s="187"/>
      <c r="E35" s="187"/>
      <c r="F35" s="421"/>
      <c r="G35" s="188"/>
      <c r="H35" s="427"/>
      <c r="I35" s="188"/>
      <c r="J35" s="188"/>
      <c r="K35" s="188"/>
      <c r="L35" s="189"/>
      <c r="M35" s="188"/>
      <c r="O35" s="483"/>
      <c r="P35" s="482"/>
      <c r="Q35" s="483"/>
      <c r="R35" s="482"/>
      <c r="S35" s="482"/>
      <c r="T35" s="482"/>
      <c r="U35" s="482"/>
      <c r="V35" s="482"/>
      <c r="X35" s="421"/>
      <c r="Y35" s="188"/>
      <c r="Z35" s="427"/>
      <c r="AA35" s="188"/>
      <c r="AB35" s="188"/>
      <c r="AC35" s="188"/>
      <c r="AD35" s="189"/>
      <c r="AE35" s="188"/>
    </row>
    <row r="36" spans="1:62" ht="15" customHeight="1">
      <c r="A36" s="3" t="s">
        <v>19</v>
      </c>
      <c r="B36" s="1" t="s">
        <v>161</v>
      </c>
      <c r="O36" s="481"/>
      <c r="P36" s="411"/>
      <c r="Q36" s="481"/>
      <c r="R36" s="411"/>
      <c r="S36" s="411"/>
      <c r="T36" s="411"/>
      <c r="U36" s="411"/>
      <c r="V36" s="411"/>
    </row>
    <row r="37" spans="1:62" ht="15" customHeight="1">
      <c r="A37" s="27"/>
      <c r="B37" s="1" t="s">
        <v>137</v>
      </c>
      <c r="O37" s="481"/>
      <c r="P37" s="411"/>
      <c r="Q37" s="481"/>
      <c r="R37" s="411"/>
      <c r="S37" s="411"/>
      <c r="T37" s="411"/>
      <c r="U37" s="411"/>
      <c r="V37" s="411"/>
    </row>
    <row r="38" spans="1:62" ht="15" customHeight="1">
      <c r="A38" s="19"/>
      <c r="C38" s="10"/>
      <c r="D38" s="10"/>
      <c r="E38" s="10"/>
      <c r="F38" s="415"/>
      <c r="G38" s="392"/>
      <c r="H38" s="415"/>
      <c r="I38" s="392"/>
      <c r="J38" s="392"/>
      <c r="K38" s="392"/>
      <c r="L38" s="392"/>
      <c r="M38" s="392"/>
      <c r="N38" s="10"/>
      <c r="O38" s="481"/>
      <c r="P38" s="411"/>
      <c r="Q38" s="481"/>
      <c r="R38" s="411"/>
      <c r="S38" s="411"/>
      <c r="T38" s="411"/>
      <c r="U38" s="411"/>
      <c r="V38" s="411"/>
      <c r="W38" s="10"/>
      <c r="X38" s="415"/>
      <c r="Y38" s="392"/>
      <c r="Z38" s="415"/>
      <c r="AA38" s="392"/>
      <c r="AB38" s="392"/>
      <c r="AC38" s="392"/>
      <c r="AD38" s="392"/>
      <c r="AE38" s="392"/>
    </row>
    <row r="39" spans="1:62" ht="15" customHeight="1">
      <c r="A39" s="19"/>
      <c r="B39" s="19"/>
      <c r="C39" s="10"/>
      <c r="D39" s="10"/>
      <c r="E39" s="10"/>
      <c r="F39" s="415"/>
      <c r="G39" s="392"/>
      <c r="H39" s="415"/>
      <c r="I39" s="392"/>
      <c r="J39" s="392"/>
      <c r="K39" s="392"/>
      <c r="L39" s="392"/>
      <c r="M39" s="392"/>
      <c r="N39" s="10"/>
      <c r="O39" s="481"/>
      <c r="P39" s="411"/>
      <c r="Q39" s="481"/>
      <c r="R39" s="411"/>
      <c r="S39" s="411"/>
      <c r="T39" s="411"/>
      <c r="U39" s="411"/>
      <c r="V39" s="411"/>
      <c r="W39" s="10"/>
      <c r="X39" s="415"/>
      <c r="Y39" s="392"/>
      <c r="Z39" s="415"/>
      <c r="AA39" s="392"/>
      <c r="AB39" s="392"/>
      <c r="AC39" s="392"/>
      <c r="AD39" s="392"/>
      <c r="AE39" s="392"/>
    </row>
    <row r="40" spans="1:62" ht="15" customHeight="1">
      <c r="A40" s="9"/>
      <c r="B40" s="9"/>
      <c r="C40" s="10"/>
      <c r="D40" s="10"/>
      <c r="E40" s="10"/>
      <c r="F40" s="415"/>
      <c r="G40" s="392"/>
      <c r="H40" s="415"/>
      <c r="I40" s="392"/>
      <c r="J40" s="392"/>
      <c r="K40" s="392"/>
      <c r="L40" s="392"/>
      <c r="M40" s="392"/>
      <c r="N40" s="10"/>
      <c r="O40" s="481"/>
      <c r="P40" s="411"/>
      <c r="Q40" s="481"/>
      <c r="R40" s="411"/>
      <c r="S40" s="411"/>
      <c r="T40" s="411"/>
      <c r="U40" s="411"/>
      <c r="V40" s="411"/>
      <c r="W40" s="10"/>
      <c r="X40" s="415"/>
      <c r="Y40" s="392"/>
      <c r="Z40" s="415"/>
      <c r="AA40" s="392"/>
      <c r="AB40" s="392"/>
      <c r="AC40" s="392"/>
      <c r="AD40" s="392"/>
      <c r="AE40" s="392"/>
    </row>
    <row r="41" spans="1:62" ht="12.75" customHeight="1">
      <c r="O41" s="481"/>
      <c r="P41" s="411"/>
      <c r="Q41" s="481"/>
      <c r="R41" s="411"/>
      <c r="S41" s="411"/>
      <c r="T41" s="411"/>
      <c r="U41" s="411"/>
      <c r="V41" s="411"/>
    </row>
    <row r="42" spans="1:62" s="210" customFormat="1" ht="21" customHeight="1" thickBot="1">
      <c r="A42" s="209" t="s">
        <v>202</v>
      </c>
      <c r="B42" s="209"/>
      <c r="C42" s="209"/>
      <c r="D42" s="209"/>
      <c r="E42" s="209"/>
      <c r="F42" s="417"/>
      <c r="G42" s="394"/>
      <c r="H42" s="417"/>
      <c r="I42" s="394"/>
      <c r="J42" s="394"/>
      <c r="K42" s="394"/>
      <c r="L42" s="394"/>
      <c r="M42" s="394"/>
      <c r="N42" s="209"/>
      <c r="O42" s="480"/>
      <c r="P42" s="410"/>
      <c r="Q42" s="480"/>
      <c r="R42" s="410"/>
      <c r="S42" s="410"/>
      <c r="T42" s="410"/>
      <c r="U42" s="410"/>
      <c r="V42" s="410"/>
      <c r="W42" s="209"/>
      <c r="X42" s="417"/>
      <c r="Y42" s="394"/>
      <c r="Z42" s="417"/>
      <c r="AA42" s="394"/>
      <c r="AB42" s="394"/>
      <c r="AC42" s="394"/>
      <c r="AD42" s="394"/>
      <c r="AE42" s="410" t="s">
        <v>205</v>
      </c>
      <c r="AF42" s="209"/>
      <c r="AG42" s="209"/>
      <c r="AH42" s="209"/>
      <c r="AI42" s="209"/>
      <c r="AJ42" s="209"/>
      <c r="AK42" s="209"/>
      <c r="AL42" s="209"/>
      <c r="AM42" s="209"/>
      <c r="AN42" s="209"/>
      <c r="AO42" s="209"/>
      <c r="AP42" s="209"/>
      <c r="AQ42" s="209"/>
      <c r="AR42" s="209"/>
      <c r="AS42" s="209"/>
      <c r="AT42" s="209"/>
      <c r="AU42" s="209"/>
      <c r="AV42" s="209"/>
      <c r="AW42" s="209"/>
      <c r="AX42" s="209"/>
      <c r="AY42" s="209"/>
      <c r="AZ42" s="209"/>
      <c r="BA42" s="209"/>
      <c r="BB42" s="209"/>
      <c r="BC42" s="209"/>
      <c r="BD42" s="209"/>
      <c r="BE42" s="209"/>
      <c r="BF42" s="209"/>
      <c r="BG42" s="209"/>
      <c r="BH42" s="209"/>
      <c r="BI42" s="209"/>
      <c r="BJ42" s="209"/>
    </row>
    <row r="43" spans="1:62" ht="27" customHeight="1">
      <c r="A43" s="652" t="s">
        <v>0</v>
      </c>
      <c r="B43" s="653"/>
      <c r="C43" s="653"/>
      <c r="D43" s="653"/>
      <c r="E43" s="654"/>
      <c r="F43" s="418" t="s">
        <v>28</v>
      </c>
      <c r="G43" s="395"/>
      <c r="H43" s="423"/>
      <c r="I43" s="395"/>
      <c r="J43" s="395"/>
      <c r="K43" s="395"/>
      <c r="L43" s="395"/>
      <c r="M43" s="397"/>
      <c r="O43" s="646" t="s">
        <v>27</v>
      </c>
      <c r="P43" s="647"/>
      <c r="Q43" s="647"/>
      <c r="R43" s="647"/>
      <c r="S43" s="647"/>
      <c r="T43" s="647"/>
      <c r="U43" s="647"/>
      <c r="V43" s="648"/>
      <c r="X43" s="428" t="s">
        <v>124</v>
      </c>
      <c r="Y43" s="395"/>
      <c r="Z43" s="423"/>
      <c r="AA43" s="395"/>
      <c r="AB43" s="395"/>
      <c r="AC43" s="395"/>
      <c r="AD43" s="395"/>
      <c r="AE43" s="397"/>
    </row>
    <row r="44" spans="1:62" ht="21" customHeight="1">
      <c r="A44" s="655"/>
      <c r="B44" s="656"/>
      <c r="C44" s="656"/>
      <c r="D44" s="656"/>
      <c r="E44" s="657"/>
      <c r="F44" s="643" t="s">
        <v>13</v>
      </c>
      <c r="G44" s="634" t="s">
        <v>132</v>
      </c>
      <c r="H44" s="636" t="s">
        <v>14</v>
      </c>
      <c r="I44" s="638" t="s">
        <v>131</v>
      </c>
      <c r="J44" s="398" t="s">
        <v>129</v>
      </c>
      <c r="K44" s="399"/>
      <c r="L44" s="399"/>
      <c r="M44" s="400"/>
      <c r="O44" s="632" t="s">
        <v>13</v>
      </c>
      <c r="P44" s="634" t="s">
        <v>132</v>
      </c>
      <c r="Q44" s="636" t="s">
        <v>14</v>
      </c>
      <c r="R44" s="638" t="s">
        <v>131</v>
      </c>
      <c r="S44" s="649" t="s">
        <v>129</v>
      </c>
      <c r="T44" s="650"/>
      <c r="U44" s="650"/>
      <c r="V44" s="651"/>
      <c r="X44" s="632" t="s">
        <v>13</v>
      </c>
      <c r="Y44" s="634" t="s">
        <v>132</v>
      </c>
      <c r="Z44" s="636" t="s">
        <v>14</v>
      </c>
      <c r="AA44" s="638" t="s">
        <v>131</v>
      </c>
      <c r="AB44" s="398" t="s">
        <v>129</v>
      </c>
      <c r="AC44" s="399"/>
      <c r="AD44" s="399"/>
      <c r="AE44" s="400"/>
    </row>
    <row r="45" spans="1:62" ht="31.5" customHeight="1" thickBot="1">
      <c r="A45" s="658"/>
      <c r="B45" s="659"/>
      <c r="C45" s="659"/>
      <c r="D45" s="659"/>
      <c r="E45" s="660"/>
      <c r="F45" s="644"/>
      <c r="G45" s="635"/>
      <c r="H45" s="637"/>
      <c r="I45" s="639"/>
      <c r="J45" s="401" t="s">
        <v>13</v>
      </c>
      <c r="K45" s="402" t="s">
        <v>132</v>
      </c>
      <c r="L45" s="403" t="s">
        <v>14</v>
      </c>
      <c r="M45" s="404" t="s">
        <v>133</v>
      </c>
      <c r="O45" s="633"/>
      <c r="P45" s="645"/>
      <c r="Q45" s="637"/>
      <c r="R45" s="639"/>
      <c r="S45" s="401" t="s">
        <v>13</v>
      </c>
      <c r="T45" s="402" t="s">
        <v>132</v>
      </c>
      <c r="U45" s="403" t="s">
        <v>14</v>
      </c>
      <c r="V45" s="404" t="s">
        <v>133</v>
      </c>
      <c r="X45" s="633"/>
      <c r="Y45" s="635"/>
      <c r="Z45" s="637"/>
      <c r="AA45" s="639"/>
      <c r="AB45" s="401" t="s">
        <v>13</v>
      </c>
      <c r="AC45" s="402" t="s">
        <v>132</v>
      </c>
      <c r="AD45" s="403" t="s">
        <v>14</v>
      </c>
      <c r="AE45" s="404" t="s">
        <v>133</v>
      </c>
    </row>
    <row r="46" spans="1:62" ht="12" customHeight="1" thickTop="1">
      <c r="A46" s="661" t="s">
        <v>1</v>
      </c>
      <c r="B46" s="28"/>
      <c r="C46" s="11"/>
      <c r="D46" s="11"/>
      <c r="E46" s="12"/>
      <c r="F46" s="419" t="s">
        <v>15</v>
      </c>
      <c r="G46" s="396" t="s">
        <v>15</v>
      </c>
      <c r="H46" s="424" t="s">
        <v>16</v>
      </c>
      <c r="I46" s="405" t="s">
        <v>130</v>
      </c>
      <c r="J46" s="406" t="s">
        <v>23</v>
      </c>
      <c r="K46" s="396" t="s">
        <v>23</v>
      </c>
      <c r="L46" s="396" t="s">
        <v>193</v>
      </c>
      <c r="M46" s="407" t="s">
        <v>193</v>
      </c>
      <c r="O46" s="429" t="s">
        <v>15</v>
      </c>
      <c r="P46" s="396" t="s">
        <v>15</v>
      </c>
      <c r="Q46" s="424" t="s">
        <v>16</v>
      </c>
      <c r="R46" s="405" t="s">
        <v>130</v>
      </c>
      <c r="S46" s="406" t="s">
        <v>23</v>
      </c>
      <c r="T46" s="396" t="s">
        <v>23</v>
      </c>
      <c r="U46" s="396" t="s">
        <v>23</v>
      </c>
      <c r="V46" s="407" t="s">
        <v>23</v>
      </c>
      <c r="X46" s="429" t="s">
        <v>15</v>
      </c>
      <c r="Y46" s="396" t="s">
        <v>15</v>
      </c>
      <c r="Z46" s="424" t="s">
        <v>16</v>
      </c>
      <c r="AA46" s="405" t="s">
        <v>130</v>
      </c>
      <c r="AB46" s="406" t="s">
        <v>23</v>
      </c>
      <c r="AC46" s="396" t="s">
        <v>23</v>
      </c>
      <c r="AD46" s="396" t="s">
        <v>193</v>
      </c>
      <c r="AE46" s="407" t="s">
        <v>23</v>
      </c>
    </row>
    <row r="47" spans="1:62" ht="49.5" customHeight="1">
      <c r="A47" s="662"/>
      <c r="B47" s="4" t="s">
        <v>2</v>
      </c>
      <c r="C47" s="4"/>
      <c r="D47" s="5"/>
      <c r="E47" s="13"/>
      <c r="F47" s="443">
        <v>5435954</v>
      </c>
      <c r="G47" s="535" t="s">
        <v>204</v>
      </c>
      <c r="H47" s="445">
        <v>8686342.1970000006</v>
      </c>
      <c r="I47" s="534" t="s">
        <v>204</v>
      </c>
      <c r="J47" s="374">
        <v>-8.7655774108639974</v>
      </c>
      <c r="K47" s="536" t="s">
        <v>204</v>
      </c>
      <c r="L47" s="374">
        <v>-3.8812977095101786</v>
      </c>
      <c r="M47" s="533" t="s">
        <v>204</v>
      </c>
      <c r="O47" s="462">
        <v>17421269</v>
      </c>
      <c r="P47" s="535" t="s">
        <v>204</v>
      </c>
      <c r="Q47" s="445">
        <v>29163220.403999999</v>
      </c>
      <c r="R47" s="534" t="s">
        <v>204</v>
      </c>
      <c r="S47" s="374">
        <v>-10.969678593799514</v>
      </c>
      <c r="T47" s="536" t="s">
        <v>204</v>
      </c>
      <c r="U47" s="374">
        <v>-5.2226426091816904</v>
      </c>
      <c r="V47" s="533" t="s">
        <v>204</v>
      </c>
      <c r="X47" s="462">
        <v>2249521</v>
      </c>
      <c r="Y47" s="535" t="s">
        <v>204</v>
      </c>
      <c r="Z47" s="445">
        <v>11115563.559</v>
      </c>
      <c r="AA47" s="534" t="s">
        <v>204</v>
      </c>
      <c r="AB47" s="374">
        <v>-6.5534906172189267</v>
      </c>
      <c r="AC47" s="536" t="s">
        <v>204</v>
      </c>
      <c r="AD47" s="374">
        <v>-6.7727492387110289</v>
      </c>
      <c r="AE47" s="533" t="s">
        <v>204</v>
      </c>
    </row>
    <row r="48" spans="1:62" ht="49.5" customHeight="1">
      <c r="A48" s="662"/>
      <c r="B48" s="238" t="s">
        <v>3</v>
      </c>
      <c r="C48" s="238"/>
      <c r="D48" s="239"/>
      <c r="E48" s="240"/>
      <c r="F48" s="447">
        <v>47170</v>
      </c>
      <c r="G48" s="448">
        <v>86.774097058216469</v>
      </c>
      <c r="H48" s="449">
        <v>18689.806</v>
      </c>
      <c r="I48" s="450">
        <v>21.516313283691371</v>
      </c>
      <c r="J48" s="380">
        <v>-14.203605012823076</v>
      </c>
      <c r="K48" s="385">
        <v>-5.9604998285007156</v>
      </c>
      <c r="L48" s="380">
        <v>-8.8297432172088293</v>
      </c>
      <c r="M48" s="390">
        <v>-5.1482649991917953</v>
      </c>
      <c r="O48" s="463">
        <v>163251</v>
      </c>
      <c r="P48" s="448">
        <v>93.70786938655273</v>
      </c>
      <c r="Q48" s="449">
        <v>67345.279999999999</v>
      </c>
      <c r="R48" s="450">
        <v>23.092538844154188</v>
      </c>
      <c r="S48" s="380">
        <v>-15.000442567725884</v>
      </c>
      <c r="T48" s="385">
        <v>-4.5274058436069424</v>
      </c>
      <c r="U48" s="380">
        <v>-13.179600306299605</v>
      </c>
      <c r="V48" s="390">
        <v>-8.3954205056668485</v>
      </c>
      <c r="X48" s="463">
        <v>56811</v>
      </c>
      <c r="Y48" s="448">
        <v>252.54709780437702</v>
      </c>
      <c r="Z48" s="449">
        <v>31095.877</v>
      </c>
      <c r="AA48" s="450">
        <v>27.975079117623711</v>
      </c>
      <c r="AB48" s="380">
        <v>-14.208698278465732</v>
      </c>
      <c r="AC48" s="385">
        <v>-8.1920744946064019</v>
      </c>
      <c r="AD48" s="380">
        <v>-14.711751678783031</v>
      </c>
      <c r="AE48" s="390">
        <v>-8.5157530392053076</v>
      </c>
    </row>
    <row r="49" spans="1:31" ht="49.5" customHeight="1">
      <c r="A49" s="662"/>
      <c r="B49" s="113"/>
      <c r="C49" s="664" t="s">
        <v>7</v>
      </c>
      <c r="D49" s="665"/>
      <c r="E49" s="666"/>
      <c r="F49" s="451">
        <v>31281</v>
      </c>
      <c r="G49" s="435">
        <v>57.544637059106826</v>
      </c>
      <c r="H49" s="436">
        <v>14795.867</v>
      </c>
      <c r="I49" s="437">
        <v>17.033483904318256</v>
      </c>
      <c r="J49" s="377">
        <v>-12.260181756984181</v>
      </c>
      <c r="K49" s="378">
        <v>-3.8303572784778197</v>
      </c>
      <c r="L49" s="377">
        <v>-8.2456669315055962</v>
      </c>
      <c r="M49" s="379">
        <v>-4.5406035641278493</v>
      </c>
      <c r="O49" s="434">
        <v>107267</v>
      </c>
      <c r="P49" s="435">
        <v>61.572437690962701</v>
      </c>
      <c r="Q49" s="436">
        <v>54666.805999999997</v>
      </c>
      <c r="R49" s="437">
        <v>18.745119792223615</v>
      </c>
      <c r="S49" s="377">
        <v>-13.259315564756108</v>
      </c>
      <c r="T49" s="378">
        <v>-2.571749640788255</v>
      </c>
      <c r="U49" s="377">
        <v>-11.998279592214814</v>
      </c>
      <c r="V49" s="379">
        <v>-7.1490039072238432</v>
      </c>
      <c r="X49" s="434">
        <v>37734</v>
      </c>
      <c r="Y49" s="435">
        <v>167.74237715495875</v>
      </c>
      <c r="Z49" s="436">
        <v>25959.564999999999</v>
      </c>
      <c r="AA49" s="437">
        <v>23.354249977709113</v>
      </c>
      <c r="AB49" s="377">
        <v>-13.033257277190074</v>
      </c>
      <c r="AC49" s="378">
        <v>-6.9341987226385982</v>
      </c>
      <c r="AD49" s="377">
        <v>-12.577435177658188</v>
      </c>
      <c r="AE49" s="379">
        <v>-6.2263832640632444</v>
      </c>
    </row>
    <row r="50" spans="1:31" ht="49.5" customHeight="1">
      <c r="A50" s="662"/>
      <c r="B50" s="465"/>
      <c r="C50" s="670" t="s">
        <v>126</v>
      </c>
      <c r="D50" s="671"/>
      <c r="E50" s="672"/>
      <c r="F50" s="451">
        <v>9156</v>
      </c>
      <c r="G50" s="435">
        <v>16.843409638860077</v>
      </c>
      <c r="H50" s="436">
        <v>1959.847</v>
      </c>
      <c r="I50" s="437">
        <v>2.256239687030603</v>
      </c>
      <c r="J50" s="377">
        <v>-18.736132067098609</v>
      </c>
      <c r="K50" s="378">
        <v>-10.928500858865391</v>
      </c>
      <c r="L50" s="377">
        <v>-3.6154882330405371</v>
      </c>
      <c r="M50" s="379">
        <v>0.27654293091299564</v>
      </c>
      <c r="O50" s="434">
        <v>32735</v>
      </c>
      <c r="P50" s="435">
        <v>18.79025000991604</v>
      </c>
      <c r="Q50" s="436">
        <v>6537.41</v>
      </c>
      <c r="R50" s="437">
        <v>2.2416625837053767</v>
      </c>
      <c r="S50" s="377">
        <v>-20.220803275492301</v>
      </c>
      <c r="T50" s="378">
        <v>-10.390982011043803</v>
      </c>
      <c r="U50" s="377">
        <v>-13.306538772767041</v>
      </c>
      <c r="V50" s="379">
        <v>-8.5293538310538395</v>
      </c>
      <c r="X50" s="434">
        <v>12050</v>
      </c>
      <c r="Y50" s="435">
        <v>53.56695936601615</v>
      </c>
      <c r="Z50" s="436">
        <v>2860.5610000000001</v>
      </c>
      <c r="AA50" s="437">
        <v>2.5734736568384551</v>
      </c>
      <c r="AB50" s="377">
        <v>-12.554426705370105</v>
      </c>
      <c r="AC50" s="378">
        <v>-6.4217873174585662</v>
      </c>
      <c r="AD50" s="377">
        <v>-24.177111915960182</v>
      </c>
      <c r="AE50" s="379">
        <v>-18.668750322599905</v>
      </c>
    </row>
    <row r="51" spans="1:31" ht="49.5" customHeight="1" thickBot="1">
      <c r="A51" s="663"/>
      <c r="B51" s="466"/>
      <c r="C51" s="674" t="s">
        <v>8</v>
      </c>
      <c r="D51" s="675"/>
      <c r="E51" s="676"/>
      <c r="F51" s="452">
        <v>6733</v>
      </c>
      <c r="G51" s="412">
        <v>12.386050360249554</v>
      </c>
      <c r="H51" s="433">
        <v>1934.0920000000001</v>
      </c>
      <c r="I51" s="413">
        <v>2.2265896923425106</v>
      </c>
      <c r="J51" s="381">
        <v>-16.464019851116632</v>
      </c>
      <c r="K51" s="382">
        <v>-8.4380897272970117</v>
      </c>
      <c r="L51" s="381">
        <v>-17.382049690581866</v>
      </c>
      <c r="M51" s="383">
        <v>-14.045915788864633</v>
      </c>
      <c r="O51" s="431">
        <v>23249</v>
      </c>
      <c r="P51" s="412">
        <v>13.345181685673987</v>
      </c>
      <c r="Q51" s="433">
        <v>6141.0640000000003</v>
      </c>
      <c r="R51" s="413">
        <v>2.1057564682251959</v>
      </c>
      <c r="S51" s="381">
        <v>-15.041110908094282</v>
      </c>
      <c r="T51" s="382">
        <v>-4.573085045620445</v>
      </c>
      <c r="U51" s="381">
        <v>-22.338820270558045</v>
      </c>
      <c r="V51" s="383">
        <v>-18.059353133045349</v>
      </c>
      <c r="X51" s="431">
        <v>7027</v>
      </c>
      <c r="Y51" s="412">
        <v>31.237761283402111</v>
      </c>
      <c r="Z51" s="433">
        <v>2275.7510000000002</v>
      </c>
      <c r="AA51" s="413">
        <v>2.0473554830761413</v>
      </c>
      <c r="AB51" s="381">
        <v>-22.362169925975024</v>
      </c>
      <c r="AC51" s="382">
        <v>-16.917356692265159</v>
      </c>
      <c r="AD51" s="381">
        <v>-23.956670608476685</v>
      </c>
      <c r="AE51" s="383">
        <v>-18.432294451936144</v>
      </c>
    </row>
    <row r="52" spans="1:31" ht="49.5" customHeight="1">
      <c r="A52" s="662" t="s">
        <v>30</v>
      </c>
      <c r="B52" s="683" t="s">
        <v>4</v>
      </c>
      <c r="C52" s="683" t="s">
        <v>5</v>
      </c>
      <c r="D52" s="25" t="s">
        <v>6</v>
      </c>
      <c r="E52" s="241"/>
      <c r="F52" s="453">
        <v>77392</v>
      </c>
      <c r="G52" s="297">
        <v>142.86812235328989</v>
      </c>
      <c r="H52" s="425" t="s">
        <v>22</v>
      </c>
      <c r="I52" s="408" t="s">
        <v>22</v>
      </c>
      <c r="J52" s="374">
        <v>-7.7942192675197219</v>
      </c>
      <c r="K52" s="297">
        <v>-4.1489039649637078</v>
      </c>
      <c r="L52" s="536" t="s">
        <v>204</v>
      </c>
      <c r="M52" s="533" t="s">
        <v>204</v>
      </c>
      <c r="O52" s="432">
        <v>321465</v>
      </c>
      <c r="P52" s="297">
        <v>184.03657270676919</v>
      </c>
      <c r="Q52" s="425" t="s">
        <v>22</v>
      </c>
      <c r="R52" s="408" t="s">
        <v>22</v>
      </c>
      <c r="S52" s="374">
        <v>10.264835922466631</v>
      </c>
      <c r="T52" s="297">
        <v>16.768535893995022</v>
      </c>
      <c r="U52" s="536" t="s">
        <v>204</v>
      </c>
      <c r="V52" s="533" t="s">
        <v>204</v>
      </c>
      <c r="X52" s="432">
        <v>53323</v>
      </c>
      <c r="Y52" s="297">
        <v>225.69645788238196</v>
      </c>
      <c r="Z52" s="425" t="s">
        <v>22</v>
      </c>
      <c r="AA52" s="408" t="s">
        <v>22</v>
      </c>
      <c r="AB52" s="374">
        <v>-6.821954671745857</v>
      </c>
      <c r="AC52" s="297">
        <v>-2.5715293265058108</v>
      </c>
      <c r="AD52" s="536" t="s">
        <v>204</v>
      </c>
      <c r="AE52" s="533" t="s">
        <v>204</v>
      </c>
    </row>
    <row r="53" spans="1:31" ht="49.5" customHeight="1">
      <c r="A53" s="662"/>
      <c r="B53" s="683"/>
      <c r="C53" s="683"/>
      <c r="D53" s="352"/>
      <c r="E53" s="16" t="s">
        <v>7</v>
      </c>
      <c r="F53" s="453">
        <v>44607</v>
      </c>
      <c r="G53" s="297">
        <v>82.345957383362645</v>
      </c>
      <c r="H53" s="425" t="s">
        <v>22</v>
      </c>
      <c r="I53" s="408" t="s">
        <v>22</v>
      </c>
      <c r="J53" s="374">
        <v>-5.1802567808859834</v>
      </c>
      <c r="K53" s="297">
        <v>-1.4315996121570151</v>
      </c>
      <c r="L53" s="536" t="s">
        <v>204</v>
      </c>
      <c r="M53" s="533" t="s">
        <v>204</v>
      </c>
      <c r="O53" s="432">
        <v>176217</v>
      </c>
      <c r="P53" s="297">
        <v>100.88305953266683</v>
      </c>
      <c r="Q53" s="425" t="s">
        <v>22</v>
      </c>
      <c r="R53" s="408" t="s">
        <v>22</v>
      </c>
      <c r="S53" s="374">
        <v>7.9093208247347064</v>
      </c>
      <c r="T53" s="297">
        <v>14.274086535436496</v>
      </c>
      <c r="U53" s="536" t="s">
        <v>204</v>
      </c>
      <c r="V53" s="533" t="s">
        <v>204</v>
      </c>
      <c r="X53" s="432">
        <v>27099</v>
      </c>
      <c r="Y53" s="297">
        <v>114.70000397867091</v>
      </c>
      <c r="Z53" s="425" t="s">
        <v>22</v>
      </c>
      <c r="AA53" s="408" t="s">
        <v>22</v>
      </c>
      <c r="AB53" s="374">
        <v>-10.963990011828102</v>
      </c>
      <c r="AC53" s="297">
        <v>-6.9025084454400911</v>
      </c>
      <c r="AD53" s="536" t="s">
        <v>204</v>
      </c>
      <c r="AE53" s="533" t="s">
        <v>204</v>
      </c>
    </row>
    <row r="54" spans="1:31" ht="49.5" customHeight="1">
      <c r="A54" s="662"/>
      <c r="B54" s="683"/>
      <c r="C54" s="683"/>
      <c r="D54" s="352"/>
      <c r="E54" s="16" t="s">
        <v>126</v>
      </c>
      <c r="F54" s="453">
        <v>17055</v>
      </c>
      <c r="G54" s="297">
        <v>31.484078803175507</v>
      </c>
      <c r="H54" s="425" t="s">
        <v>22</v>
      </c>
      <c r="I54" s="408" t="s">
        <v>22</v>
      </c>
      <c r="J54" s="374">
        <v>1.9609015364380866</v>
      </c>
      <c r="K54" s="297">
        <v>5.9918812828332619</v>
      </c>
      <c r="L54" s="536" t="s">
        <v>204</v>
      </c>
      <c r="M54" s="533" t="s">
        <v>204</v>
      </c>
      <c r="O54" s="432">
        <v>65396</v>
      </c>
      <c r="P54" s="297">
        <v>37.438774699366576</v>
      </c>
      <c r="Q54" s="425" t="s">
        <v>22</v>
      </c>
      <c r="R54" s="408" t="s">
        <v>22</v>
      </c>
      <c r="S54" s="374">
        <v>4.2217157792404407</v>
      </c>
      <c r="T54" s="297">
        <v>10.368977181984533</v>
      </c>
      <c r="U54" s="536" t="s">
        <v>204</v>
      </c>
      <c r="V54" s="533" t="s">
        <v>204</v>
      </c>
      <c r="X54" s="432">
        <v>14461</v>
      </c>
      <c r="Y54" s="297">
        <v>61.208043010279347</v>
      </c>
      <c r="Z54" s="425" t="s">
        <v>22</v>
      </c>
      <c r="AA54" s="408" t="s">
        <v>22</v>
      </c>
      <c r="AB54" s="374">
        <v>-3.760149074936777</v>
      </c>
      <c r="AC54" s="297">
        <v>0.62994410799002765</v>
      </c>
      <c r="AD54" s="536" t="s">
        <v>204</v>
      </c>
      <c r="AE54" s="533" t="s">
        <v>204</v>
      </c>
    </row>
    <row r="55" spans="1:31" ht="49.5" customHeight="1">
      <c r="A55" s="662"/>
      <c r="B55" s="683"/>
      <c r="C55" s="683"/>
      <c r="D55" s="353"/>
      <c r="E55" s="16" t="s">
        <v>8</v>
      </c>
      <c r="F55" s="453">
        <v>15730</v>
      </c>
      <c r="G55" s="297">
        <v>29.038086166751732</v>
      </c>
      <c r="H55" s="425" t="s">
        <v>22</v>
      </c>
      <c r="I55" s="408" t="s">
        <v>22</v>
      </c>
      <c r="J55" s="374">
        <v>-21.98581560283688</v>
      </c>
      <c r="K55" s="297">
        <v>-18.901558868169644</v>
      </c>
      <c r="L55" s="536" t="s">
        <v>204</v>
      </c>
      <c r="M55" s="533" t="s">
        <v>204</v>
      </c>
      <c r="O55" s="432">
        <v>79852</v>
      </c>
      <c r="P55" s="297">
        <v>45.714738474735761</v>
      </c>
      <c r="Q55" s="425" t="s">
        <v>22</v>
      </c>
      <c r="R55" s="408" t="s">
        <v>22</v>
      </c>
      <c r="S55" s="374">
        <v>21.928203875341651</v>
      </c>
      <c r="T55" s="297">
        <v>29.119838900583602</v>
      </c>
      <c r="U55" s="536" t="s">
        <v>204</v>
      </c>
      <c r="V55" s="533" t="s">
        <v>204</v>
      </c>
      <c r="X55" s="432">
        <v>11763</v>
      </c>
      <c r="Y55" s="297">
        <v>49.78841089343171</v>
      </c>
      <c r="Z55" s="425" t="s">
        <v>22</v>
      </c>
      <c r="AA55" s="408" t="s">
        <v>22</v>
      </c>
      <c r="AB55" s="374">
        <v>-1.6999575010629542E-2</v>
      </c>
      <c r="AC55" s="297">
        <v>4.5438417433750971</v>
      </c>
      <c r="AD55" s="536" t="s">
        <v>204</v>
      </c>
      <c r="AE55" s="533" t="s">
        <v>204</v>
      </c>
    </row>
    <row r="56" spans="1:31" ht="49.5" customHeight="1">
      <c r="A56" s="662"/>
      <c r="B56" s="683"/>
      <c r="C56" s="683"/>
      <c r="D56" s="22" t="s">
        <v>3</v>
      </c>
      <c r="E56" s="15"/>
      <c r="F56" s="453">
        <v>14463</v>
      </c>
      <c r="G56" s="297">
        <v>26.699163396677069</v>
      </c>
      <c r="H56" s="453">
        <v>3337.14</v>
      </c>
      <c r="I56" s="414">
        <v>3.7274878897005324</v>
      </c>
      <c r="J56" s="374">
        <v>-16.807592752372742</v>
      </c>
      <c r="K56" s="297">
        <v>-13.51861723709446</v>
      </c>
      <c r="L56" s="297">
        <v>-1.4738736621513624</v>
      </c>
      <c r="M56" s="379">
        <v>-1.3743566929449287</v>
      </c>
      <c r="O56" s="432">
        <v>59550</v>
      </c>
      <c r="P56" s="297">
        <v>34.091978612564674</v>
      </c>
      <c r="Q56" s="453">
        <v>16031.971</v>
      </c>
      <c r="R56" s="414">
        <v>5.3120894360616973</v>
      </c>
      <c r="S56" s="374">
        <v>-11.530061951241251</v>
      </c>
      <c r="T56" s="297">
        <v>-6.3118803908622709</v>
      </c>
      <c r="U56" s="297">
        <v>1.6009337264377308</v>
      </c>
      <c r="V56" s="379">
        <v>2.2316375361046852</v>
      </c>
      <c r="X56" s="432">
        <v>21655</v>
      </c>
      <c r="Y56" s="297">
        <v>91.657573569434987</v>
      </c>
      <c r="Z56" s="453">
        <v>5924.5739999999996</v>
      </c>
      <c r="AA56" s="414">
        <v>4.8631544172953376</v>
      </c>
      <c r="AB56" s="374">
        <v>-12.455530401034935</v>
      </c>
      <c r="AC56" s="297">
        <v>-8.4620871912297275</v>
      </c>
      <c r="AD56" s="297">
        <v>-17.483306403797641</v>
      </c>
      <c r="AE56" s="379">
        <v>-16.901121061298483</v>
      </c>
    </row>
    <row r="57" spans="1:31" ht="49.5" customHeight="1">
      <c r="A57" s="662"/>
      <c r="B57" s="683"/>
      <c r="C57" s="683"/>
      <c r="D57" s="23"/>
      <c r="E57" s="16" t="s">
        <v>7</v>
      </c>
      <c r="F57" s="453">
        <v>8540</v>
      </c>
      <c r="G57" s="297">
        <v>15.765114803818168</v>
      </c>
      <c r="H57" s="453">
        <v>2046.095</v>
      </c>
      <c r="I57" s="414">
        <v>2.2854283409376923</v>
      </c>
      <c r="J57" s="374">
        <v>-10.54781606787472</v>
      </c>
      <c r="K57" s="297">
        <v>-7.0113630131481557</v>
      </c>
      <c r="L57" s="297">
        <v>3.923936898852574</v>
      </c>
      <c r="M57" s="298">
        <v>4.0289059625170864</v>
      </c>
      <c r="O57" s="432">
        <v>31575</v>
      </c>
      <c r="P57" s="297">
        <v>18.076477324798148</v>
      </c>
      <c r="Q57" s="453">
        <v>9428.3850000000002</v>
      </c>
      <c r="R57" s="414">
        <v>3.1240341164303858</v>
      </c>
      <c r="S57" s="374">
        <v>-5.478221823080375</v>
      </c>
      <c r="T57" s="297">
        <v>9.6912632933367604E-2</v>
      </c>
      <c r="U57" s="297">
        <v>5.3377160435482409</v>
      </c>
      <c r="V57" s="298">
        <v>5.9916165184116466</v>
      </c>
      <c r="X57" s="432">
        <v>10172</v>
      </c>
      <c r="Y57" s="297">
        <v>43.054298699990426</v>
      </c>
      <c r="Z57" s="453">
        <v>3089.404</v>
      </c>
      <c r="AA57" s="414">
        <v>2.5359205082778753</v>
      </c>
      <c r="AB57" s="374">
        <v>-12.925868858072249</v>
      </c>
      <c r="AC57" s="297">
        <v>-8.9538806862171327</v>
      </c>
      <c r="AD57" s="297">
        <v>-21.3593157296947</v>
      </c>
      <c r="AE57" s="298">
        <v>-20.804477045412</v>
      </c>
    </row>
    <row r="58" spans="1:31" ht="49.5" customHeight="1">
      <c r="A58" s="662"/>
      <c r="B58" s="683"/>
      <c r="C58" s="683"/>
      <c r="D58" s="23"/>
      <c r="E58" s="16" t="s">
        <v>126</v>
      </c>
      <c r="F58" s="453">
        <v>2616</v>
      </c>
      <c r="G58" s="297">
        <v>4.8292201787808349</v>
      </c>
      <c r="H58" s="453">
        <v>610.22400000000005</v>
      </c>
      <c r="I58" s="414">
        <v>0.6816023810821894</v>
      </c>
      <c r="J58" s="374">
        <v>-24.436741767764303</v>
      </c>
      <c r="K58" s="297">
        <v>-21.449381329440627</v>
      </c>
      <c r="L58" s="297">
        <v>-1.5481914104094727</v>
      </c>
      <c r="M58" s="298">
        <v>-1.4487495063389559</v>
      </c>
      <c r="O58" s="432">
        <v>10930</v>
      </c>
      <c r="P58" s="297">
        <v>6.25735224576544</v>
      </c>
      <c r="Q58" s="453">
        <v>2540.866</v>
      </c>
      <c r="R58" s="414">
        <v>0.8418994418745106</v>
      </c>
      <c r="S58" s="374">
        <v>-23.044427233683024</v>
      </c>
      <c r="T58" s="297">
        <v>-18.505392171216016</v>
      </c>
      <c r="U58" s="297">
        <v>-7.4192061534313467</v>
      </c>
      <c r="V58" s="298">
        <v>-6.8444962837539407</v>
      </c>
      <c r="X58" s="432">
        <v>5120</v>
      </c>
      <c r="Y58" s="297">
        <v>21.671058724336508</v>
      </c>
      <c r="Z58" s="453">
        <v>1189.5329999999999</v>
      </c>
      <c r="AA58" s="414">
        <v>0.97642170786770077</v>
      </c>
      <c r="AB58" s="374">
        <v>-18.730158730158735</v>
      </c>
      <c r="AC58" s="297">
        <v>-15.022940018711651</v>
      </c>
      <c r="AD58" s="297">
        <v>-20.891615541922292</v>
      </c>
      <c r="AE58" s="298">
        <v>-20.333477062384375</v>
      </c>
    </row>
    <row r="59" spans="1:31" ht="49.5" customHeight="1">
      <c r="A59" s="662"/>
      <c r="B59" s="683"/>
      <c r="C59" s="683"/>
      <c r="D59" s="24"/>
      <c r="E59" s="16" t="s">
        <v>8</v>
      </c>
      <c r="F59" s="453">
        <v>3307</v>
      </c>
      <c r="G59" s="297">
        <v>6.1048284140780655</v>
      </c>
      <c r="H59" s="453">
        <v>680.82100000000003</v>
      </c>
      <c r="I59" s="414">
        <v>0.76045716768065064</v>
      </c>
      <c r="J59" s="374">
        <v>-24.428702010968919</v>
      </c>
      <c r="K59" s="297">
        <v>-21.441023724368918</v>
      </c>
      <c r="L59" s="297">
        <v>-14.727042266928194</v>
      </c>
      <c r="M59" s="298">
        <v>-14.640911748818041</v>
      </c>
      <c r="O59" s="432">
        <v>17045</v>
      </c>
      <c r="P59" s="297">
        <v>9.7581490420010901</v>
      </c>
      <c r="Q59" s="453">
        <v>4062.72</v>
      </c>
      <c r="R59" s="414">
        <v>1.3461558777568008</v>
      </c>
      <c r="S59" s="374">
        <v>-13.490331421610918</v>
      </c>
      <c r="T59" s="297">
        <v>-8.3877715314767869</v>
      </c>
      <c r="U59" s="297">
        <v>-0.5269764800968062</v>
      </c>
      <c r="V59" s="298">
        <v>9.0517991578195733E-2</v>
      </c>
      <c r="X59" s="432">
        <v>6363</v>
      </c>
      <c r="Y59" s="297">
        <v>26.93221614510805</v>
      </c>
      <c r="Z59" s="453">
        <v>1645.6369999999999</v>
      </c>
      <c r="AA59" s="414">
        <v>1.3508122011497616</v>
      </c>
      <c r="AB59" s="374">
        <v>-5.7891619780870514</v>
      </c>
      <c r="AC59" s="297">
        <v>-1.4916245880939698</v>
      </c>
      <c r="AD59" s="297">
        <v>-5.838122572479449</v>
      </c>
      <c r="AE59" s="298">
        <v>-5.1737762145319834</v>
      </c>
    </row>
    <row r="60" spans="1:31" ht="49.5" customHeight="1">
      <c r="A60" s="662"/>
      <c r="B60" s="683"/>
      <c r="C60" s="683"/>
      <c r="D60" s="25" t="s">
        <v>20</v>
      </c>
      <c r="E60" s="15"/>
      <c r="F60" s="453">
        <v>192</v>
      </c>
      <c r="G60" s="297">
        <v>0.35443817825914387</v>
      </c>
      <c r="H60" s="453">
        <v>3093.6869999999999</v>
      </c>
      <c r="I60" s="414">
        <v>3.4555580008701976</v>
      </c>
      <c r="J60" s="374">
        <v>-22.267206477732799</v>
      </c>
      <c r="K60" s="297">
        <v>-19.194074408505273</v>
      </c>
      <c r="L60" s="297">
        <v>-24.066151111865992</v>
      </c>
      <c r="M60" s="298">
        <v>-23.989453622759257</v>
      </c>
      <c r="O60" s="432">
        <v>1036</v>
      </c>
      <c r="P60" s="297">
        <v>0.59310310399021005</v>
      </c>
      <c r="Q60" s="453">
        <v>14118.031999999999</v>
      </c>
      <c r="R60" s="414">
        <v>4.6779181826851479</v>
      </c>
      <c r="S60" s="374">
        <v>1.5686274509803866</v>
      </c>
      <c r="T60" s="297">
        <v>7.5594029682595902</v>
      </c>
      <c r="U60" s="297">
        <v>25.992289660597095</v>
      </c>
      <c r="V60" s="298">
        <v>26.774406656603873</v>
      </c>
      <c r="X60" s="432">
        <v>678</v>
      </c>
      <c r="Y60" s="297">
        <v>2.8697222295117486</v>
      </c>
      <c r="Z60" s="453">
        <v>10213.541999999999</v>
      </c>
      <c r="AA60" s="414">
        <v>8.383730525356162</v>
      </c>
      <c r="AB60" s="374">
        <v>0.44444444444444287</v>
      </c>
      <c r="AC60" s="297">
        <v>5.0263350706235741</v>
      </c>
      <c r="AD60" s="297">
        <v>-26.898641358844429</v>
      </c>
      <c r="AE60" s="298">
        <v>-26.382884635412012</v>
      </c>
    </row>
    <row r="61" spans="1:31" ht="49.5" customHeight="1">
      <c r="A61" s="662"/>
      <c r="B61" s="683"/>
      <c r="C61" s="683"/>
      <c r="D61" s="25"/>
      <c r="E61" s="16" t="s">
        <v>7</v>
      </c>
      <c r="F61" s="453">
        <v>54</v>
      </c>
      <c r="G61" s="297">
        <v>9.96857376353842E-2</v>
      </c>
      <c r="H61" s="453">
        <v>560.49900000000002</v>
      </c>
      <c r="I61" s="414">
        <v>0.62606100873480253</v>
      </c>
      <c r="J61" s="374">
        <v>-46.53465346534653</v>
      </c>
      <c r="K61" s="297">
        <v>-44.420924322434161</v>
      </c>
      <c r="L61" s="297">
        <v>-52.226480129419159</v>
      </c>
      <c r="M61" s="298">
        <v>-52.17822616793142</v>
      </c>
      <c r="O61" s="432">
        <v>383</v>
      </c>
      <c r="P61" s="297">
        <v>0.21926495060641935</v>
      </c>
      <c r="Q61" s="453">
        <v>6248.7070000000003</v>
      </c>
      <c r="R61" s="414">
        <v>2.0704684685211059</v>
      </c>
      <c r="S61" s="374">
        <v>-18.855932203389841</v>
      </c>
      <c r="T61" s="297">
        <v>-14.069849069963752</v>
      </c>
      <c r="U61" s="297">
        <v>18.620426639725721</v>
      </c>
      <c r="V61" s="298">
        <v>19.356781634133895</v>
      </c>
      <c r="X61" s="432">
        <v>179</v>
      </c>
      <c r="Y61" s="297">
        <v>0.75764052962035844</v>
      </c>
      <c r="Z61" s="453">
        <v>1824.8150000000001</v>
      </c>
      <c r="AA61" s="414">
        <v>1.4978894901130095</v>
      </c>
      <c r="AB61" s="374">
        <v>-0.55555555555555713</v>
      </c>
      <c r="AC61" s="297">
        <v>3.9807189028850729</v>
      </c>
      <c r="AD61" s="297">
        <v>-40.445007382304134</v>
      </c>
      <c r="AE61" s="298">
        <v>-40.024825207478564</v>
      </c>
    </row>
    <row r="62" spans="1:31" ht="49.5" customHeight="1">
      <c r="A62" s="662"/>
      <c r="B62" s="683"/>
      <c r="C62" s="683"/>
      <c r="D62" s="25"/>
      <c r="E62" s="16" t="s">
        <v>126</v>
      </c>
      <c r="F62" s="453">
        <v>8</v>
      </c>
      <c r="G62" s="297">
        <v>1.4768257427464326E-2</v>
      </c>
      <c r="H62" s="453">
        <v>22.567</v>
      </c>
      <c r="I62" s="414">
        <v>2.5206679733805568E-2</v>
      </c>
      <c r="J62" s="374">
        <v>-63.636363636363633</v>
      </c>
      <c r="K62" s="297">
        <v>-62.198743141857577</v>
      </c>
      <c r="L62" s="297">
        <v>-75.070699483010031</v>
      </c>
      <c r="M62" s="298">
        <v>-75.045519477217653</v>
      </c>
      <c r="O62" s="432">
        <v>127</v>
      </c>
      <c r="P62" s="297">
        <v>7.2706654639726517E-2</v>
      </c>
      <c r="Q62" s="453">
        <v>482.59300000000002</v>
      </c>
      <c r="R62" s="414">
        <v>0.15990405529159971</v>
      </c>
      <c r="S62" s="374">
        <v>47.674418604651152</v>
      </c>
      <c r="T62" s="297">
        <v>56.384630741092138</v>
      </c>
      <c r="U62" s="297">
        <v>210.83293614499735</v>
      </c>
      <c r="V62" s="298">
        <v>212.76248058722149</v>
      </c>
      <c r="X62" s="432">
        <v>52</v>
      </c>
      <c r="Y62" s="297">
        <v>0.22009669016904268</v>
      </c>
      <c r="Z62" s="453">
        <v>501.166</v>
      </c>
      <c r="AA62" s="414">
        <v>0.4113793914462433</v>
      </c>
      <c r="AB62" s="374">
        <v>-3.7037037037037095</v>
      </c>
      <c r="AC62" s="297">
        <v>0.68896430074532589</v>
      </c>
      <c r="AD62" s="297">
        <v>236.49755599720686</v>
      </c>
      <c r="AE62" s="298">
        <v>238.87166887486313</v>
      </c>
    </row>
    <row r="63" spans="1:31" ht="49.5" customHeight="1">
      <c r="A63" s="662"/>
      <c r="B63" s="683"/>
      <c r="C63" s="683"/>
      <c r="D63" s="25"/>
      <c r="E63" s="16" t="s">
        <v>8</v>
      </c>
      <c r="F63" s="453">
        <v>130</v>
      </c>
      <c r="G63" s="297">
        <v>0.2399841831962953</v>
      </c>
      <c r="H63" s="453">
        <v>2510.6210000000001</v>
      </c>
      <c r="I63" s="414">
        <v>2.8042903124015894</v>
      </c>
      <c r="J63" s="374">
        <v>4.8387096774193452</v>
      </c>
      <c r="K63" s="297">
        <v>8.9834623127896407</v>
      </c>
      <c r="L63" s="297">
        <v>-10.667440927889444</v>
      </c>
      <c r="M63" s="298">
        <v>-10.577209982446348</v>
      </c>
      <c r="O63" s="432">
        <v>526</v>
      </c>
      <c r="P63" s="297">
        <v>0.3011314987440642</v>
      </c>
      <c r="Q63" s="453">
        <v>7386.732</v>
      </c>
      <c r="R63" s="414">
        <v>2.4475456588724427</v>
      </c>
      <c r="S63" s="374">
        <v>13.852813852813853</v>
      </c>
      <c r="T63" s="297">
        <v>20.568141872107674</v>
      </c>
      <c r="U63" s="297">
        <v>27.745132728670697</v>
      </c>
      <c r="V63" s="298">
        <v>28.538130774292227</v>
      </c>
      <c r="X63" s="432">
        <v>447</v>
      </c>
      <c r="Y63" s="297">
        <v>1.8919850097223476</v>
      </c>
      <c r="Z63" s="453">
        <v>7887.5609999999997</v>
      </c>
      <c r="AA63" s="414">
        <v>6.4744616437969098</v>
      </c>
      <c r="AB63" s="374">
        <v>1.3605442176870781</v>
      </c>
      <c r="AC63" s="297">
        <v>5.9842238047876464</v>
      </c>
      <c r="AD63" s="297">
        <v>-26.686903868057342</v>
      </c>
      <c r="AE63" s="298">
        <v>-26.169653259470024</v>
      </c>
    </row>
    <row r="64" spans="1:31" ht="49.5" customHeight="1">
      <c r="A64" s="662"/>
      <c r="B64" s="683"/>
      <c r="C64" s="685"/>
      <c r="D64" s="6" t="s">
        <v>9</v>
      </c>
      <c r="E64" s="15"/>
      <c r="F64" s="453">
        <v>92047</v>
      </c>
      <c r="G64" s="297">
        <v>169.9217239282261</v>
      </c>
      <c r="H64" s="425" t="s">
        <v>22</v>
      </c>
      <c r="I64" s="408" t="s">
        <v>22</v>
      </c>
      <c r="J64" s="374">
        <v>-9.3722308646594428</v>
      </c>
      <c r="K64" s="297">
        <v>-5.7893015619503956</v>
      </c>
      <c r="L64" s="536" t="s">
        <v>204</v>
      </c>
      <c r="M64" s="533" t="s">
        <v>204</v>
      </c>
      <c r="O64" s="432">
        <v>382051</v>
      </c>
      <c r="P64" s="297">
        <v>218.72165442332405</v>
      </c>
      <c r="Q64" s="425" t="s">
        <v>22</v>
      </c>
      <c r="R64" s="408" t="s">
        <v>22</v>
      </c>
      <c r="S64" s="374">
        <v>6.1636146386194923</v>
      </c>
      <c r="T64" s="297">
        <v>12.425414166331493</v>
      </c>
      <c r="U64" s="536" t="s">
        <v>204</v>
      </c>
      <c r="V64" s="533" t="s">
        <v>204</v>
      </c>
      <c r="X64" s="432">
        <v>75656</v>
      </c>
      <c r="Y64" s="297">
        <v>320.22375368132867</v>
      </c>
      <c r="Z64" s="425" t="s">
        <v>22</v>
      </c>
      <c r="AA64" s="408" t="s">
        <v>22</v>
      </c>
      <c r="AB64" s="374">
        <v>-8.448897601587646</v>
      </c>
      <c r="AC64" s="297">
        <v>-4.2726871579362466</v>
      </c>
      <c r="AD64" s="536" t="s">
        <v>204</v>
      </c>
      <c r="AE64" s="533" t="s">
        <v>204</v>
      </c>
    </row>
    <row r="65" spans="1:62" ht="49.5" customHeight="1">
      <c r="A65" s="662"/>
      <c r="B65" s="683"/>
      <c r="C65" s="686" t="s">
        <v>10</v>
      </c>
      <c r="D65" s="6" t="s">
        <v>6</v>
      </c>
      <c r="E65" s="15"/>
      <c r="F65" s="453">
        <v>1006</v>
      </c>
      <c r="G65" s="297">
        <v>1.8571083715036389</v>
      </c>
      <c r="H65" s="425" t="s">
        <v>22</v>
      </c>
      <c r="I65" s="408" t="s">
        <v>22</v>
      </c>
      <c r="J65" s="374">
        <v>-23.323170731707322</v>
      </c>
      <c r="K65" s="297">
        <v>-20.291785748436737</v>
      </c>
      <c r="L65" s="536" t="s">
        <v>204</v>
      </c>
      <c r="M65" s="533" t="s">
        <v>204</v>
      </c>
      <c r="O65" s="432">
        <v>3444</v>
      </c>
      <c r="P65" s="297">
        <v>1.9716670754269143</v>
      </c>
      <c r="Q65" s="425" t="s">
        <v>22</v>
      </c>
      <c r="R65" s="408" t="s">
        <v>22</v>
      </c>
      <c r="S65" s="374">
        <v>-18.620037807183365</v>
      </c>
      <c r="T65" s="297">
        <v>-13.820041023362251</v>
      </c>
      <c r="U65" s="536" t="s">
        <v>204</v>
      </c>
      <c r="V65" s="533" t="s">
        <v>204</v>
      </c>
      <c r="X65" s="432">
        <v>1404</v>
      </c>
      <c r="Y65" s="297">
        <v>5.9426106345641525</v>
      </c>
      <c r="Z65" s="425" t="s">
        <v>22</v>
      </c>
      <c r="AA65" s="408" t="s">
        <v>22</v>
      </c>
      <c r="AB65" s="374">
        <v>-17.89473684210526</v>
      </c>
      <c r="AC65" s="297">
        <v>-14.1494093856803</v>
      </c>
      <c r="AD65" s="536" t="s">
        <v>204</v>
      </c>
      <c r="AE65" s="533" t="s">
        <v>204</v>
      </c>
    </row>
    <row r="66" spans="1:62" ht="49.5" customHeight="1">
      <c r="A66" s="662"/>
      <c r="B66" s="683"/>
      <c r="C66" s="683"/>
      <c r="D66" s="6" t="s">
        <v>3</v>
      </c>
      <c r="E66" s="15"/>
      <c r="F66" s="453">
        <v>508</v>
      </c>
      <c r="G66" s="297">
        <v>0.93778434664398469</v>
      </c>
      <c r="H66" s="384">
        <v>-986.51499999999999</v>
      </c>
      <c r="I66" s="414">
        <v>-1.1019084352193558</v>
      </c>
      <c r="J66" s="374">
        <v>-15.754560530679925</v>
      </c>
      <c r="K66" s="297">
        <v>-12.423953846061437</v>
      </c>
      <c r="L66" s="297">
        <v>28.08872200171129</v>
      </c>
      <c r="M66" s="298">
        <v>28.218098867289314</v>
      </c>
      <c r="O66" s="432">
        <v>1678</v>
      </c>
      <c r="P66" s="297">
        <v>0.9606438305941819</v>
      </c>
      <c r="Q66" s="384">
        <v>-2393.2489999999998</v>
      </c>
      <c r="R66" s="414">
        <v>-0.79298750794679085</v>
      </c>
      <c r="S66" s="374">
        <v>-17.258382642998029</v>
      </c>
      <c r="T66" s="297">
        <v>-12.378071980518683</v>
      </c>
      <c r="U66" s="297">
        <v>-24.52490009183478</v>
      </c>
      <c r="V66" s="298">
        <v>-24.056376513348326</v>
      </c>
      <c r="X66" s="432">
        <v>597</v>
      </c>
      <c r="Y66" s="297">
        <v>2.5268793082868939</v>
      </c>
      <c r="Z66" s="384">
        <v>-838.29100000000005</v>
      </c>
      <c r="AA66" s="414">
        <v>-0.68810661823599906</v>
      </c>
      <c r="AB66" s="374">
        <v>-28.673835125448036</v>
      </c>
      <c r="AC66" s="297">
        <v>-25.420208824385909</v>
      </c>
      <c r="AD66" s="297">
        <v>-47.061145254712955</v>
      </c>
      <c r="AE66" s="298">
        <v>-46.687642343505466</v>
      </c>
    </row>
    <row r="67" spans="1:62" ht="49.5" customHeight="1" thickBot="1">
      <c r="A67" s="662"/>
      <c r="B67" s="684"/>
      <c r="C67" s="684"/>
      <c r="D67" s="26" t="s">
        <v>9</v>
      </c>
      <c r="E67" s="18"/>
      <c r="F67" s="454">
        <v>1514</v>
      </c>
      <c r="G67" s="387">
        <v>2.794892718147624</v>
      </c>
      <c r="H67" s="426" t="s">
        <v>22</v>
      </c>
      <c r="I67" s="409" t="s">
        <v>22</v>
      </c>
      <c r="J67" s="375">
        <v>-20.93994778067885</v>
      </c>
      <c r="K67" s="382">
        <v>-17.81434311808043</v>
      </c>
      <c r="L67" s="539" t="s">
        <v>204</v>
      </c>
      <c r="M67" s="540" t="s">
        <v>204</v>
      </c>
      <c r="O67" s="438">
        <v>5122</v>
      </c>
      <c r="P67" s="387">
        <v>2.9323109060210961</v>
      </c>
      <c r="Q67" s="426" t="s">
        <v>22</v>
      </c>
      <c r="R67" s="409" t="s">
        <v>22</v>
      </c>
      <c r="S67" s="375">
        <v>-18.178913738019162</v>
      </c>
      <c r="T67" s="382">
        <v>-13.352898336639129</v>
      </c>
      <c r="U67" s="539" t="s">
        <v>204</v>
      </c>
      <c r="V67" s="540" t="s">
        <v>204</v>
      </c>
      <c r="X67" s="438">
        <v>2001</v>
      </c>
      <c r="Y67" s="387">
        <v>8.4694899428510464</v>
      </c>
      <c r="Z67" s="426" t="s">
        <v>22</v>
      </c>
      <c r="AA67" s="409" t="s">
        <v>22</v>
      </c>
      <c r="AB67" s="375">
        <v>-21.436984687868076</v>
      </c>
      <c r="AC67" s="382">
        <v>-17.85324100334681</v>
      </c>
      <c r="AD67" s="539" t="s">
        <v>204</v>
      </c>
      <c r="AE67" s="540" t="s">
        <v>204</v>
      </c>
    </row>
    <row r="68" spans="1:62" ht="49.5" customHeight="1">
      <c r="A68" s="662"/>
      <c r="B68" s="682" t="s">
        <v>24</v>
      </c>
      <c r="C68" s="7" t="s">
        <v>11</v>
      </c>
      <c r="D68" s="21"/>
      <c r="E68" s="14"/>
      <c r="F68" s="443">
        <v>12762</v>
      </c>
      <c r="G68" s="444">
        <v>23.477019857048091</v>
      </c>
      <c r="H68" s="445">
        <v>25387.791000000001</v>
      </c>
      <c r="I68" s="446">
        <v>29.227251729465799</v>
      </c>
      <c r="J68" s="374">
        <v>4.5208845208845219</v>
      </c>
      <c r="K68" s="297">
        <v>14.562992294676576</v>
      </c>
      <c r="L68" s="297">
        <v>10.090443764668009</v>
      </c>
      <c r="M68" s="391">
        <v>14.535923957808734</v>
      </c>
      <c r="O68" s="462">
        <v>19429</v>
      </c>
      <c r="P68" s="444">
        <v>11.152459674435887</v>
      </c>
      <c r="Q68" s="445">
        <v>61512.807000000001</v>
      </c>
      <c r="R68" s="446">
        <v>21.092597507359976</v>
      </c>
      <c r="S68" s="374">
        <v>-15.045911674682984</v>
      </c>
      <c r="T68" s="297">
        <v>-4.5784773282864819</v>
      </c>
      <c r="U68" s="297">
        <v>2.4693896038245384</v>
      </c>
      <c r="V68" s="391">
        <v>8.1158964807256808</v>
      </c>
      <c r="X68" s="462">
        <v>12992</v>
      </c>
      <c r="Y68" s="444">
        <v>57.754517517284789</v>
      </c>
      <c r="Z68" s="445">
        <v>80227.042000000001</v>
      </c>
      <c r="AA68" s="446">
        <v>72.175415645068327</v>
      </c>
      <c r="AB68" s="374">
        <v>-10.769230769230759</v>
      </c>
      <c r="AC68" s="297">
        <v>-4.511393929914604</v>
      </c>
      <c r="AD68" s="297">
        <v>4.3088529601149901</v>
      </c>
      <c r="AE68" s="391">
        <v>11.886655573702143</v>
      </c>
    </row>
    <row r="69" spans="1:62" ht="49.5" customHeight="1">
      <c r="A69" s="662"/>
      <c r="B69" s="683"/>
      <c r="C69" s="2" t="s">
        <v>21</v>
      </c>
      <c r="D69" s="6"/>
      <c r="E69" s="15"/>
      <c r="F69" s="443">
        <v>803</v>
      </c>
      <c r="G69" s="444">
        <v>1.4772016098738141</v>
      </c>
      <c r="H69" s="445">
        <v>3383.7339999999999</v>
      </c>
      <c r="I69" s="446">
        <v>3.8954647690124835</v>
      </c>
      <c r="J69" s="374">
        <v>9.6994535519125691</v>
      </c>
      <c r="K69" s="297">
        <v>20.239105415213459</v>
      </c>
      <c r="L69" s="297">
        <v>-15.476593119193865</v>
      </c>
      <c r="M69" s="298">
        <v>-12.063516395217661</v>
      </c>
      <c r="O69" s="462">
        <v>3481</v>
      </c>
      <c r="P69" s="444">
        <v>1.9981322830156631</v>
      </c>
      <c r="Q69" s="445">
        <v>16557.093000000001</v>
      </c>
      <c r="R69" s="446">
        <v>5.6773884264609702</v>
      </c>
      <c r="S69" s="374">
        <v>-19.921785139176436</v>
      </c>
      <c r="T69" s="297">
        <v>-10.055121001454069</v>
      </c>
      <c r="U69" s="297">
        <v>1.9370767883493585</v>
      </c>
      <c r="V69" s="298">
        <v>7.5542509251526013</v>
      </c>
      <c r="X69" s="462">
        <v>1330</v>
      </c>
      <c r="Y69" s="444">
        <v>5.9123697889461804</v>
      </c>
      <c r="Z69" s="445">
        <v>16636.277999999998</v>
      </c>
      <c r="AA69" s="446">
        <v>14.966652758267042</v>
      </c>
      <c r="AB69" s="374">
        <v>-8.5281980742778529</v>
      </c>
      <c r="AC69" s="297">
        <v>-2.1131955276895553</v>
      </c>
      <c r="AD69" s="297">
        <v>6.9176752156746346</v>
      </c>
      <c r="AE69" s="298">
        <v>14.685002874792886</v>
      </c>
    </row>
    <row r="70" spans="1:62" ht="49.5" customHeight="1" thickBot="1">
      <c r="A70" s="663"/>
      <c r="B70" s="684"/>
      <c r="C70" s="17" t="s">
        <v>12</v>
      </c>
      <c r="D70" s="26"/>
      <c r="E70" s="18"/>
      <c r="F70" s="457">
        <v>3807</v>
      </c>
      <c r="G70" s="458">
        <v>7.0033705215312709</v>
      </c>
      <c r="H70" s="455">
        <v>42700.148000000001</v>
      </c>
      <c r="I70" s="456">
        <v>49.157800868986421</v>
      </c>
      <c r="J70" s="375">
        <v>-12.260889605899976</v>
      </c>
      <c r="K70" s="297">
        <v>-3.831133135764702</v>
      </c>
      <c r="L70" s="297">
        <v>-7.2546970717585708</v>
      </c>
      <c r="M70" s="388">
        <v>-3.5096180887391739</v>
      </c>
      <c r="O70" s="464">
        <v>11750</v>
      </c>
      <c r="P70" s="458">
        <v>6.7446292230491354</v>
      </c>
      <c r="Q70" s="455">
        <v>143313.49900000001</v>
      </c>
      <c r="R70" s="456">
        <v>49.141863283501863</v>
      </c>
      <c r="S70" s="375">
        <v>-24.843290264807479</v>
      </c>
      <c r="T70" s="297">
        <v>-15.583018742243624</v>
      </c>
      <c r="U70" s="297">
        <v>6.6541698805023373</v>
      </c>
      <c r="V70" s="388">
        <v>12.531276263284582</v>
      </c>
      <c r="X70" s="464">
        <v>3491</v>
      </c>
      <c r="Y70" s="458">
        <v>15.518859348279033</v>
      </c>
      <c r="Z70" s="455">
        <v>72023.512000000002</v>
      </c>
      <c r="AA70" s="456">
        <v>64.795196048952747</v>
      </c>
      <c r="AB70" s="375">
        <v>1.4235909355026166</v>
      </c>
      <c r="AC70" s="297">
        <v>8.536521701463812</v>
      </c>
      <c r="AD70" s="297">
        <v>21.106549145346747</v>
      </c>
      <c r="AE70" s="388">
        <v>29.904666453635429</v>
      </c>
    </row>
    <row r="71" spans="1:62" s="208" customFormat="1" ht="15" customHeight="1" thickBot="1">
      <c r="A71" s="29"/>
      <c r="B71" s="30"/>
      <c r="C71" s="30"/>
      <c r="D71" s="30"/>
      <c r="E71" s="20"/>
      <c r="F71" s="459"/>
      <c r="G71" s="460"/>
      <c r="H71" s="459"/>
      <c r="I71" s="460"/>
      <c r="J71" s="299"/>
      <c r="K71" s="299"/>
      <c r="L71" s="299"/>
      <c r="M71" s="299"/>
      <c r="N71" s="33"/>
      <c r="O71" s="459"/>
      <c r="P71" s="460"/>
      <c r="Q71" s="459"/>
      <c r="R71" s="460"/>
      <c r="S71" s="299"/>
      <c r="T71" s="299"/>
      <c r="U71" s="299"/>
      <c r="V71" s="299"/>
      <c r="W71" s="33"/>
      <c r="X71" s="459"/>
      <c r="Y71" s="460"/>
      <c r="Z71" s="459"/>
      <c r="AA71" s="460"/>
      <c r="AB71" s="299"/>
      <c r="AC71" s="299"/>
      <c r="AD71" s="299"/>
      <c r="AE71" s="299"/>
      <c r="AF71" s="33"/>
      <c r="AG71" s="33"/>
      <c r="AH71" s="1"/>
      <c r="AI71" s="1"/>
      <c r="AJ71" s="1"/>
      <c r="AK71" s="1"/>
      <c r="AL71" s="1"/>
      <c r="AM71" s="1"/>
      <c r="AN71" s="1"/>
      <c r="AO71" s="1"/>
      <c r="AP71" s="1"/>
      <c r="AQ71" s="1"/>
      <c r="AR71" s="1"/>
      <c r="AS71" s="1"/>
      <c r="AT71" s="1"/>
      <c r="AU71" s="1"/>
      <c r="AV71" s="1"/>
      <c r="AW71" s="1"/>
      <c r="AX71" s="1"/>
      <c r="AY71" s="1"/>
      <c r="AZ71" s="1"/>
      <c r="BA71" s="1"/>
      <c r="BB71" s="1"/>
      <c r="BC71" s="1"/>
      <c r="BD71" s="1"/>
      <c r="BE71" s="1"/>
      <c r="BF71" s="1"/>
      <c r="BG71" s="1"/>
      <c r="BH71" s="1"/>
      <c r="BI71" s="1"/>
      <c r="BJ71" s="1"/>
    </row>
    <row r="72" spans="1:62" ht="49.5" customHeight="1" thickBot="1">
      <c r="A72" s="31" t="s">
        <v>29</v>
      </c>
      <c r="B72" s="20"/>
      <c r="C72" s="20"/>
      <c r="D72" s="20"/>
      <c r="E72" s="32"/>
      <c r="F72" s="420" t="s">
        <v>22</v>
      </c>
      <c r="G72" s="181" t="s">
        <v>22</v>
      </c>
      <c r="H72" s="461">
        <v>95605.790999999997</v>
      </c>
      <c r="I72" s="409" t="s">
        <v>22</v>
      </c>
      <c r="J72" s="541" t="s">
        <v>204</v>
      </c>
      <c r="K72" s="539" t="s">
        <v>204</v>
      </c>
      <c r="L72" s="389">
        <v>-4.6757463235059191</v>
      </c>
      <c r="M72" s="540" t="s">
        <v>204</v>
      </c>
      <c r="O72" s="430" t="s">
        <v>22</v>
      </c>
      <c r="P72" s="181" t="s">
        <v>22</v>
      </c>
      <c r="Q72" s="461">
        <v>316485.43300000002</v>
      </c>
      <c r="R72" s="409" t="s">
        <v>22</v>
      </c>
      <c r="S72" s="541" t="s">
        <v>204</v>
      </c>
      <c r="T72" s="539" t="s">
        <v>204</v>
      </c>
      <c r="U72" s="389">
        <v>1.428715980873335</v>
      </c>
      <c r="V72" s="540" t="s">
        <v>204</v>
      </c>
      <c r="X72" s="430" t="s">
        <v>22</v>
      </c>
      <c r="Y72" s="181" t="s">
        <v>22</v>
      </c>
      <c r="Z72" s="461">
        <v>215282.53400000001</v>
      </c>
      <c r="AA72" s="409" t="s">
        <v>22</v>
      </c>
      <c r="AB72" s="541" t="s">
        <v>204</v>
      </c>
      <c r="AC72" s="539" t="s">
        <v>204</v>
      </c>
      <c r="AD72" s="389">
        <v>3.5152007840443673</v>
      </c>
      <c r="AE72" s="540" t="s">
        <v>204</v>
      </c>
      <c r="AH72" s="33"/>
      <c r="AI72" s="33"/>
      <c r="AJ72" s="33"/>
      <c r="AK72" s="33"/>
      <c r="AL72" s="33"/>
      <c r="AM72" s="33"/>
      <c r="AN72" s="33"/>
      <c r="AO72" s="33"/>
      <c r="AP72" s="33"/>
      <c r="AQ72" s="33"/>
      <c r="AR72" s="33"/>
      <c r="AS72" s="33"/>
      <c r="AT72" s="33"/>
      <c r="AU72" s="33"/>
      <c r="AV72" s="33"/>
      <c r="AW72" s="33"/>
      <c r="AX72" s="33"/>
      <c r="AY72" s="33"/>
      <c r="AZ72" s="33"/>
      <c r="BA72" s="33"/>
      <c r="BB72" s="33"/>
      <c r="BC72" s="33"/>
      <c r="BD72" s="33"/>
      <c r="BE72" s="33"/>
      <c r="BF72" s="33"/>
      <c r="BG72" s="33"/>
      <c r="BH72" s="33"/>
      <c r="BI72" s="33"/>
      <c r="BJ72" s="33"/>
    </row>
    <row r="73" spans="1:62" ht="15" customHeight="1"/>
    <row r="74" spans="1:62" ht="15" customHeight="1">
      <c r="A74" s="3" t="s">
        <v>19</v>
      </c>
      <c r="B74" s="1" t="s">
        <v>161</v>
      </c>
    </row>
    <row r="75" spans="1:62" ht="15" customHeight="1">
      <c r="A75" s="27"/>
      <c r="B75" s="1" t="s">
        <v>137</v>
      </c>
    </row>
  </sheetData>
  <mergeCells count="59">
    <mergeCell ref="B14:B29"/>
    <mergeCell ref="D27:E27"/>
    <mergeCell ref="C27:C29"/>
    <mergeCell ref="D28:E28"/>
    <mergeCell ref="D29:E29"/>
    <mergeCell ref="D18:E18"/>
    <mergeCell ref="D22:E22"/>
    <mergeCell ref="A52:A70"/>
    <mergeCell ref="B52:B67"/>
    <mergeCell ref="C52:C64"/>
    <mergeCell ref="C65:C67"/>
    <mergeCell ref="B68:B70"/>
    <mergeCell ref="C13:E13"/>
    <mergeCell ref="C12:E12"/>
    <mergeCell ref="B10:E10"/>
    <mergeCell ref="C50:E50"/>
    <mergeCell ref="C51:E51"/>
    <mergeCell ref="C14:C26"/>
    <mergeCell ref="A43:E45"/>
    <mergeCell ref="A46:A51"/>
    <mergeCell ref="C49:E49"/>
    <mergeCell ref="D14:E14"/>
    <mergeCell ref="A14:A32"/>
    <mergeCell ref="C31:E31"/>
    <mergeCell ref="C32:E32"/>
    <mergeCell ref="A34:E34"/>
    <mergeCell ref="B30:B32"/>
    <mergeCell ref="D26:E26"/>
    <mergeCell ref="AA6:AA7"/>
    <mergeCell ref="B9:E9"/>
    <mergeCell ref="R6:R7"/>
    <mergeCell ref="X6:X7"/>
    <mergeCell ref="Y6:Y7"/>
    <mergeCell ref="Z6:Z7"/>
    <mergeCell ref="I6:I7"/>
    <mergeCell ref="O6:O7"/>
    <mergeCell ref="P6:P7"/>
    <mergeCell ref="Q6:Q7"/>
    <mergeCell ref="A5:E7"/>
    <mergeCell ref="F6:F7"/>
    <mergeCell ref="G6:G7"/>
    <mergeCell ref="H6:H7"/>
    <mergeCell ref="A8:A13"/>
    <mergeCell ref="C11:E11"/>
    <mergeCell ref="X44:X45"/>
    <mergeCell ref="Y44:Y45"/>
    <mergeCell ref="Z44:Z45"/>
    <mergeCell ref="AA44:AA45"/>
    <mergeCell ref="C30:E30"/>
    <mergeCell ref="Q44:Q45"/>
    <mergeCell ref="F44:F45"/>
    <mergeCell ref="G44:G45"/>
    <mergeCell ref="H44:H45"/>
    <mergeCell ref="I44:I45"/>
    <mergeCell ref="O44:O45"/>
    <mergeCell ref="P44:P45"/>
    <mergeCell ref="O43:V43"/>
    <mergeCell ref="S44:V44"/>
    <mergeCell ref="R44:R45"/>
  </mergeCells>
  <phoneticPr fontId="2"/>
  <printOptions horizontalCentered="1"/>
  <pageMargins left="0" right="0" top="0.47244094488188981" bottom="0.27559055118110237" header="0" footer="0.39370078740157483"/>
  <pageSetup paperSize="9" scale="41" fitToHeight="2" orientation="landscape" useFirstPageNumber="1" verticalDpi="300" r:id="rId1"/>
  <headerFooter alignWithMargins="0">
    <oddFooter>&amp;R&amp;14－&amp;P－　　　　　　　　　　　　　</oddFooter>
  </headerFooter>
  <rowBreaks count="1" manualBreakCount="1">
    <brk id="39" max="3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AW58"/>
  <sheetViews>
    <sheetView showGridLines="0" zoomScale="50" zoomScaleNormal="50" zoomScaleSheetLayoutView="70" workbookViewId="0"/>
  </sheetViews>
  <sheetFormatPr defaultRowHeight="13.5"/>
  <cols>
    <col min="1" max="1" width="15.625" style="94" customWidth="1"/>
    <col min="2" max="2" width="14.625" style="42" customWidth="1"/>
    <col min="3" max="3" width="12.875" style="42" customWidth="1"/>
    <col min="4" max="4" width="7.625" style="42" customWidth="1"/>
    <col min="5" max="5" width="12.875" style="42" customWidth="1"/>
    <col min="6" max="6" width="7.625" style="42" customWidth="1"/>
    <col min="7" max="7" width="12.875" style="42" customWidth="1"/>
    <col min="8" max="8" width="7.625" style="42" customWidth="1"/>
    <col min="9" max="9" width="12.875" style="42" customWidth="1"/>
    <col min="10" max="10" width="7.625" style="42" customWidth="1"/>
    <col min="11" max="11" width="12.75" style="42" customWidth="1"/>
    <col min="12" max="12" width="7.625" style="42" customWidth="1"/>
    <col min="13" max="13" width="12.75" style="42" customWidth="1"/>
    <col min="14" max="14" width="7.625" style="42" customWidth="1"/>
    <col min="15" max="15" width="12.75" style="42" customWidth="1"/>
    <col min="16" max="16" width="7.625" style="42" customWidth="1"/>
    <col min="17" max="17" width="12.75" style="42" customWidth="1"/>
    <col min="18" max="18" width="7.625" style="42" customWidth="1"/>
    <col min="19" max="19" width="12.75" style="42" customWidth="1"/>
    <col min="20" max="20" width="7.625" style="42" customWidth="1"/>
    <col min="21" max="21" width="12.75" style="42" customWidth="1"/>
    <col min="22" max="22" width="7.625" style="42" customWidth="1"/>
    <col min="23" max="23" width="12.75" style="42" customWidth="1"/>
    <col min="24" max="24" width="7.625" style="42" customWidth="1"/>
    <col min="25" max="25" width="12.75" style="42" customWidth="1"/>
    <col min="26" max="26" width="7.625" style="42" customWidth="1"/>
    <col min="27" max="27" width="12.75" style="42" customWidth="1"/>
    <col min="28" max="28" width="7.625" style="42" customWidth="1"/>
    <col min="29" max="29" width="12.75" style="42" customWidth="1"/>
    <col min="30" max="30" width="7.625" style="42" customWidth="1"/>
    <col min="31" max="31" width="12.75" style="42" customWidth="1"/>
    <col min="32" max="32" width="7.625" style="42" customWidth="1"/>
    <col min="33" max="33" width="12.75" style="42" customWidth="1"/>
    <col min="34" max="34" width="7.625" style="42" customWidth="1"/>
    <col min="35" max="35" width="12.75" style="42" customWidth="1"/>
    <col min="36" max="36" width="7.625" style="42" customWidth="1"/>
    <col min="37" max="37" width="12.75" style="42" customWidth="1"/>
    <col min="38" max="38" width="7.625" style="42" customWidth="1"/>
    <col min="39" max="39" width="12.75" style="42" customWidth="1"/>
    <col min="40" max="40" width="7.625" style="42" customWidth="1"/>
    <col min="41" max="41" width="12.75" style="42" customWidth="1"/>
    <col min="42" max="42" width="7.625" style="42" customWidth="1"/>
    <col min="43" max="43" width="12.75" style="42" customWidth="1"/>
    <col min="44" max="44" width="7.625" style="42" customWidth="1"/>
    <col min="45" max="45" width="12.75" style="42" customWidth="1"/>
    <col min="46" max="46" width="7.625" style="42" customWidth="1"/>
    <col min="47" max="47" width="12.75" style="42" customWidth="1"/>
    <col min="48" max="48" width="7.625" style="42" customWidth="1"/>
    <col min="49" max="49" width="15.625" style="42" customWidth="1"/>
    <col min="50" max="16384" width="9" style="42"/>
  </cols>
  <sheetData>
    <row r="1" spans="1:49" s="214" customFormat="1" ht="37.5">
      <c r="A1" s="211" t="s">
        <v>35</v>
      </c>
      <c r="B1" s="212"/>
      <c r="C1" s="212"/>
      <c r="D1" s="211"/>
      <c r="E1" s="211"/>
      <c r="F1" s="211"/>
      <c r="G1" s="211"/>
      <c r="H1" s="211"/>
      <c r="I1" s="211"/>
      <c r="J1" s="211"/>
      <c r="K1" s="212"/>
      <c r="L1" s="212"/>
      <c r="M1" s="212"/>
      <c r="N1" s="212"/>
      <c r="O1" s="212"/>
      <c r="P1" s="212"/>
      <c r="Q1" s="212"/>
      <c r="R1" s="212"/>
      <c r="S1" s="212"/>
      <c r="T1" s="211"/>
      <c r="U1" s="212"/>
      <c r="V1" s="211"/>
      <c r="W1" s="211"/>
      <c r="X1" s="211"/>
      <c r="Y1" s="212"/>
      <c r="Z1" s="211"/>
      <c r="AA1" s="212"/>
      <c r="AB1" s="211"/>
      <c r="AC1" s="211"/>
      <c r="AD1" s="211"/>
      <c r="AE1" s="211"/>
      <c r="AF1" s="211"/>
      <c r="AG1" s="211"/>
      <c r="AH1" s="211"/>
      <c r="AI1" s="212"/>
      <c r="AJ1" s="211"/>
      <c r="AK1" s="212"/>
      <c r="AL1" s="211"/>
      <c r="AM1" s="212"/>
      <c r="AN1" s="211"/>
      <c r="AO1" s="212"/>
      <c r="AP1" s="211"/>
      <c r="AQ1" s="212"/>
      <c r="AR1" s="211"/>
      <c r="AS1" s="212"/>
      <c r="AT1" s="211"/>
      <c r="AU1" s="212"/>
      <c r="AV1" s="211"/>
      <c r="AW1" s="213"/>
    </row>
    <row r="2" spans="1:49" s="191" customFormat="1" ht="25.5" customHeight="1">
      <c r="AW2" s="43"/>
    </row>
    <row r="3" spans="1:49" s="194" customFormat="1" ht="25.5" customHeight="1" thickBot="1">
      <c r="A3" s="192" t="s">
        <v>201</v>
      </c>
      <c r="B3" s="192"/>
      <c r="C3" s="192"/>
      <c r="D3" s="192"/>
      <c r="E3" s="192"/>
      <c r="F3" s="192"/>
      <c r="G3" s="192"/>
      <c r="H3" s="192"/>
      <c r="I3" s="192"/>
      <c r="J3" s="192"/>
      <c r="K3" s="44"/>
      <c r="L3" s="193"/>
      <c r="M3" s="193"/>
      <c r="N3" s="193"/>
      <c r="O3" s="193"/>
      <c r="P3" s="193"/>
      <c r="Q3" s="193"/>
      <c r="R3" s="193"/>
      <c r="S3" s="193"/>
      <c r="T3" s="193"/>
      <c r="U3" s="193"/>
      <c r="V3" s="193"/>
      <c r="W3" s="193"/>
      <c r="X3" s="193"/>
      <c r="Y3" s="193"/>
      <c r="Z3" s="193"/>
      <c r="AA3" s="193"/>
      <c r="AB3" s="193"/>
      <c r="AC3" s="193"/>
      <c r="AD3" s="193"/>
      <c r="AE3" s="193"/>
      <c r="AF3" s="193"/>
      <c r="AG3" s="193"/>
      <c r="AH3" s="193"/>
      <c r="AI3" s="193"/>
      <c r="AJ3" s="193"/>
      <c r="AK3" s="193"/>
      <c r="AL3" s="193"/>
      <c r="AM3" s="193"/>
      <c r="AN3" s="193"/>
      <c r="AO3" s="193"/>
      <c r="AP3" s="193"/>
      <c r="AQ3" s="193"/>
      <c r="AR3" s="193"/>
      <c r="AS3" s="193"/>
      <c r="AT3" s="193"/>
      <c r="AU3" s="193"/>
      <c r="AV3" s="193"/>
      <c r="AW3" s="44" t="s">
        <v>205</v>
      </c>
    </row>
    <row r="4" spans="1:49" s="53" customFormat="1" ht="36.75" customHeight="1" thickBot="1">
      <c r="A4" s="687" t="s">
        <v>83</v>
      </c>
      <c r="B4" s="45" t="s">
        <v>84</v>
      </c>
      <c r="C4" s="45"/>
      <c r="D4" s="46"/>
      <c r="E4" s="48"/>
      <c r="F4" s="48"/>
      <c r="G4" s="48"/>
      <c r="H4" s="48"/>
      <c r="I4" s="48"/>
      <c r="J4" s="46"/>
      <c r="K4" s="47" t="s">
        <v>85</v>
      </c>
      <c r="L4" s="48"/>
      <c r="M4" s="48"/>
      <c r="N4" s="48"/>
      <c r="O4" s="48"/>
      <c r="P4" s="48"/>
      <c r="Q4" s="48"/>
      <c r="R4" s="48"/>
      <c r="S4" s="49"/>
      <c r="T4" s="50"/>
      <c r="U4" s="47"/>
      <c r="V4" s="48"/>
      <c r="W4" s="48"/>
      <c r="X4" s="48"/>
      <c r="Y4" s="51"/>
      <c r="Z4" s="50"/>
      <c r="AA4" s="51"/>
      <c r="AB4" s="50"/>
      <c r="AC4" s="48"/>
      <c r="AD4" s="48"/>
      <c r="AE4" s="48"/>
      <c r="AF4" s="48"/>
      <c r="AG4" s="48"/>
      <c r="AH4" s="48"/>
      <c r="AI4" s="51"/>
      <c r="AJ4" s="46"/>
      <c r="AK4" s="51"/>
      <c r="AL4" s="50"/>
      <c r="AM4" s="47"/>
      <c r="AN4" s="48"/>
      <c r="AO4" s="51"/>
      <c r="AP4" s="48"/>
      <c r="AQ4" s="49"/>
      <c r="AR4" s="52"/>
      <c r="AS4" s="49"/>
      <c r="AT4" s="52"/>
      <c r="AU4" s="49"/>
      <c r="AV4" s="52"/>
      <c r="AW4" s="687" t="s">
        <v>83</v>
      </c>
    </row>
    <row r="5" spans="1:49" s="53" customFormat="1" ht="36.75" customHeight="1" thickBot="1">
      <c r="A5" s="688"/>
      <c r="B5" s="690" t="s">
        <v>86</v>
      </c>
      <c r="C5" s="707" t="s">
        <v>87</v>
      </c>
      <c r="D5" s="708"/>
      <c r="E5" s="274"/>
      <c r="F5" s="274"/>
      <c r="G5" s="274"/>
      <c r="H5" s="274"/>
      <c r="I5" s="274"/>
      <c r="J5" s="275"/>
      <c r="K5" s="47" t="s">
        <v>88</v>
      </c>
      <c r="L5" s="48"/>
      <c r="M5" s="48"/>
      <c r="N5" s="48"/>
      <c r="O5" s="48"/>
      <c r="P5" s="48"/>
      <c r="Q5" s="48"/>
      <c r="R5" s="48"/>
      <c r="S5" s="49"/>
      <c r="T5" s="50"/>
      <c r="U5" s="47"/>
      <c r="V5" s="48"/>
      <c r="W5" s="48"/>
      <c r="X5" s="48"/>
      <c r="Y5" s="51"/>
      <c r="Z5" s="50"/>
      <c r="AA5" s="51"/>
      <c r="AB5" s="50"/>
      <c r="AC5" s="48"/>
      <c r="AD5" s="48"/>
      <c r="AE5" s="48"/>
      <c r="AF5" s="48"/>
      <c r="AG5" s="48"/>
      <c r="AH5" s="48"/>
      <c r="AI5" s="51"/>
      <c r="AJ5" s="46"/>
      <c r="AK5" s="47"/>
      <c r="AL5" s="50"/>
      <c r="AM5" s="47"/>
      <c r="AN5" s="48"/>
      <c r="AO5" s="51"/>
      <c r="AP5" s="48"/>
      <c r="AQ5" s="49" t="s">
        <v>89</v>
      </c>
      <c r="AR5" s="52"/>
      <c r="AS5" s="49"/>
      <c r="AT5" s="52"/>
      <c r="AU5" s="49"/>
      <c r="AV5" s="52"/>
      <c r="AW5" s="688"/>
    </row>
    <row r="6" spans="1:49" s="53" customFormat="1" ht="36.75" customHeight="1" thickBot="1">
      <c r="A6" s="688"/>
      <c r="B6" s="691"/>
      <c r="C6" s="709"/>
      <c r="D6" s="710"/>
      <c r="E6" s="276"/>
      <c r="F6" s="276"/>
      <c r="G6" s="276"/>
      <c r="H6" s="276"/>
      <c r="I6" s="276"/>
      <c r="J6" s="277"/>
      <c r="K6" s="47" t="s">
        <v>90</v>
      </c>
      <c r="L6" s="48"/>
      <c r="M6" s="48"/>
      <c r="N6" s="48"/>
      <c r="O6" s="48"/>
      <c r="P6" s="48"/>
      <c r="Q6" s="48"/>
      <c r="R6" s="48"/>
      <c r="S6" s="49"/>
      <c r="T6" s="50"/>
      <c r="U6" s="47"/>
      <c r="V6" s="48"/>
      <c r="W6" s="48"/>
      <c r="X6" s="48"/>
      <c r="Y6" s="51"/>
      <c r="Z6" s="50"/>
      <c r="AA6" s="51"/>
      <c r="AB6" s="50"/>
      <c r="AC6" s="48"/>
      <c r="AD6" s="48"/>
      <c r="AE6" s="48"/>
      <c r="AF6" s="48"/>
      <c r="AG6" s="48"/>
      <c r="AH6" s="48"/>
      <c r="AI6" s="51"/>
      <c r="AJ6" s="46"/>
      <c r="AK6" s="49" t="s">
        <v>91</v>
      </c>
      <c r="AL6" s="50"/>
      <c r="AM6" s="47"/>
      <c r="AN6" s="48"/>
      <c r="AO6" s="51"/>
      <c r="AP6" s="48"/>
      <c r="AQ6" s="56"/>
      <c r="AR6" s="57"/>
      <c r="AS6" s="56"/>
      <c r="AT6" s="57"/>
      <c r="AU6" s="56"/>
      <c r="AV6" s="57"/>
      <c r="AW6" s="688"/>
    </row>
    <row r="7" spans="1:49" s="53" customFormat="1" ht="36.75" customHeight="1">
      <c r="A7" s="688"/>
      <c r="B7" s="691"/>
      <c r="C7" s="709"/>
      <c r="D7" s="710"/>
      <c r="E7" s="703" t="s">
        <v>98</v>
      </c>
      <c r="F7" s="703"/>
      <c r="G7" s="703" t="s">
        <v>125</v>
      </c>
      <c r="H7" s="703"/>
      <c r="I7" s="703" t="s">
        <v>99</v>
      </c>
      <c r="J7" s="705"/>
      <c r="K7" s="693" t="s">
        <v>92</v>
      </c>
      <c r="L7" s="694"/>
      <c r="M7" s="470"/>
      <c r="N7" s="470"/>
      <c r="O7" s="470"/>
      <c r="P7" s="470"/>
      <c r="Q7" s="470"/>
      <c r="R7" s="473"/>
      <c r="S7" s="697" t="s">
        <v>87</v>
      </c>
      <c r="T7" s="698"/>
      <c r="U7" s="252"/>
      <c r="V7" s="253"/>
      <c r="W7" s="253"/>
      <c r="X7" s="253"/>
      <c r="Y7" s="252"/>
      <c r="Z7" s="59"/>
      <c r="AA7" s="697" t="s">
        <v>93</v>
      </c>
      <c r="AB7" s="698"/>
      <c r="AC7" s="470"/>
      <c r="AD7" s="470"/>
      <c r="AE7" s="470"/>
      <c r="AF7" s="470"/>
      <c r="AG7" s="470"/>
      <c r="AH7" s="470"/>
      <c r="AI7" s="723" t="s">
        <v>94</v>
      </c>
      <c r="AJ7" s="724"/>
      <c r="AK7" s="693" t="s">
        <v>92</v>
      </c>
      <c r="AL7" s="717"/>
      <c r="AM7" s="718" t="s">
        <v>87</v>
      </c>
      <c r="AN7" s="694"/>
      <c r="AO7" s="693" t="s">
        <v>94</v>
      </c>
      <c r="AP7" s="721"/>
      <c r="AQ7" s="60" t="s">
        <v>95</v>
      </c>
      <c r="AR7" s="61"/>
      <c r="AS7" s="60" t="s">
        <v>96</v>
      </c>
      <c r="AT7" s="61"/>
      <c r="AU7" s="60" t="s">
        <v>97</v>
      </c>
      <c r="AV7" s="61"/>
      <c r="AW7" s="688"/>
    </row>
    <row r="8" spans="1:49" s="53" customFormat="1" ht="36.75" customHeight="1" thickBot="1">
      <c r="A8" s="689"/>
      <c r="B8" s="692"/>
      <c r="C8" s="711"/>
      <c r="D8" s="712"/>
      <c r="E8" s="704"/>
      <c r="F8" s="704"/>
      <c r="G8" s="704"/>
      <c r="H8" s="704"/>
      <c r="I8" s="704"/>
      <c r="J8" s="706"/>
      <c r="K8" s="695"/>
      <c r="L8" s="696"/>
      <c r="M8" s="702" t="s">
        <v>139</v>
      </c>
      <c r="N8" s="702"/>
      <c r="O8" s="702" t="s">
        <v>125</v>
      </c>
      <c r="P8" s="702"/>
      <c r="Q8" s="702" t="s">
        <v>99</v>
      </c>
      <c r="R8" s="702"/>
      <c r="S8" s="699"/>
      <c r="T8" s="701"/>
      <c r="U8" s="713" t="s">
        <v>98</v>
      </c>
      <c r="V8" s="714"/>
      <c r="W8" s="715" t="s">
        <v>125</v>
      </c>
      <c r="X8" s="716"/>
      <c r="Y8" s="62" t="s">
        <v>99</v>
      </c>
      <c r="Z8" s="63"/>
      <c r="AA8" s="699"/>
      <c r="AB8" s="700"/>
      <c r="AC8" s="702" t="s">
        <v>139</v>
      </c>
      <c r="AD8" s="702"/>
      <c r="AE8" s="702" t="s">
        <v>125</v>
      </c>
      <c r="AF8" s="702"/>
      <c r="AG8" s="702" t="s">
        <v>99</v>
      </c>
      <c r="AH8" s="702"/>
      <c r="AI8" s="725"/>
      <c r="AJ8" s="726"/>
      <c r="AK8" s="695"/>
      <c r="AL8" s="696"/>
      <c r="AM8" s="719"/>
      <c r="AN8" s="720"/>
      <c r="AO8" s="695"/>
      <c r="AP8" s="722"/>
      <c r="AQ8" s="471"/>
      <c r="AR8" s="472"/>
      <c r="AS8" s="471"/>
      <c r="AT8" s="472"/>
      <c r="AU8" s="471"/>
      <c r="AV8" s="472"/>
      <c r="AW8" s="689"/>
    </row>
    <row r="9" spans="1:49" s="53" customFormat="1" ht="12" customHeight="1">
      <c r="A9" s="467"/>
      <c r="B9" s="64" t="s">
        <v>36</v>
      </c>
      <c r="C9" s="64" t="s">
        <v>36</v>
      </c>
      <c r="D9" s="67" t="s">
        <v>36</v>
      </c>
      <c r="E9" s="66" t="s">
        <v>36</v>
      </c>
      <c r="F9" s="66" t="s">
        <v>36</v>
      </c>
      <c r="G9" s="66" t="s">
        <v>36</v>
      </c>
      <c r="H9" s="66" t="s">
        <v>36</v>
      </c>
      <c r="I9" s="66" t="s">
        <v>36</v>
      </c>
      <c r="J9" s="65" t="s">
        <v>36</v>
      </c>
      <c r="K9" s="69" t="s">
        <v>36</v>
      </c>
      <c r="L9" s="67" t="s">
        <v>36</v>
      </c>
      <c r="M9" s="68" t="s">
        <v>36</v>
      </c>
      <c r="N9" s="68" t="s">
        <v>36</v>
      </c>
      <c r="O9" s="68" t="s">
        <v>36</v>
      </c>
      <c r="P9" s="68" t="s">
        <v>36</v>
      </c>
      <c r="Q9" s="68" t="s">
        <v>36</v>
      </c>
      <c r="R9" s="68" t="s">
        <v>36</v>
      </c>
      <c r="S9" s="68" t="s">
        <v>36</v>
      </c>
      <c r="T9" s="67" t="s">
        <v>36</v>
      </c>
      <c r="U9" s="69" t="s">
        <v>36</v>
      </c>
      <c r="V9" s="66" t="s">
        <v>36</v>
      </c>
      <c r="W9" s="66" t="s">
        <v>36</v>
      </c>
      <c r="X9" s="66" t="s">
        <v>36</v>
      </c>
      <c r="Y9" s="66" t="s">
        <v>36</v>
      </c>
      <c r="Z9" s="67" t="s">
        <v>36</v>
      </c>
      <c r="AA9" s="66" t="s">
        <v>36</v>
      </c>
      <c r="AB9" s="66" t="s">
        <v>36</v>
      </c>
      <c r="AC9" s="67" t="s">
        <v>36</v>
      </c>
      <c r="AD9" s="69" t="s">
        <v>36</v>
      </c>
      <c r="AE9" s="67" t="s">
        <v>36</v>
      </c>
      <c r="AF9" s="69" t="s">
        <v>36</v>
      </c>
      <c r="AG9" s="67" t="s">
        <v>36</v>
      </c>
      <c r="AH9" s="69" t="s">
        <v>36</v>
      </c>
      <c r="AI9" s="64" t="s">
        <v>36</v>
      </c>
      <c r="AJ9" s="65" t="s">
        <v>36</v>
      </c>
      <c r="AK9" s="66" t="s">
        <v>36</v>
      </c>
      <c r="AL9" s="67" t="s">
        <v>36</v>
      </c>
      <c r="AM9" s="69" t="s">
        <v>36</v>
      </c>
      <c r="AN9" s="66" t="s">
        <v>36</v>
      </c>
      <c r="AO9" s="64" t="s">
        <v>36</v>
      </c>
      <c r="AP9" s="65" t="s">
        <v>36</v>
      </c>
      <c r="AQ9" s="64" t="s">
        <v>36</v>
      </c>
      <c r="AR9" s="65" t="s">
        <v>36</v>
      </c>
      <c r="AS9" s="66" t="s">
        <v>36</v>
      </c>
      <c r="AT9" s="66" t="s">
        <v>36</v>
      </c>
      <c r="AU9" s="64" t="s">
        <v>36</v>
      </c>
      <c r="AV9" s="65" t="s">
        <v>36</v>
      </c>
      <c r="AW9" s="467"/>
    </row>
    <row r="10" spans="1:49" s="76" customFormat="1" ht="36.75" customHeight="1" thickBot="1">
      <c r="A10" s="54" t="s">
        <v>100</v>
      </c>
      <c r="B10" s="70">
        <v>58770408</v>
      </c>
      <c r="C10" s="71">
        <v>619901</v>
      </c>
      <c r="D10" s="492">
        <v>105.47842376728099</v>
      </c>
      <c r="E10" s="230">
        <v>409444</v>
      </c>
      <c r="F10" s="492">
        <v>69.668395019479874</v>
      </c>
      <c r="G10" s="230">
        <v>124978</v>
      </c>
      <c r="H10" s="492">
        <v>21.265464075049469</v>
      </c>
      <c r="I10" s="230">
        <v>85479</v>
      </c>
      <c r="J10" s="493">
        <v>14.544564672751635</v>
      </c>
      <c r="K10" s="229">
        <v>565641</v>
      </c>
      <c r="L10" s="328">
        <v>95.770231765729605</v>
      </c>
      <c r="M10" s="354">
        <v>307402</v>
      </c>
      <c r="N10" s="328">
        <v>52.047077183670936</v>
      </c>
      <c r="O10" s="354">
        <v>121735</v>
      </c>
      <c r="P10" s="328">
        <v>20.61128730767588</v>
      </c>
      <c r="Q10" s="354">
        <v>136504</v>
      </c>
      <c r="R10" s="328">
        <v>23.111867274382785</v>
      </c>
      <c r="S10" s="73">
        <v>168796</v>
      </c>
      <c r="T10" s="328">
        <v>28.579314514202636</v>
      </c>
      <c r="U10" s="74">
        <v>82776</v>
      </c>
      <c r="V10" s="328">
        <v>14.015031980779387</v>
      </c>
      <c r="W10" s="354">
        <v>35683</v>
      </c>
      <c r="X10" s="328">
        <v>6.0415867663350591</v>
      </c>
      <c r="Y10" s="72">
        <v>50337</v>
      </c>
      <c r="Z10" s="328">
        <v>8.5226957670881891</v>
      </c>
      <c r="AA10" s="75">
        <v>3014</v>
      </c>
      <c r="AB10" s="328">
        <v>0.51030862073631333</v>
      </c>
      <c r="AC10" s="230">
        <v>1160</v>
      </c>
      <c r="AD10" s="328">
        <v>0.19640278701198521</v>
      </c>
      <c r="AE10" s="230">
        <v>246</v>
      </c>
      <c r="AF10" s="328">
        <v>4.1650935866334796E-2</v>
      </c>
      <c r="AG10" s="230">
        <v>1608</v>
      </c>
      <c r="AH10" s="328">
        <v>0.27225489785799334</v>
      </c>
      <c r="AI10" s="70">
        <v>737451</v>
      </c>
      <c r="AJ10" s="321">
        <v>124.85985490066855</v>
      </c>
      <c r="AK10" s="497">
        <v>11387</v>
      </c>
      <c r="AL10" s="328">
        <v>1.9279642549185134</v>
      </c>
      <c r="AM10" s="74">
        <v>5559</v>
      </c>
      <c r="AN10" s="328">
        <v>0.9412095629307119</v>
      </c>
      <c r="AO10" s="70">
        <v>16946</v>
      </c>
      <c r="AP10" s="328">
        <v>2.8691738178492256</v>
      </c>
      <c r="AQ10" s="70">
        <v>89296</v>
      </c>
      <c r="AR10" s="492">
        <v>15.194041191614666</v>
      </c>
      <c r="AS10" s="74">
        <v>15294</v>
      </c>
      <c r="AT10" s="492">
        <v>2.6023300706028794</v>
      </c>
      <c r="AU10" s="70">
        <v>48180</v>
      </c>
      <c r="AV10" s="492">
        <v>8.1980033216716812</v>
      </c>
      <c r="AW10" s="468" t="s">
        <v>100</v>
      </c>
    </row>
    <row r="11" spans="1:49" s="82" customFormat="1" ht="36.75" customHeight="1">
      <c r="A11" s="77" t="s">
        <v>101</v>
      </c>
      <c r="B11" s="489">
        <v>2171103</v>
      </c>
      <c r="C11" s="79">
        <v>40564</v>
      </c>
      <c r="D11" s="329">
        <v>186.83590783118075</v>
      </c>
      <c r="E11" s="231">
        <v>25293</v>
      </c>
      <c r="F11" s="329">
        <v>116.49838814648591</v>
      </c>
      <c r="G11" s="231">
        <v>6923</v>
      </c>
      <c r="H11" s="329">
        <v>31.887017796944686</v>
      </c>
      <c r="I11" s="231">
        <v>8348</v>
      </c>
      <c r="J11" s="325">
        <v>38.450501887750143</v>
      </c>
      <c r="K11" s="494">
        <v>25281</v>
      </c>
      <c r="L11" s="329">
        <v>106.32736345065754</v>
      </c>
      <c r="M11" s="355">
        <v>13013</v>
      </c>
      <c r="N11" s="329">
        <v>54.730350088343286</v>
      </c>
      <c r="O11" s="355">
        <v>5638</v>
      </c>
      <c r="P11" s="329">
        <v>23.712419411210284</v>
      </c>
      <c r="Q11" s="355">
        <v>6630</v>
      </c>
      <c r="R11" s="329">
        <v>27.884593951103973</v>
      </c>
      <c r="S11" s="231">
        <v>6400</v>
      </c>
      <c r="T11" s="329">
        <v>26.917255096088297</v>
      </c>
      <c r="U11" s="81">
        <v>3008</v>
      </c>
      <c r="V11" s="329">
        <v>12.6511098951615</v>
      </c>
      <c r="W11" s="355">
        <v>1069</v>
      </c>
      <c r="X11" s="329">
        <v>4.4960227652684983</v>
      </c>
      <c r="Y11" s="355">
        <v>2323</v>
      </c>
      <c r="Z11" s="329">
        <v>9.7701224356582976</v>
      </c>
      <c r="AA11" s="81">
        <v>166</v>
      </c>
      <c r="AB11" s="329">
        <v>0.69816630405479019</v>
      </c>
      <c r="AC11" s="231">
        <v>44</v>
      </c>
      <c r="AD11" s="329">
        <v>0.18505612878560704</v>
      </c>
      <c r="AE11" s="231">
        <v>58</v>
      </c>
      <c r="AF11" s="329">
        <v>0.24393762430830021</v>
      </c>
      <c r="AG11" s="231">
        <v>64</v>
      </c>
      <c r="AH11" s="329">
        <v>0.26917255096088294</v>
      </c>
      <c r="AI11" s="78">
        <v>31847</v>
      </c>
      <c r="AJ11" s="322">
        <v>133.94278485080062</v>
      </c>
      <c r="AK11" s="494">
        <v>848</v>
      </c>
      <c r="AL11" s="329">
        <v>3.5665363002316992</v>
      </c>
      <c r="AM11" s="80">
        <v>300</v>
      </c>
      <c r="AN11" s="329">
        <v>1.2617463326291389</v>
      </c>
      <c r="AO11" s="79">
        <v>1148</v>
      </c>
      <c r="AP11" s="329">
        <v>4.8282826328608381</v>
      </c>
      <c r="AQ11" s="78">
        <v>4887</v>
      </c>
      <c r="AR11" s="329">
        <v>22.509295966151765</v>
      </c>
      <c r="AS11" s="80">
        <v>636</v>
      </c>
      <c r="AT11" s="329">
        <v>2.9293865836858037</v>
      </c>
      <c r="AU11" s="79">
        <v>1418</v>
      </c>
      <c r="AV11" s="329">
        <v>6.5312424145699213</v>
      </c>
      <c r="AW11" s="77" t="s">
        <v>101</v>
      </c>
    </row>
    <row r="12" spans="1:49" s="82" customFormat="1" ht="36.75" customHeight="1">
      <c r="A12" s="83" t="s">
        <v>37</v>
      </c>
      <c r="B12" s="490">
        <v>520031</v>
      </c>
      <c r="C12" s="85">
        <v>4460</v>
      </c>
      <c r="D12" s="330">
        <v>85.764117908355473</v>
      </c>
      <c r="E12" s="232">
        <v>2963</v>
      </c>
      <c r="F12" s="330">
        <v>56.977372502793102</v>
      </c>
      <c r="G12" s="232">
        <v>897</v>
      </c>
      <c r="H12" s="330">
        <v>17.248971695918129</v>
      </c>
      <c r="I12" s="232">
        <v>600</v>
      </c>
      <c r="J12" s="326">
        <v>11.537773709644231</v>
      </c>
      <c r="K12" s="495">
        <v>4864</v>
      </c>
      <c r="L12" s="330">
        <v>84.511447154283204</v>
      </c>
      <c r="M12" s="356">
        <v>2667</v>
      </c>
      <c r="N12" s="330">
        <v>46.338821866873616</v>
      </c>
      <c r="O12" s="356">
        <v>1054</v>
      </c>
      <c r="P12" s="330">
        <v>18.313130201606597</v>
      </c>
      <c r="Q12" s="356">
        <v>1143</v>
      </c>
      <c r="R12" s="330">
        <v>19.85949508580298</v>
      </c>
      <c r="S12" s="232">
        <v>2260</v>
      </c>
      <c r="T12" s="330">
        <v>39.26724312678455</v>
      </c>
      <c r="U12" s="87">
        <v>1179</v>
      </c>
      <c r="V12" s="330">
        <v>20.484990994017249</v>
      </c>
      <c r="W12" s="356">
        <v>433</v>
      </c>
      <c r="X12" s="330">
        <v>7.5233257849104902</v>
      </c>
      <c r="Y12" s="356">
        <v>648</v>
      </c>
      <c r="Z12" s="330">
        <v>11.258926347856807</v>
      </c>
      <c r="AA12" s="87">
        <v>14</v>
      </c>
      <c r="AB12" s="330">
        <v>0.24324840874999276</v>
      </c>
      <c r="AC12" s="232">
        <v>3</v>
      </c>
      <c r="AD12" s="330">
        <v>5.2124659017855589E-2</v>
      </c>
      <c r="AE12" s="232">
        <v>0</v>
      </c>
      <c r="AF12" s="330">
        <v>0</v>
      </c>
      <c r="AG12" s="232">
        <v>11</v>
      </c>
      <c r="AH12" s="330">
        <v>0.19112374973213717</v>
      </c>
      <c r="AI12" s="84">
        <v>7138</v>
      </c>
      <c r="AJ12" s="323">
        <v>124.02193868981773</v>
      </c>
      <c r="AK12" s="495">
        <v>68</v>
      </c>
      <c r="AL12" s="330">
        <v>1.1814922710713933</v>
      </c>
      <c r="AM12" s="86">
        <v>35</v>
      </c>
      <c r="AN12" s="330">
        <v>0.60812102187498185</v>
      </c>
      <c r="AO12" s="85">
        <v>103</v>
      </c>
      <c r="AP12" s="330">
        <v>1.7896132929463751</v>
      </c>
      <c r="AQ12" s="84">
        <v>633</v>
      </c>
      <c r="AR12" s="330">
        <v>12.172351263674665</v>
      </c>
      <c r="AS12" s="86">
        <v>228</v>
      </c>
      <c r="AT12" s="330">
        <v>4.3843540096648086</v>
      </c>
      <c r="AU12" s="85">
        <v>376</v>
      </c>
      <c r="AV12" s="330">
        <v>7.2303381913770526</v>
      </c>
      <c r="AW12" s="83" t="s">
        <v>102</v>
      </c>
    </row>
    <row r="13" spans="1:49" s="82" customFormat="1" ht="36.75" customHeight="1">
      <c r="A13" s="83" t="s">
        <v>38</v>
      </c>
      <c r="B13" s="490">
        <v>431764</v>
      </c>
      <c r="C13" s="85">
        <v>3469</v>
      </c>
      <c r="D13" s="330">
        <v>80.34481800242726</v>
      </c>
      <c r="E13" s="232">
        <v>2090</v>
      </c>
      <c r="F13" s="330">
        <v>48.406073688403843</v>
      </c>
      <c r="G13" s="232">
        <v>901</v>
      </c>
      <c r="H13" s="330">
        <v>20.86788152787171</v>
      </c>
      <c r="I13" s="232">
        <v>478</v>
      </c>
      <c r="J13" s="326">
        <v>11.070862786151693</v>
      </c>
      <c r="K13" s="495">
        <v>5041</v>
      </c>
      <c r="L13" s="330">
        <v>106.82280044839726</v>
      </c>
      <c r="M13" s="356">
        <v>2846</v>
      </c>
      <c r="N13" s="330">
        <v>60.30900418094398</v>
      </c>
      <c r="O13" s="356">
        <v>1138</v>
      </c>
      <c r="P13" s="330">
        <v>24.115125354151179</v>
      </c>
      <c r="Q13" s="356">
        <v>1057</v>
      </c>
      <c r="R13" s="330">
        <v>22.398670913302102</v>
      </c>
      <c r="S13" s="232">
        <v>1803</v>
      </c>
      <c r="T13" s="330">
        <v>38.207004405566408</v>
      </c>
      <c r="U13" s="87">
        <v>808</v>
      </c>
      <c r="V13" s="330">
        <v>17.122162817358657</v>
      </c>
      <c r="W13" s="356">
        <v>537</v>
      </c>
      <c r="X13" s="330">
        <v>11.379457218962374</v>
      </c>
      <c r="Y13" s="356">
        <v>458</v>
      </c>
      <c r="Z13" s="330">
        <v>9.7053843692453778</v>
      </c>
      <c r="AA13" s="87">
        <v>5</v>
      </c>
      <c r="AB13" s="330">
        <v>0.10595397783018971</v>
      </c>
      <c r="AC13" s="232">
        <v>3</v>
      </c>
      <c r="AD13" s="330">
        <v>6.3572386698113825E-2</v>
      </c>
      <c r="AE13" s="232">
        <v>0</v>
      </c>
      <c r="AF13" s="330">
        <v>0</v>
      </c>
      <c r="AG13" s="232">
        <v>2</v>
      </c>
      <c r="AH13" s="330">
        <v>4.2381591132075881E-2</v>
      </c>
      <c r="AI13" s="84">
        <v>6849</v>
      </c>
      <c r="AJ13" s="323">
        <v>145.13575883179385</v>
      </c>
      <c r="AK13" s="495">
        <v>123</v>
      </c>
      <c r="AL13" s="330">
        <v>2.6064678546226667</v>
      </c>
      <c r="AM13" s="86">
        <v>56</v>
      </c>
      <c r="AN13" s="330">
        <v>1.1866845516981246</v>
      </c>
      <c r="AO13" s="85">
        <v>179</v>
      </c>
      <c r="AP13" s="330">
        <v>3.7931524063207913</v>
      </c>
      <c r="AQ13" s="84">
        <v>547</v>
      </c>
      <c r="AR13" s="330">
        <v>12.668958041893257</v>
      </c>
      <c r="AS13" s="86">
        <v>82</v>
      </c>
      <c r="AT13" s="330">
        <v>1.899185666243596</v>
      </c>
      <c r="AU13" s="85">
        <v>202</v>
      </c>
      <c r="AV13" s="330">
        <v>4.6784817631854434</v>
      </c>
      <c r="AW13" s="83" t="s">
        <v>38</v>
      </c>
    </row>
    <row r="14" spans="1:49" s="82" customFormat="1" ht="36.75" customHeight="1">
      <c r="A14" s="83" t="s">
        <v>39</v>
      </c>
      <c r="B14" s="490">
        <v>946119</v>
      </c>
      <c r="C14" s="85">
        <v>4527</v>
      </c>
      <c r="D14" s="330">
        <v>47.848103674062145</v>
      </c>
      <c r="E14" s="232">
        <v>2871</v>
      </c>
      <c r="F14" s="330">
        <v>30.345020023908198</v>
      </c>
      <c r="G14" s="232">
        <v>1254</v>
      </c>
      <c r="H14" s="330">
        <v>13.254146677109327</v>
      </c>
      <c r="I14" s="232">
        <v>402</v>
      </c>
      <c r="J14" s="326">
        <v>4.2489369730446169</v>
      </c>
      <c r="K14" s="495">
        <v>10860</v>
      </c>
      <c r="L14" s="330">
        <v>108.79906602446943</v>
      </c>
      <c r="M14" s="356">
        <v>6379</v>
      </c>
      <c r="N14" s="330">
        <v>63.906928376619753</v>
      </c>
      <c r="O14" s="356">
        <v>2069</v>
      </c>
      <c r="P14" s="330">
        <v>20.727925193796249</v>
      </c>
      <c r="Q14" s="356">
        <v>2412</v>
      </c>
      <c r="R14" s="330">
        <v>24.164212454053434</v>
      </c>
      <c r="S14" s="232">
        <v>3167</v>
      </c>
      <c r="T14" s="330">
        <v>31.72805175870117</v>
      </c>
      <c r="U14" s="87">
        <v>1588</v>
      </c>
      <c r="V14" s="330">
        <v>15.909108365272326</v>
      </c>
      <c r="W14" s="356">
        <v>761</v>
      </c>
      <c r="X14" s="330">
        <v>7.6239492858767255</v>
      </c>
      <c r="Y14" s="356">
        <v>818</v>
      </c>
      <c r="Z14" s="330">
        <v>8.1949941075521178</v>
      </c>
      <c r="AA14" s="87">
        <v>50</v>
      </c>
      <c r="AB14" s="330">
        <v>0.50091651024157191</v>
      </c>
      <c r="AC14" s="232">
        <v>8</v>
      </c>
      <c r="AD14" s="330">
        <v>8.0146641638651525E-2</v>
      </c>
      <c r="AE14" s="232">
        <v>7</v>
      </c>
      <c r="AF14" s="330">
        <v>7.0128311433820076E-2</v>
      </c>
      <c r="AG14" s="232">
        <v>35</v>
      </c>
      <c r="AH14" s="330">
        <v>0.35064155716910039</v>
      </c>
      <c r="AI14" s="84">
        <v>14077</v>
      </c>
      <c r="AJ14" s="323">
        <v>141.02803429341219</v>
      </c>
      <c r="AK14" s="495">
        <v>111</v>
      </c>
      <c r="AL14" s="330">
        <v>1.1120346527362899</v>
      </c>
      <c r="AM14" s="86">
        <v>70</v>
      </c>
      <c r="AN14" s="330">
        <v>0.70128311433820079</v>
      </c>
      <c r="AO14" s="85">
        <v>181</v>
      </c>
      <c r="AP14" s="330">
        <v>1.8133177670744904</v>
      </c>
      <c r="AQ14" s="84">
        <v>1547</v>
      </c>
      <c r="AR14" s="330">
        <v>16.351008699751301</v>
      </c>
      <c r="AS14" s="86">
        <v>322</v>
      </c>
      <c r="AT14" s="330">
        <v>3.4033773764188227</v>
      </c>
      <c r="AU14" s="85">
        <v>751</v>
      </c>
      <c r="AV14" s="330">
        <v>7.9376907133246455</v>
      </c>
      <c r="AW14" s="83" t="s">
        <v>39</v>
      </c>
    </row>
    <row r="15" spans="1:49" s="82" customFormat="1" ht="36.75" customHeight="1">
      <c r="A15" s="83" t="s">
        <v>40</v>
      </c>
      <c r="B15" s="490">
        <v>407415</v>
      </c>
      <c r="C15" s="85">
        <v>1814</v>
      </c>
      <c r="D15" s="330">
        <v>44.524624768356588</v>
      </c>
      <c r="E15" s="232">
        <v>1131</v>
      </c>
      <c r="F15" s="330">
        <v>27.76039173815397</v>
      </c>
      <c r="G15" s="232">
        <v>493</v>
      </c>
      <c r="H15" s="330">
        <v>12.100683578169679</v>
      </c>
      <c r="I15" s="232">
        <v>190</v>
      </c>
      <c r="J15" s="326">
        <v>4.6635494520329397</v>
      </c>
      <c r="K15" s="495">
        <v>4044</v>
      </c>
      <c r="L15" s="330">
        <v>88.5136535155942</v>
      </c>
      <c r="M15" s="356">
        <v>2346</v>
      </c>
      <c r="N15" s="330">
        <v>51.348425110678534</v>
      </c>
      <c r="O15" s="356">
        <v>721</v>
      </c>
      <c r="P15" s="330">
        <v>15.780995100084922</v>
      </c>
      <c r="Q15" s="356">
        <v>977</v>
      </c>
      <c r="R15" s="330">
        <v>21.384233304830744</v>
      </c>
      <c r="S15" s="232">
        <v>763</v>
      </c>
      <c r="T15" s="330">
        <v>16.700276368051032</v>
      </c>
      <c r="U15" s="87">
        <v>332</v>
      </c>
      <c r="V15" s="330">
        <v>7.2666995467797415</v>
      </c>
      <c r="W15" s="356">
        <v>243</v>
      </c>
      <c r="X15" s="330">
        <v>5.3186987646610762</v>
      </c>
      <c r="Y15" s="356">
        <v>188</v>
      </c>
      <c r="Z15" s="330">
        <v>4.1148780566102152</v>
      </c>
      <c r="AA15" s="87">
        <v>25</v>
      </c>
      <c r="AB15" s="330">
        <v>0.54719123093220945</v>
      </c>
      <c r="AC15" s="232">
        <v>18</v>
      </c>
      <c r="AD15" s="330">
        <v>0.39397768627119079</v>
      </c>
      <c r="AE15" s="232">
        <v>0</v>
      </c>
      <c r="AF15" s="330">
        <v>0</v>
      </c>
      <c r="AG15" s="232">
        <v>7</v>
      </c>
      <c r="AH15" s="330">
        <v>0.15321354466101864</v>
      </c>
      <c r="AI15" s="84">
        <v>4832</v>
      </c>
      <c r="AJ15" s="323">
        <v>105.76112111457745</v>
      </c>
      <c r="AK15" s="495">
        <v>49</v>
      </c>
      <c r="AL15" s="330">
        <v>1.0724948126271305</v>
      </c>
      <c r="AM15" s="86">
        <v>50</v>
      </c>
      <c r="AN15" s="330">
        <v>1.0943824618644189</v>
      </c>
      <c r="AO15" s="85">
        <v>99</v>
      </c>
      <c r="AP15" s="330">
        <v>2.1668772744915494</v>
      </c>
      <c r="AQ15" s="84">
        <v>409</v>
      </c>
      <c r="AR15" s="330">
        <v>10.038903820428802</v>
      </c>
      <c r="AS15" s="86">
        <v>99</v>
      </c>
      <c r="AT15" s="330">
        <v>2.4299547144803211</v>
      </c>
      <c r="AU15" s="85">
        <v>335</v>
      </c>
      <c r="AV15" s="330">
        <v>8.2225740338475521</v>
      </c>
      <c r="AW15" s="83" t="s">
        <v>40</v>
      </c>
    </row>
    <row r="16" spans="1:49" s="82" customFormat="1" ht="36.75" customHeight="1">
      <c r="A16" s="83" t="s">
        <v>41</v>
      </c>
      <c r="B16" s="490">
        <v>425461</v>
      </c>
      <c r="C16" s="85">
        <v>2080</v>
      </c>
      <c r="D16" s="330">
        <v>48.888147209732502</v>
      </c>
      <c r="E16" s="232">
        <v>1487</v>
      </c>
      <c r="F16" s="330">
        <v>34.95032447157319</v>
      </c>
      <c r="G16" s="232">
        <v>391</v>
      </c>
      <c r="H16" s="330">
        <v>9.1900315187526012</v>
      </c>
      <c r="I16" s="232">
        <v>202</v>
      </c>
      <c r="J16" s="326">
        <v>4.7477912194067144</v>
      </c>
      <c r="K16" s="495">
        <v>3330</v>
      </c>
      <c r="L16" s="330">
        <v>71.76935527555051</v>
      </c>
      <c r="M16" s="356">
        <v>1864</v>
      </c>
      <c r="N16" s="330">
        <v>40.173597067154994</v>
      </c>
      <c r="O16" s="356">
        <v>555</v>
      </c>
      <c r="P16" s="330">
        <v>11.96155921259175</v>
      </c>
      <c r="Q16" s="356">
        <v>911</v>
      </c>
      <c r="R16" s="330">
        <v>19.634198995803757</v>
      </c>
      <c r="S16" s="232">
        <v>1053</v>
      </c>
      <c r="T16" s="330">
        <v>22.694633965511919</v>
      </c>
      <c r="U16" s="87">
        <v>551</v>
      </c>
      <c r="V16" s="330">
        <v>11.875349776825324</v>
      </c>
      <c r="W16" s="356">
        <v>224</v>
      </c>
      <c r="X16" s="330">
        <v>4.8277284029199139</v>
      </c>
      <c r="Y16" s="356">
        <v>278</v>
      </c>
      <c r="Z16" s="330">
        <v>5.9915557857666792</v>
      </c>
      <c r="AA16" s="87">
        <v>5</v>
      </c>
      <c r="AB16" s="330">
        <v>0.10776179470803378</v>
      </c>
      <c r="AC16" s="232">
        <v>3</v>
      </c>
      <c r="AD16" s="330">
        <v>6.4657076824820275E-2</v>
      </c>
      <c r="AE16" s="232">
        <v>0</v>
      </c>
      <c r="AF16" s="330">
        <v>0</v>
      </c>
      <c r="AG16" s="232">
        <v>2</v>
      </c>
      <c r="AH16" s="330">
        <v>4.3104717883213517E-2</v>
      </c>
      <c r="AI16" s="84">
        <v>4388</v>
      </c>
      <c r="AJ16" s="323">
        <v>94.571751035770461</v>
      </c>
      <c r="AK16" s="495">
        <v>81</v>
      </c>
      <c r="AL16" s="330">
        <v>1.7457410742701476</v>
      </c>
      <c r="AM16" s="86">
        <v>42</v>
      </c>
      <c r="AN16" s="330">
        <v>0.9051990755474838</v>
      </c>
      <c r="AO16" s="85">
        <v>123</v>
      </c>
      <c r="AP16" s="330">
        <v>2.650940149817631</v>
      </c>
      <c r="AQ16" s="84">
        <v>845</v>
      </c>
      <c r="AR16" s="330">
        <v>19.860809803953828</v>
      </c>
      <c r="AS16" s="86">
        <v>131</v>
      </c>
      <c r="AT16" s="330">
        <v>3.0790131175360376</v>
      </c>
      <c r="AU16" s="85">
        <v>307</v>
      </c>
      <c r="AV16" s="330">
        <v>7.2157024968210957</v>
      </c>
      <c r="AW16" s="83" t="s">
        <v>41</v>
      </c>
    </row>
    <row r="17" spans="1:49" s="82" customFormat="1" ht="36.75" customHeight="1">
      <c r="A17" s="83" t="s">
        <v>42</v>
      </c>
      <c r="B17" s="490">
        <v>752875</v>
      </c>
      <c r="C17" s="85">
        <v>6253</v>
      </c>
      <c r="D17" s="330">
        <v>83.054956001992366</v>
      </c>
      <c r="E17" s="232">
        <v>4101</v>
      </c>
      <c r="F17" s="330">
        <v>54.471193757263826</v>
      </c>
      <c r="G17" s="232">
        <v>1377</v>
      </c>
      <c r="H17" s="330">
        <v>18.289888759754277</v>
      </c>
      <c r="I17" s="232">
        <v>775</v>
      </c>
      <c r="J17" s="326">
        <v>10.293873484974265</v>
      </c>
      <c r="K17" s="495">
        <v>7399</v>
      </c>
      <c r="L17" s="330">
        <v>94.027394474932166</v>
      </c>
      <c r="M17" s="356">
        <v>3552</v>
      </c>
      <c r="N17" s="330">
        <v>45.139249246514268</v>
      </c>
      <c r="O17" s="356">
        <v>1599</v>
      </c>
      <c r="P17" s="330">
        <v>20.320287034114951</v>
      </c>
      <c r="Q17" s="356">
        <v>2248</v>
      </c>
      <c r="R17" s="330">
        <v>28.567858194302946</v>
      </c>
      <c r="S17" s="232">
        <v>2423</v>
      </c>
      <c r="T17" s="330">
        <v>30.791779539500016</v>
      </c>
      <c r="U17" s="87">
        <v>1019</v>
      </c>
      <c r="V17" s="330">
        <v>12.949576290033232</v>
      </c>
      <c r="W17" s="356">
        <v>605</v>
      </c>
      <c r="X17" s="330">
        <v>7.6884137933955881</v>
      </c>
      <c r="Y17" s="356">
        <v>799</v>
      </c>
      <c r="Z17" s="330">
        <v>10.153789456071198</v>
      </c>
      <c r="AA17" s="87">
        <v>20</v>
      </c>
      <c r="AB17" s="330">
        <v>0.25416243945109385</v>
      </c>
      <c r="AC17" s="232">
        <v>10</v>
      </c>
      <c r="AD17" s="330">
        <v>0.12708121972554692</v>
      </c>
      <c r="AE17" s="232">
        <v>1</v>
      </c>
      <c r="AF17" s="330">
        <v>1.2708121972554692E-2</v>
      </c>
      <c r="AG17" s="232">
        <v>9</v>
      </c>
      <c r="AH17" s="330">
        <v>0.11437309775299222</v>
      </c>
      <c r="AI17" s="84">
        <v>9842</v>
      </c>
      <c r="AJ17" s="323">
        <v>125.07333645388329</v>
      </c>
      <c r="AK17" s="495">
        <v>204</v>
      </c>
      <c r="AL17" s="330">
        <v>2.5924568824011573</v>
      </c>
      <c r="AM17" s="86">
        <v>83</v>
      </c>
      <c r="AN17" s="330">
        <v>1.0547741237220396</v>
      </c>
      <c r="AO17" s="85">
        <v>287</v>
      </c>
      <c r="AP17" s="330">
        <v>3.6472310061231963</v>
      </c>
      <c r="AQ17" s="84">
        <v>954</v>
      </c>
      <c r="AR17" s="330">
        <v>12.671426199568321</v>
      </c>
      <c r="AS17" s="86">
        <v>288</v>
      </c>
      <c r="AT17" s="330">
        <v>3.8253362111904368</v>
      </c>
      <c r="AU17" s="85">
        <v>519</v>
      </c>
      <c r="AV17" s="330">
        <v>6.8935746305827665</v>
      </c>
      <c r="AW17" s="83" t="s">
        <v>42</v>
      </c>
    </row>
    <row r="18" spans="1:49" s="82" customFormat="1" ht="36.75" customHeight="1">
      <c r="A18" s="83" t="s">
        <v>43</v>
      </c>
      <c r="B18" s="490">
        <v>1307235</v>
      </c>
      <c r="C18" s="85">
        <v>13022</v>
      </c>
      <c r="D18" s="330">
        <v>99.614835894081793</v>
      </c>
      <c r="E18" s="232">
        <v>7063</v>
      </c>
      <c r="F18" s="330">
        <v>54.030071104277354</v>
      </c>
      <c r="G18" s="232">
        <v>4038</v>
      </c>
      <c r="H18" s="330">
        <v>30.889625813262342</v>
      </c>
      <c r="I18" s="232">
        <v>1921</v>
      </c>
      <c r="J18" s="326">
        <v>14.69513897654209</v>
      </c>
      <c r="K18" s="495">
        <v>11374</v>
      </c>
      <c r="L18" s="330">
        <v>90.194607513891157</v>
      </c>
      <c r="M18" s="356">
        <v>6936</v>
      </c>
      <c r="N18" s="330">
        <v>55.001740611600937</v>
      </c>
      <c r="O18" s="356">
        <v>2381</v>
      </c>
      <c r="P18" s="330">
        <v>18.881076181692883</v>
      </c>
      <c r="Q18" s="356">
        <v>2057</v>
      </c>
      <c r="R18" s="330">
        <v>16.311790720597337</v>
      </c>
      <c r="S18" s="232">
        <v>4272</v>
      </c>
      <c r="T18" s="330">
        <v>33.876504598148678</v>
      </c>
      <c r="U18" s="87">
        <v>2093</v>
      </c>
      <c r="V18" s="330">
        <v>16.597266882941284</v>
      </c>
      <c r="W18" s="356">
        <v>1191</v>
      </c>
      <c r="X18" s="330">
        <v>9.4445030375456636</v>
      </c>
      <c r="Y18" s="356">
        <v>988</v>
      </c>
      <c r="Z18" s="330">
        <v>7.834734677661725</v>
      </c>
      <c r="AA18" s="87">
        <v>152</v>
      </c>
      <c r="AB18" s="330">
        <v>1.2053437965633425</v>
      </c>
      <c r="AC18" s="232">
        <v>96</v>
      </c>
      <c r="AD18" s="330">
        <v>0.761269766250532</v>
      </c>
      <c r="AE18" s="232">
        <v>14</v>
      </c>
      <c r="AF18" s="330">
        <v>0.11101850757820259</v>
      </c>
      <c r="AG18" s="232">
        <v>42</v>
      </c>
      <c r="AH18" s="330">
        <v>0.33305552273460776</v>
      </c>
      <c r="AI18" s="84">
        <v>15798</v>
      </c>
      <c r="AJ18" s="323">
        <v>125.27645590860318</v>
      </c>
      <c r="AK18" s="495">
        <v>115</v>
      </c>
      <c r="AL18" s="330">
        <v>0.9119377408209498</v>
      </c>
      <c r="AM18" s="86">
        <v>133</v>
      </c>
      <c r="AN18" s="330">
        <v>1.0546758219929244</v>
      </c>
      <c r="AO18" s="85">
        <v>248</v>
      </c>
      <c r="AP18" s="330">
        <v>1.9666135628138743</v>
      </c>
      <c r="AQ18" s="84">
        <v>2148</v>
      </c>
      <c r="AR18" s="330">
        <v>16.431628590115778</v>
      </c>
      <c r="AS18" s="86">
        <v>287</v>
      </c>
      <c r="AT18" s="330">
        <v>2.1954736524037375</v>
      </c>
      <c r="AU18" s="85">
        <v>1076</v>
      </c>
      <c r="AV18" s="330">
        <v>8.2311137630188913</v>
      </c>
      <c r="AW18" s="83" t="s">
        <v>43</v>
      </c>
    </row>
    <row r="19" spans="1:49" s="82" customFormat="1" ht="36.75" customHeight="1">
      <c r="A19" s="83" t="s">
        <v>44</v>
      </c>
      <c r="B19" s="490">
        <v>976855</v>
      </c>
      <c r="C19" s="85">
        <v>7782</v>
      </c>
      <c r="D19" s="330">
        <v>79.6638190929053</v>
      </c>
      <c r="E19" s="232">
        <v>4855</v>
      </c>
      <c r="F19" s="330">
        <v>49.700313762021999</v>
      </c>
      <c r="G19" s="232">
        <v>1750</v>
      </c>
      <c r="H19" s="330">
        <v>17.914634208761793</v>
      </c>
      <c r="I19" s="232">
        <v>1177</v>
      </c>
      <c r="J19" s="326">
        <v>12.048871122121501</v>
      </c>
      <c r="K19" s="495">
        <v>8231</v>
      </c>
      <c r="L19" s="330">
        <v>84.965775236569456</v>
      </c>
      <c r="M19" s="356">
        <v>4453</v>
      </c>
      <c r="N19" s="330">
        <v>45.96678375998588</v>
      </c>
      <c r="O19" s="356">
        <v>2068</v>
      </c>
      <c r="P19" s="330">
        <v>21.34725102529773</v>
      </c>
      <c r="Q19" s="356">
        <v>1710</v>
      </c>
      <c r="R19" s="330">
        <v>17.651740451285843</v>
      </c>
      <c r="S19" s="232">
        <v>2542</v>
      </c>
      <c r="T19" s="330">
        <v>26.240189606531349</v>
      </c>
      <c r="U19" s="87">
        <v>978</v>
      </c>
      <c r="V19" s="330">
        <v>10.09555681950734</v>
      </c>
      <c r="W19" s="356">
        <v>1043</v>
      </c>
      <c r="X19" s="330">
        <v>10.766529409760896</v>
      </c>
      <c r="Y19" s="356">
        <v>521</v>
      </c>
      <c r="Z19" s="330">
        <v>5.3781033772631135</v>
      </c>
      <c r="AA19" s="87">
        <v>41</v>
      </c>
      <c r="AB19" s="330">
        <v>0.42322886462147341</v>
      </c>
      <c r="AC19" s="232">
        <v>24</v>
      </c>
      <c r="AD19" s="330">
        <v>0.247743725632082</v>
      </c>
      <c r="AE19" s="232">
        <v>0</v>
      </c>
      <c r="AF19" s="330">
        <v>0</v>
      </c>
      <c r="AG19" s="232">
        <v>17</v>
      </c>
      <c r="AH19" s="330">
        <v>0.17548513898939141</v>
      </c>
      <c r="AI19" s="84">
        <v>10814</v>
      </c>
      <c r="AJ19" s="323">
        <v>111.62919370772228</v>
      </c>
      <c r="AK19" s="495">
        <v>60</v>
      </c>
      <c r="AL19" s="330">
        <v>0.61935931408020506</v>
      </c>
      <c r="AM19" s="86">
        <v>50</v>
      </c>
      <c r="AN19" s="330">
        <v>0.51613276173350409</v>
      </c>
      <c r="AO19" s="85">
        <v>110</v>
      </c>
      <c r="AP19" s="330">
        <v>1.135492075813709</v>
      </c>
      <c r="AQ19" s="84">
        <v>1468</v>
      </c>
      <c r="AR19" s="330">
        <v>15.02781886769275</v>
      </c>
      <c r="AS19" s="86">
        <v>127</v>
      </c>
      <c r="AT19" s="330">
        <v>1.3000905968644272</v>
      </c>
      <c r="AU19" s="85">
        <v>1297</v>
      </c>
      <c r="AV19" s="330">
        <v>13.277303182150883</v>
      </c>
      <c r="AW19" s="83" t="s">
        <v>44</v>
      </c>
    </row>
    <row r="20" spans="1:49" s="82" customFormat="1" ht="36.75" customHeight="1">
      <c r="A20" s="83" t="s">
        <v>45</v>
      </c>
      <c r="B20" s="490">
        <v>786793</v>
      </c>
      <c r="C20" s="85">
        <v>6300</v>
      </c>
      <c r="D20" s="330">
        <v>80.071886760558371</v>
      </c>
      <c r="E20" s="232">
        <v>4182</v>
      </c>
      <c r="F20" s="330">
        <v>53.15248102105636</v>
      </c>
      <c r="G20" s="232">
        <v>1312</v>
      </c>
      <c r="H20" s="330">
        <v>16.675288163468664</v>
      </c>
      <c r="I20" s="232">
        <v>806</v>
      </c>
      <c r="J20" s="326">
        <v>10.244117576033341</v>
      </c>
      <c r="K20" s="495">
        <v>6787</v>
      </c>
      <c r="L20" s="330">
        <v>86.114907001736995</v>
      </c>
      <c r="M20" s="356">
        <v>4059</v>
      </c>
      <c r="N20" s="330">
        <v>51.501459778996683</v>
      </c>
      <c r="O20" s="356">
        <v>1395</v>
      </c>
      <c r="P20" s="330">
        <v>17.700058238901299</v>
      </c>
      <c r="Q20" s="356">
        <v>1333</v>
      </c>
      <c r="R20" s="330">
        <v>16.91338898383902</v>
      </c>
      <c r="S20" s="232">
        <v>2199</v>
      </c>
      <c r="T20" s="330">
        <v>27.901382127128283</v>
      </c>
      <c r="U20" s="87">
        <v>1182</v>
      </c>
      <c r="V20" s="330">
        <v>14.997468701348627</v>
      </c>
      <c r="W20" s="356">
        <v>489</v>
      </c>
      <c r="X20" s="330">
        <v>6.2045365439589499</v>
      </c>
      <c r="Y20" s="356">
        <v>528</v>
      </c>
      <c r="Z20" s="330">
        <v>6.6993768818207071</v>
      </c>
      <c r="AA20" s="87">
        <v>67</v>
      </c>
      <c r="AB20" s="330">
        <v>0.8501103240189154</v>
      </c>
      <c r="AC20" s="232">
        <v>29</v>
      </c>
      <c r="AD20" s="330">
        <v>0.36795819994848583</v>
      </c>
      <c r="AE20" s="232">
        <v>0</v>
      </c>
      <c r="AF20" s="330">
        <v>0</v>
      </c>
      <c r="AG20" s="232">
        <v>38</v>
      </c>
      <c r="AH20" s="330">
        <v>0.48215212407042968</v>
      </c>
      <c r="AI20" s="84">
        <v>9053</v>
      </c>
      <c r="AJ20" s="323">
        <v>114.86639945288421</v>
      </c>
      <c r="AK20" s="495">
        <v>117</v>
      </c>
      <c r="AL20" s="330">
        <v>1.4845210135852702</v>
      </c>
      <c r="AM20" s="86">
        <v>15</v>
      </c>
      <c r="AN20" s="330">
        <v>0.19032320686990645</v>
      </c>
      <c r="AO20" s="85">
        <v>132</v>
      </c>
      <c r="AP20" s="330">
        <v>1.6748442204551768</v>
      </c>
      <c r="AQ20" s="84">
        <v>1452</v>
      </c>
      <c r="AR20" s="330">
        <v>18.454663424814402</v>
      </c>
      <c r="AS20" s="86">
        <v>230</v>
      </c>
      <c r="AT20" s="330">
        <v>2.9232593579251467</v>
      </c>
      <c r="AU20" s="85">
        <v>620</v>
      </c>
      <c r="AV20" s="330">
        <v>7.8800904431025698</v>
      </c>
      <c r="AW20" s="83" t="s">
        <v>45</v>
      </c>
    </row>
    <row r="21" spans="1:49" s="82" customFormat="1" ht="36.75" customHeight="1">
      <c r="A21" s="83" t="s">
        <v>46</v>
      </c>
      <c r="B21" s="490">
        <v>3300702</v>
      </c>
      <c r="C21" s="85">
        <v>28185</v>
      </c>
      <c r="D21" s="330">
        <v>85.390925930302103</v>
      </c>
      <c r="E21" s="232">
        <v>16867</v>
      </c>
      <c r="F21" s="330">
        <v>51.101250582451854</v>
      </c>
      <c r="G21" s="232">
        <v>8180</v>
      </c>
      <c r="H21" s="330">
        <v>24.782606851512195</v>
      </c>
      <c r="I21" s="232">
        <v>3138</v>
      </c>
      <c r="J21" s="326">
        <v>9.5070684963380518</v>
      </c>
      <c r="K21" s="495">
        <v>26640</v>
      </c>
      <c r="L21" s="330">
        <v>82.511496323065955</v>
      </c>
      <c r="M21" s="356">
        <v>14535</v>
      </c>
      <c r="N21" s="330">
        <v>45.018941405997133</v>
      </c>
      <c r="O21" s="356">
        <v>5512</v>
      </c>
      <c r="P21" s="330">
        <v>17.072198488466199</v>
      </c>
      <c r="Q21" s="356">
        <v>6593</v>
      </c>
      <c r="R21" s="330">
        <v>20.420356428602624</v>
      </c>
      <c r="S21" s="232">
        <v>5776</v>
      </c>
      <c r="T21" s="330">
        <v>17.889879983559645</v>
      </c>
      <c r="U21" s="87">
        <v>2857</v>
      </c>
      <c r="V21" s="330">
        <v>8.8489243616741522</v>
      </c>
      <c r="W21" s="356">
        <v>1271</v>
      </c>
      <c r="X21" s="330">
        <v>3.9366408343324637</v>
      </c>
      <c r="Y21" s="356">
        <v>1648</v>
      </c>
      <c r="Z21" s="330">
        <v>5.1043147875530295</v>
      </c>
      <c r="AA21" s="87">
        <v>108</v>
      </c>
      <c r="AB21" s="330">
        <v>0.33450606617459172</v>
      </c>
      <c r="AC21" s="232">
        <v>44</v>
      </c>
      <c r="AD21" s="330">
        <v>0.13628024918224108</v>
      </c>
      <c r="AE21" s="232">
        <v>3</v>
      </c>
      <c r="AF21" s="330">
        <v>9.2918351715164365E-3</v>
      </c>
      <c r="AG21" s="232">
        <v>61</v>
      </c>
      <c r="AH21" s="330">
        <v>0.18893398182083423</v>
      </c>
      <c r="AI21" s="84">
        <v>32524</v>
      </c>
      <c r="AJ21" s="323">
        <v>100.73588237280021</v>
      </c>
      <c r="AK21" s="495">
        <v>219</v>
      </c>
      <c r="AL21" s="330">
        <v>0.67830396752069988</v>
      </c>
      <c r="AM21" s="86">
        <v>97</v>
      </c>
      <c r="AN21" s="330">
        <v>0.30043600387903147</v>
      </c>
      <c r="AO21" s="85">
        <v>316</v>
      </c>
      <c r="AP21" s="330">
        <v>0.97873997139973135</v>
      </c>
      <c r="AQ21" s="84">
        <v>4756</v>
      </c>
      <c r="AR21" s="330">
        <v>14.409056012933007</v>
      </c>
      <c r="AS21" s="86">
        <v>867</v>
      </c>
      <c r="AT21" s="330">
        <v>2.626713953577148</v>
      </c>
      <c r="AU21" s="85">
        <v>2827</v>
      </c>
      <c r="AV21" s="330">
        <v>8.564844690614299</v>
      </c>
      <c r="AW21" s="83" t="s">
        <v>46</v>
      </c>
    </row>
    <row r="22" spans="1:49" s="82" customFormat="1" ht="36.75" customHeight="1">
      <c r="A22" s="83" t="s">
        <v>47</v>
      </c>
      <c r="B22" s="490">
        <v>2826186</v>
      </c>
      <c r="C22" s="85">
        <v>37832</v>
      </c>
      <c r="D22" s="330">
        <v>133.86238556131832</v>
      </c>
      <c r="E22" s="232">
        <v>24451</v>
      </c>
      <c r="F22" s="330">
        <v>86.515891027695972</v>
      </c>
      <c r="G22" s="232">
        <v>8133</v>
      </c>
      <c r="H22" s="330">
        <v>28.777299158654102</v>
      </c>
      <c r="I22" s="232">
        <v>5248</v>
      </c>
      <c r="J22" s="326">
        <v>18.569195374968242</v>
      </c>
      <c r="K22" s="495">
        <v>24278</v>
      </c>
      <c r="L22" s="330">
        <v>87.640503789103477</v>
      </c>
      <c r="M22" s="356">
        <v>13333</v>
      </c>
      <c r="N22" s="330">
        <v>48.130440605491252</v>
      </c>
      <c r="O22" s="356">
        <v>5262</v>
      </c>
      <c r="P22" s="330">
        <v>18.995153263788719</v>
      </c>
      <c r="Q22" s="356">
        <v>5683</v>
      </c>
      <c r="R22" s="330">
        <v>20.514909919823506</v>
      </c>
      <c r="S22" s="232">
        <v>7640</v>
      </c>
      <c r="T22" s="330">
        <v>27.57943195274531</v>
      </c>
      <c r="U22" s="87">
        <v>4266</v>
      </c>
      <c r="V22" s="330">
        <v>15.399719464713543</v>
      </c>
      <c r="W22" s="356">
        <v>1293</v>
      </c>
      <c r="X22" s="330">
        <v>4.6675661668716861</v>
      </c>
      <c r="Y22" s="356">
        <v>2081</v>
      </c>
      <c r="Z22" s="330">
        <v>7.5121463211600767</v>
      </c>
      <c r="AA22" s="87">
        <v>121</v>
      </c>
      <c r="AB22" s="330">
        <v>0.43679466836154218</v>
      </c>
      <c r="AC22" s="232">
        <v>71</v>
      </c>
      <c r="AD22" s="330">
        <v>0.25630100374933468</v>
      </c>
      <c r="AE22" s="232">
        <v>9</v>
      </c>
      <c r="AF22" s="330">
        <v>3.2488859630197355E-2</v>
      </c>
      <c r="AG22" s="232">
        <v>41</v>
      </c>
      <c r="AH22" s="330">
        <v>0.14800480498201016</v>
      </c>
      <c r="AI22" s="84">
        <v>32039</v>
      </c>
      <c r="AJ22" s="323">
        <v>115.65673041021034</v>
      </c>
      <c r="AK22" s="495">
        <v>291</v>
      </c>
      <c r="AL22" s="330">
        <v>1.0504731280430477</v>
      </c>
      <c r="AM22" s="86">
        <v>157</v>
      </c>
      <c r="AN22" s="330">
        <v>0.56675010688233163</v>
      </c>
      <c r="AO22" s="85">
        <v>448</v>
      </c>
      <c r="AP22" s="330">
        <v>1.6172232349253792</v>
      </c>
      <c r="AQ22" s="84">
        <v>3933</v>
      </c>
      <c r="AR22" s="330">
        <v>13.916281518626162</v>
      </c>
      <c r="AS22" s="86">
        <v>654</v>
      </c>
      <c r="AT22" s="330">
        <v>2.3140727468043503</v>
      </c>
      <c r="AU22" s="85">
        <v>2466</v>
      </c>
      <c r="AV22" s="330">
        <v>8.7255403572164045</v>
      </c>
      <c r="AW22" s="83" t="s">
        <v>47</v>
      </c>
    </row>
    <row r="23" spans="1:49" s="82" customFormat="1" ht="36.75" customHeight="1">
      <c r="A23" s="83" t="s">
        <v>48</v>
      </c>
      <c r="B23" s="490">
        <v>7908686</v>
      </c>
      <c r="C23" s="85">
        <v>87618</v>
      </c>
      <c r="D23" s="330">
        <v>110.7870510979953</v>
      </c>
      <c r="E23" s="232">
        <v>54430</v>
      </c>
      <c r="F23" s="330">
        <v>68.823063654316286</v>
      </c>
      <c r="G23" s="232">
        <v>19245</v>
      </c>
      <c r="H23" s="330">
        <v>24.334004409834957</v>
      </c>
      <c r="I23" s="232">
        <v>13943</v>
      </c>
      <c r="J23" s="326">
        <v>17.629983033844056</v>
      </c>
      <c r="K23" s="495">
        <v>104756</v>
      </c>
      <c r="L23" s="330">
        <v>134.51869655702799</v>
      </c>
      <c r="M23" s="356">
        <v>54715</v>
      </c>
      <c r="N23" s="330">
        <v>70.260323820285109</v>
      </c>
      <c r="O23" s="356">
        <v>22437</v>
      </c>
      <c r="P23" s="330">
        <v>28.811676607068208</v>
      </c>
      <c r="Q23" s="356">
        <v>27604</v>
      </c>
      <c r="R23" s="330">
        <v>35.446696129674685</v>
      </c>
      <c r="S23" s="232">
        <v>22018</v>
      </c>
      <c r="T23" s="330">
        <v>28.273632639587635</v>
      </c>
      <c r="U23" s="87">
        <v>10094</v>
      </c>
      <c r="V23" s="330">
        <v>12.961851569806415</v>
      </c>
      <c r="W23" s="356">
        <v>3246</v>
      </c>
      <c r="X23" s="330">
        <v>4.1682356048733524</v>
      </c>
      <c r="Y23" s="356">
        <v>8678</v>
      </c>
      <c r="Z23" s="330">
        <v>11.143545464907872</v>
      </c>
      <c r="AA23" s="87">
        <v>618</v>
      </c>
      <c r="AB23" s="330">
        <v>0.79358274917182126</v>
      </c>
      <c r="AC23" s="232">
        <v>136</v>
      </c>
      <c r="AD23" s="330">
        <v>0.17463956939703509</v>
      </c>
      <c r="AE23" s="232">
        <v>13</v>
      </c>
      <c r="AF23" s="330">
        <v>1.6693488251187178E-2</v>
      </c>
      <c r="AG23" s="232">
        <v>469</v>
      </c>
      <c r="AH23" s="330">
        <v>0.60224969152359897</v>
      </c>
      <c r="AI23" s="84">
        <v>127392</v>
      </c>
      <c r="AJ23" s="323">
        <v>163.58591194578744</v>
      </c>
      <c r="AK23" s="495">
        <v>981</v>
      </c>
      <c r="AL23" s="330">
        <v>1.2597163057242016</v>
      </c>
      <c r="AM23" s="86">
        <v>450</v>
      </c>
      <c r="AN23" s="330">
        <v>0.57785151638724852</v>
      </c>
      <c r="AO23" s="85">
        <v>1431</v>
      </c>
      <c r="AP23" s="330">
        <v>1.8375678221114502</v>
      </c>
      <c r="AQ23" s="84">
        <v>12007</v>
      </c>
      <c r="AR23" s="330">
        <v>15.182041618544472</v>
      </c>
      <c r="AS23" s="86">
        <v>1608</v>
      </c>
      <c r="AT23" s="330">
        <v>2.033207539153786</v>
      </c>
      <c r="AU23" s="85">
        <v>6079</v>
      </c>
      <c r="AV23" s="330">
        <v>7.6864854667387226</v>
      </c>
      <c r="AW23" s="83" t="s">
        <v>48</v>
      </c>
    </row>
    <row r="24" spans="1:49" s="82" customFormat="1" ht="36.75" customHeight="1">
      <c r="A24" s="83" t="s">
        <v>49</v>
      </c>
      <c r="B24" s="490">
        <v>4514262</v>
      </c>
      <c r="C24" s="85">
        <v>51488</v>
      </c>
      <c r="D24" s="330">
        <v>114.05629535901991</v>
      </c>
      <c r="E24" s="232">
        <v>31692</v>
      </c>
      <c r="F24" s="330">
        <v>70.204166262392391</v>
      </c>
      <c r="G24" s="232">
        <v>12399</v>
      </c>
      <c r="H24" s="330">
        <v>27.466283525413456</v>
      </c>
      <c r="I24" s="232">
        <v>7397</v>
      </c>
      <c r="J24" s="326">
        <v>16.385845571214077</v>
      </c>
      <c r="K24" s="495">
        <v>41298</v>
      </c>
      <c r="L24" s="330">
        <v>94.689467323405722</v>
      </c>
      <c r="M24" s="356">
        <v>21757</v>
      </c>
      <c r="N24" s="330">
        <v>49.885193969570878</v>
      </c>
      <c r="O24" s="356">
        <v>9009</v>
      </c>
      <c r="P24" s="330">
        <v>20.656143423811375</v>
      </c>
      <c r="Q24" s="356">
        <v>10532</v>
      </c>
      <c r="R24" s="330">
        <v>24.148129930023465</v>
      </c>
      <c r="S24" s="232">
        <v>10245</v>
      </c>
      <c r="T24" s="330">
        <v>23.490086510927689</v>
      </c>
      <c r="U24" s="87">
        <v>4923</v>
      </c>
      <c r="V24" s="330">
        <v>11.287622829994827</v>
      </c>
      <c r="W24" s="356">
        <v>2596</v>
      </c>
      <c r="X24" s="330">
        <v>5.9521976166294071</v>
      </c>
      <c r="Y24" s="356">
        <v>2726</v>
      </c>
      <c r="Z24" s="330">
        <v>6.2502660643034531</v>
      </c>
      <c r="AA24" s="87">
        <v>341</v>
      </c>
      <c r="AB24" s="330">
        <v>0.78185646659115104</v>
      </c>
      <c r="AC24" s="232">
        <v>87</v>
      </c>
      <c r="AD24" s="330">
        <v>0.19947657652032297</v>
      </c>
      <c r="AE24" s="232">
        <v>104</v>
      </c>
      <c r="AF24" s="330">
        <v>0.23845475813923664</v>
      </c>
      <c r="AG24" s="232">
        <v>150</v>
      </c>
      <c r="AH24" s="330">
        <v>0.3439251319315913</v>
      </c>
      <c r="AI24" s="84">
        <v>51884</v>
      </c>
      <c r="AJ24" s="323">
        <v>118.96141030092457</v>
      </c>
      <c r="AK24" s="495">
        <v>642</v>
      </c>
      <c r="AL24" s="330">
        <v>1.4719995646672108</v>
      </c>
      <c r="AM24" s="86">
        <v>246</v>
      </c>
      <c r="AN24" s="330">
        <v>0.56403721636780979</v>
      </c>
      <c r="AO24" s="85">
        <v>888</v>
      </c>
      <c r="AP24" s="330">
        <v>2.0360367810350208</v>
      </c>
      <c r="AQ24" s="84">
        <v>6439</v>
      </c>
      <c r="AR24" s="330">
        <v>14.2636825244082</v>
      </c>
      <c r="AS24" s="86">
        <v>1346</v>
      </c>
      <c r="AT24" s="330">
        <v>2.9816612327773622</v>
      </c>
      <c r="AU24" s="85">
        <v>2144</v>
      </c>
      <c r="AV24" s="330">
        <v>4.7493920379455155</v>
      </c>
      <c r="AW24" s="83" t="s">
        <v>49</v>
      </c>
    </row>
    <row r="25" spans="1:49" s="82" customFormat="1" ht="36.75" customHeight="1">
      <c r="A25" s="83" t="s">
        <v>50</v>
      </c>
      <c r="B25" s="490">
        <v>945017</v>
      </c>
      <c r="C25" s="85">
        <v>3734</v>
      </c>
      <c r="D25" s="330">
        <v>39.512516706048672</v>
      </c>
      <c r="E25" s="232">
        <v>2357</v>
      </c>
      <c r="F25" s="330">
        <v>24.941350261423871</v>
      </c>
      <c r="G25" s="232">
        <v>903</v>
      </c>
      <c r="H25" s="330">
        <v>9.5553836597648498</v>
      </c>
      <c r="I25" s="232">
        <v>474</v>
      </c>
      <c r="J25" s="326">
        <v>5.0157827848599545</v>
      </c>
      <c r="K25" s="495">
        <v>6683</v>
      </c>
      <c r="L25" s="330">
        <v>64.420149571448079</v>
      </c>
      <c r="M25" s="356">
        <v>3565</v>
      </c>
      <c r="N25" s="330">
        <v>34.364482002425916</v>
      </c>
      <c r="O25" s="356">
        <v>1224</v>
      </c>
      <c r="P25" s="330">
        <v>11.798632810931085</v>
      </c>
      <c r="Q25" s="356">
        <v>1894</v>
      </c>
      <c r="R25" s="330">
        <v>18.257034758091077</v>
      </c>
      <c r="S25" s="232">
        <v>2185</v>
      </c>
      <c r="T25" s="330">
        <v>21.062101872454594</v>
      </c>
      <c r="U25" s="87">
        <v>857</v>
      </c>
      <c r="V25" s="330">
        <v>8.2609708488300164</v>
      </c>
      <c r="W25" s="356">
        <v>266</v>
      </c>
      <c r="X25" s="330">
        <v>2.564081967081429</v>
      </c>
      <c r="Y25" s="356">
        <v>1062</v>
      </c>
      <c r="Z25" s="330">
        <v>10.237049056543148</v>
      </c>
      <c r="AA25" s="87">
        <v>42</v>
      </c>
      <c r="AB25" s="330">
        <v>0.40485504743390982</v>
      </c>
      <c r="AC25" s="232">
        <v>37</v>
      </c>
      <c r="AD25" s="330">
        <v>0.35665801797749197</v>
      </c>
      <c r="AE25" s="232">
        <v>0</v>
      </c>
      <c r="AF25" s="330">
        <v>0</v>
      </c>
      <c r="AG25" s="232">
        <v>5</v>
      </c>
      <c r="AH25" s="330">
        <v>4.8197029456417829E-2</v>
      </c>
      <c r="AI25" s="84">
        <v>8910</v>
      </c>
      <c r="AJ25" s="323">
        <v>85.887106491336581</v>
      </c>
      <c r="AK25" s="495">
        <v>51</v>
      </c>
      <c r="AL25" s="330">
        <v>0.49160970045546193</v>
      </c>
      <c r="AM25" s="86">
        <v>65</v>
      </c>
      <c r="AN25" s="330">
        <v>0.62656138293343189</v>
      </c>
      <c r="AO25" s="85">
        <v>116</v>
      </c>
      <c r="AP25" s="330">
        <v>1.1181710833888938</v>
      </c>
      <c r="AQ25" s="84">
        <v>925</v>
      </c>
      <c r="AR25" s="330">
        <v>9.7881837046317681</v>
      </c>
      <c r="AS25" s="86">
        <v>136</v>
      </c>
      <c r="AT25" s="330">
        <v>1.4391275500864005</v>
      </c>
      <c r="AU25" s="85">
        <v>908</v>
      </c>
      <c r="AV25" s="330">
        <v>9.6082927608709685</v>
      </c>
      <c r="AW25" s="83" t="s">
        <v>50</v>
      </c>
    </row>
    <row r="26" spans="1:49" s="82" customFormat="1" ht="36.75" customHeight="1">
      <c r="A26" s="83" t="s">
        <v>51</v>
      </c>
      <c r="B26" s="490">
        <v>464281</v>
      </c>
      <c r="C26" s="85">
        <v>1731</v>
      </c>
      <c r="D26" s="330">
        <v>37.28345549354809</v>
      </c>
      <c r="E26" s="232">
        <v>1185</v>
      </c>
      <c r="F26" s="330">
        <v>25.523336083104844</v>
      </c>
      <c r="G26" s="232">
        <v>309</v>
      </c>
      <c r="H26" s="330">
        <v>6.6554521938222759</v>
      </c>
      <c r="I26" s="232">
        <v>237</v>
      </c>
      <c r="J26" s="326">
        <v>5.1046672166209683</v>
      </c>
      <c r="K26" s="495">
        <v>3595</v>
      </c>
      <c r="L26" s="330">
        <v>72.251818186690386</v>
      </c>
      <c r="M26" s="356">
        <v>2333</v>
      </c>
      <c r="N26" s="330">
        <v>46.888314834366803</v>
      </c>
      <c r="O26" s="356">
        <v>449</v>
      </c>
      <c r="P26" s="330">
        <v>9.0239405746381038</v>
      </c>
      <c r="Q26" s="356">
        <v>813</v>
      </c>
      <c r="R26" s="330">
        <v>16.339562777685476</v>
      </c>
      <c r="S26" s="232">
        <v>619</v>
      </c>
      <c r="T26" s="330">
        <v>12.440577317819569</v>
      </c>
      <c r="U26" s="87">
        <v>263</v>
      </c>
      <c r="V26" s="330">
        <v>5.2857380203336772</v>
      </c>
      <c r="W26" s="356">
        <v>126</v>
      </c>
      <c r="X26" s="330">
        <v>2.5323307625933209</v>
      </c>
      <c r="Y26" s="356">
        <v>230</v>
      </c>
      <c r="Z26" s="330">
        <v>4.6225085348925701</v>
      </c>
      <c r="AA26" s="87">
        <v>31</v>
      </c>
      <c r="AB26" s="330">
        <v>0.62303375905073766</v>
      </c>
      <c r="AC26" s="232">
        <v>11</v>
      </c>
      <c r="AD26" s="330">
        <v>0.22107649514703595</v>
      </c>
      <c r="AE26" s="232">
        <v>2</v>
      </c>
      <c r="AF26" s="330">
        <v>4.0195726390370168E-2</v>
      </c>
      <c r="AG26" s="232">
        <v>18</v>
      </c>
      <c r="AH26" s="330">
        <v>0.36176153751333157</v>
      </c>
      <c r="AI26" s="84">
        <v>4245</v>
      </c>
      <c r="AJ26" s="323">
        <v>85.315429263560702</v>
      </c>
      <c r="AK26" s="495">
        <v>45</v>
      </c>
      <c r="AL26" s="330">
        <v>0.90440384378332883</v>
      </c>
      <c r="AM26" s="86">
        <v>36</v>
      </c>
      <c r="AN26" s="330">
        <v>0.72352307502666313</v>
      </c>
      <c r="AO26" s="85">
        <v>81</v>
      </c>
      <c r="AP26" s="330">
        <v>1.6279269188099921</v>
      </c>
      <c r="AQ26" s="84">
        <v>404</v>
      </c>
      <c r="AR26" s="330">
        <v>8.7016268165184449</v>
      </c>
      <c r="AS26" s="86">
        <v>79</v>
      </c>
      <c r="AT26" s="330">
        <v>1.7015557388736562</v>
      </c>
      <c r="AU26" s="85">
        <v>611</v>
      </c>
      <c r="AV26" s="330">
        <v>13.160133625972202</v>
      </c>
      <c r="AW26" s="83" t="s">
        <v>51</v>
      </c>
    </row>
    <row r="27" spans="1:49" s="82" customFormat="1" ht="36.75" customHeight="1">
      <c r="A27" s="83" t="s">
        <v>52</v>
      </c>
      <c r="B27" s="490">
        <v>499663</v>
      </c>
      <c r="C27" s="85">
        <v>2588</v>
      </c>
      <c r="D27" s="330">
        <v>51.794909769184429</v>
      </c>
      <c r="E27" s="232">
        <v>1859</v>
      </c>
      <c r="F27" s="330">
        <v>37.205076221373204</v>
      </c>
      <c r="G27" s="232">
        <v>428</v>
      </c>
      <c r="H27" s="330">
        <v>8.5657733312252446</v>
      </c>
      <c r="I27" s="232">
        <v>301</v>
      </c>
      <c r="J27" s="326">
        <v>6.0240602165859789</v>
      </c>
      <c r="K27" s="495">
        <v>4076</v>
      </c>
      <c r="L27" s="330">
        <v>76.913109823215592</v>
      </c>
      <c r="M27" s="356">
        <v>2469</v>
      </c>
      <c r="N27" s="330">
        <v>46.589418094582747</v>
      </c>
      <c r="O27" s="356">
        <v>738</v>
      </c>
      <c r="P27" s="330">
        <v>13.925877097530202</v>
      </c>
      <c r="Q27" s="356">
        <v>869</v>
      </c>
      <c r="R27" s="330">
        <v>16.397814631102637</v>
      </c>
      <c r="S27" s="232">
        <v>964</v>
      </c>
      <c r="T27" s="330">
        <v>18.19044108674677</v>
      </c>
      <c r="U27" s="87">
        <v>501</v>
      </c>
      <c r="V27" s="330">
        <v>9.4537458345022092</v>
      </c>
      <c r="W27" s="356">
        <v>156</v>
      </c>
      <c r="X27" s="330">
        <v>2.943681337689311</v>
      </c>
      <c r="Y27" s="356">
        <v>307</v>
      </c>
      <c r="Z27" s="330">
        <v>5.7930139145552459</v>
      </c>
      <c r="AA27" s="87">
        <v>25</v>
      </c>
      <c r="AB27" s="330">
        <v>0.47174380411687677</v>
      </c>
      <c r="AC27" s="232">
        <v>5</v>
      </c>
      <c r="AD27" s="330">
        <v>9.4348760823375344E-2</v>
      </c>
      <c r="AE27" s="232">
        <v>0</v>
      </c>
      <c r="AF27" s="330">
        <v>0</v>
      </c>
      <c r="AG27" s="232">
        <v>20</v>
      </c>
      <c r="AH27" s="330">
        <v>0.37739504329350138</v>
      </c>
      <c r="AI27" s="84">
        <v>5065</v>
      </c>
      <c r="AJ27" s="323">
        <v>95.575294714079234</v>
      </c>
      <c r="AK27" s="495">
        <v>49</v>
      </c>
      <c r="AL27" s="330">
        <v>0.92461785606907854</v>
      </c>
      <c r="AM27" s="86">
        <v>32</v>
      </c>
      <c r="AN27" s="330">
        <v>0.60383206926960231</v>
      </c>
      <c r="AO27" s="85">
        <v>81</v>
      </c>
      <c r="AP27" s="330">
        <v>1.5284499253386807</v>
      </c>
      <c r="AQ27" s="84">
        <v>532</v>
      </c>
      <c r="AR27" s="330">
        <v>10.647176196756615</v>
      </c>
      <c r="AS27" s="86">
        <v>60</v>
      </c>
      <c r="AT27" s="330">
        <v>1.2008093454988662</v>
      </c>
      <c r="AU27" s="85">
        <v>343</v>
      </c>
      <c r="AV27" s="330">
        <v>6.8646267584351852</v>
      </c>
      <c r="AW27" s="83" t="s">
        <v>52</v>
      </c>
    </row>
    <row r="28" spans="1:49" s="82" customFormat="1" ht="36.75" customHeight="1">
      <c r="A28" s="83" t="s">
        <v>53</v>
      </c>
      <c r="B28" s="490">
        <v>354155</v>
      </c>
      <c r="C28" s="85">
        <v>2811</v>
      </c>
      <c r="D28" s="330">
        <v>79.372026372633457</v>
      </c>
      <c r="E28" s="232">
        <v>2069</v>
      </c>
      <c r="F28" s="330">
        <v>58.42074797758044</v>
      </c>
      <c r="G28" s="232">
        <v>454</v>
      </c>
      <c r="H28" s="330">
        <v>12.819245810450226</v>
      </c>
      <c r="I28" s="232">
        <v>288</v>
      </c>
      <c r="J28" s="326">
        <v>8.1320325846027863</v>
      </c>
      <c r="K28" s="495">
        <v>2677</v>
      </c>
      <c r="L28" s="330">
        <v>73.504376764159957</v>
      </c>
      <c r="M28" s="356">
        <v>1646</v>
      </c>
      <c r="N28" s="330">
        <v>45.195444211358719</v>
      </c>
      <c r="O28" s="356">
        <v>431</v>
      </c>
      <c r="P28" s="330">
        <v>11.834287032257356</v>
      </c>
      <c r="Q28" s="356">
        <v>600</v>
      </c>
      <c r="R28" s="330">
        <v>16.474645520543884</v>
      </c>
      <c r="S28" s="232">
        <v>1156</v>
      </c>
      <c r="T28" s="330">
        <v>31.741150369581213</v>
      </c>
      <c r="U28" s="87">
        <v>544</v>
      </c>
      <c r="V28" s="330">
        <v>14.937011938626455</v>
      </c>
      <c r="W28" s="356">
        <v>350</v>
      </c>
      <c r="X28" s="330">
        <v>9.610209886983931</v>
      </c>
      <c r="Y28" s="356">
        <v>262</v>
      </c>
      <c r="Z28" s="330">
        <v>7.1939285439708289</v>
      </c>
      <c r="AA28" s="87">
        <v>13</v>
      </c>
      <c r="AB28" s="330">
        <v>0.35695065294511746</v>
      </c>
      <c r="AC28" s="232">
        <v>5</v>
      </c>
      <c r="AD28" s="330">
        <v>0.13728871267119902</v>
      </c>
      <c r="AE28" s="232">
        <v>0</v>
      </c>
      <c r="AF28" s="330">
        <v>0</v>
      </c>
      <c r="AG28" s="232">
        <v>8</v>
      </c>
      <c r="AH28" s="330">
        <v>0.21966194027391842</v>
      </c>
      <c r="AI28" s="84">
        <v>3846</v>
      </c>
      <c r="AJ28" s="323">
        <v>105.60247778668629</v>
      </c>
      <c r="AK28" s="495">
        <v>61</v>
      </c>
      <c r="AL28" s="330">
        <v>1.6749222945886282</v>
      </c>
      <c r="AM28" s="86">
        <v>30</v>
      </c>
      <c r="AN28" s="330">
        <v>0.82373227602719423</v>
      </c>
      <c r="AO28" s="85">
        <v>91</v>
      </c>
      <c r="AP28" s="330">
        <v>2.4986545706158219</v>
      </c>
      <c r="AQ28" s="84">
        <v>422</v>
      </c>
      <c r="AR28" s="330">
        <v>11.915686634383249</v>
      </c>
      <c r="AS28" s="86">
        <v>113</v>
      </c>
      <c r="AT28" s="330">
        <v>3.1906933404865101</v>
      </c>
      <c r="AU28" s="85">
        <v>693</v>
      </c>
      <c r="AV28" s="330">
        <v>19.567703406700456</v>
      </c>
      <c r="AW28" s="83" t="s">
        <v>53</v>
      </c>
    </row>
    <row r="29" spans="1:49" s="82" customFormat="1" ht="36.75" customHeight="1">
      <c r="A29" s="83" t="s">
        <v>54</v>
      </c>
      <c r="B29" s="490">
        <v>386291</v>
      </c>
      <c r="C29" s="85">
        <v>3908</v>
      </c>
      <c r="D29" s="330">
        <v>101.1672547380084</v>
      </c>
      <c r="E29" s="232">
        <v>2358</v>
      </c>
      <c r="F29" s="330">
        <v>61.042064143353066</v>
      </c>
      <c r="G29" s="232">
        <v>1095</v>
      </c>
      <c r="H29" s="330">
        <v>28.3465056136436</v>
      </c>
      <c r="I29" s="232">
        <v>455</v>
      </c>
      <c r="J29" s="326">
        <v>11.778684981011724</v>
      </c>
      <c r="K29" s="495">
        <v>2881</v>
      </c>
      <c r="L29" s="330">
        <v>75.305954947121151</v>
      </c>
      <c r="M29" s="356">
        <v>1584</v>
      </c>
      <c r="N29" s="330">
        <v>41.403898867143319</v>
      </c>
      <c r="O29" s="356">
        <v>764</v>
      </c>
      <c r="P29" s="330">
        <v>19.970062332384785</v>
      </c>
      <c r="Q29" s="356">
        <v>533</v>
      </c>
      <c r="R29" s="330">
        <v>13.931993747593049</v>
      </c>
      <c r="S29" s="232">
        <v>1040</v>
      </c>
      <c r="T29" s="330">
        <v>27.184378044083999</v>
      </c>
      <c r="U29" s="87">
        <v>481</v>
      </c>
      <c r="V29" s="330">
        <v>12.572774845388849</v>
      </c>
      <c r="W29" s="356">
        <v>293</v>
      </c>
      <c r="X29" s="330">
        <v>7.6586757374198191</v>
      </c>
      <c r="Y29" s="356">
        <v>266</v>
      </c>
      <c r="Z29" s="330">
        <v>6.9529274612753307</v>
      </c>
      <c r="AA29" s="87">
        <v>6</v>
      </c>
      <c r="AB29" s="330">
        <v>0.15683295025433075</v>
      </c>
      <c r="AC29" s="232">
        <v>3</v>
      </c>
      <c r="AD29" s="330">
        <v>7.8416475127165375E-2</v>
      </c>
      <c r="AE29" s="232">
        <v>0</v>
      </c>
      <c r="AF29" s="330">
        <v>0</v>
      </c>
      <c r="AG29" s="232">
        <v>3</v>
      </c>
      <c r="AH29" s="330">
        <v>7.8416475127165375E-2</v>
      </c>
      <c r="AI29" s="84">
        <v>3927</v>
      </c>
      <c r="AJ29" s="323">
        <v>102.64716594145948</v>
      </c>
      <c r="AK29" s="495">
        <v>61</v>
      </c>
      <c r="AL29" s="330">
        <v>1.5944683275856961</v>
      </c>
      <c r="AM29" s="86">
        <v>79</v>
      </c>
      <c r="AN29" s="330">
        <v>2.0649671783486885</v>
      </c>
      <c r="AO29" s="85">
        <v>140</v>
      </c>
      <c r="AP29" s="330">
        <v>3.6594355059343844</v>
      </c>
      <c r="AQ29" s="84">
        <v>348</v>
      </c>
      <c r="AR29" s="330">
        <v>9.008752468993583</v>
      </c>
      <c r="AS29" s="86">
        <v>93</v>
      </c>
      <c r="AT29" s="330">
        <v>2.4075114356793192</v>
      </c>
      <c r="AU29" s="85">
        <v>406</v>
      </c>
      <c r="AV29" s="330">
        <v>10.510211213825846</v>
      </c>
      <c r="AW29" s="83" t="s">
        <v>54</v>
      </c>
    </row>
    <row r="30" spans="1:49" s="82" customFormat="1" ht="36.75" customHeight="1">
      <c r="A30" s="83" t="s">
        <v>55</v>
      </c>
      <c r="B30" s="490">
        <v>832842</v>
      </c>
      <c r="C30" s="85">
        <v>7020</v>
      </c>
      <c r="D30" s="330">
        <v>84.289697205472351</v>
      </c>
      <c r="E30" s="232">
        <v>4333</v>
      </c>
      <c r="F30" s="330">
        <v>52.026674927537279</v>
      </c>
      <c r="G30" s="232">
        <v>1904</v>
      </c>
      <c r="H30" s="330">
        <v>22.861479128093922</v>
      </c>
      <c r="I30" s="232">
        <v>783</v>
      </c>
      <c r="J30" s="326">
        <v>9.4015431498411459</v>
      </c>
      <c r="K30" s="495">
        <v>7095</v>
      </c>
      <c r="L30" s="330">
        <v>81.30919842538637</v>
      </c>
      <c r="M30" s="356">
        <v>3881</v>
      </c>
      <c r="N30" s="330">
        <v>44.476532641145099</v>
      </c>
      <c r="O30" s="356">
        <v>1997</v>
      </c>
      <c r="P30" s="330">
        <v>22.885760289710579</v>
      </c>
      <c r="Q30" s="356">
        <v>1217</v>
      </c>
      <c r="R30" s="330">
        <v>13.946905494530684</v>
      </c>
      <c r="S30" s="232">
        <v>3166</v>
      </c>
      <c r="T30" s="330">
        <v>36.282582412230191</v>
      </c>
      <c r="U30" s="87">
        <v>1300</v>
      </c>
      <c r="V30" s="330">
        <v>14.898091325299825</v>
      </c>
      <c r="W30" s="356">
        <v>1010</v>
      </c>
      <c r="X30" s="330">
        <v>11.574670952732941</v>
      </c>
      <c r="Y30" s="356">
        <v>856</v>
      </c>
      <c r="Z30" s="330">
        <v>9.8098201341974232</v>
      </c>
      <c r="AA30" s="87">
        <v>19</v>
      </c>
      <c r="AB30" s="330">
        <v>0.21774133475438207</v>
      </c>
      <c r="AC30" s="232">
        <v>5</v>
      </c>
      <c r="AD30" s="330">
        <v>5.7300351251153181E-2</v>
      </c>
      <c r="AE30" s="232">
        <v>0</v>
      </c>
      <c r="AF30" s="330">
        <v>0</v>
      </c>
      <c r="AG30" s="232">
        <v>14</v>
      </c>
      <c r="AH30" s="330">
        <v>0.16044098350322888</v>
      </c>
      <c r="AI30" s="84">
        <v>10280</v>
      </c>
      <c r="AJ30" s="323">
        <v>117.80952217237093</v>
      </c>
      <c r="AK30" s="495">
        <v>53</v>
      </c>
      <c r="AL30" s="330">
        <v>0.60738372326222367</v>
      </c>
      <c r="AM30" s="86">
        <v>50</v>
      </c>
      <c r="AN30" s="330">
        <v>0.57300351251153181</v>
      </c>
      <c r="AO30" s="85">
        <v>103</v>
      </c>
      <c r="AP30" s="330">
        <v>1.1803872357737555</v>
      </c>
      <c r="AQ30" s="84">
        <v>995</v>
      </c>
      <c r="AR30" s="330">
        <v>11.947043977128915</v>
      </c>
      <c r="AS30" s="86">
        <v>275</v>
      </c>
      <c r="AT30" s="330">
        <v>3.3019468278497004</v>
      </c>
      <c r="AU30" s="85">
        <v>938</v>
      </c>
      <c r="AV30" s="330">
        <v>11.262640452810977</v>
      </c>
      <c r="AW30" s="83" t="s">
        <v>55</v>
      </c>
    </row>
    <row r="31" spans="1:49" s="82" customFormat="1" ht="36.75" customHeight="1">
      <c r="A31" s="83" t="s">
        <v>56</v>
      </c>
      <c r="B31" s="490">
        <v>807074</v>
      </c>
      <c r="C31" s="85">
        <v>4942</v>
      </c>
      <c r="D31" s="330">
        <v>61.233542401316363</v>
      </c>
      <c r="E31" s="232">
        <v>3050</v>
      </c>
      <c r="F31" s="330">
        <v>37.790834545531141</v>
      </c>
      <c r="G31" s="232">
        <v>1022</v>
      </c>
      <c r="H31" s="330">
        <v>12.66302718214191</v>
      </c>
      <c r="I31" s="232">
        <v>870</v>
      </c>
      <c r="J31" s="326">
        <v>10.779680673643307</v>
      </c>
      <c r="K31" s="495">
        <v>6843</v>
      </c>
      <c r="L31" s="330">
        <v>82.936205901887277</v>
      </c>
      <c r="M31" s="356">
        <v>3602</v>
      </c>
      <c r="N31" s="330">
        <v>43.655737784392514</v>
      </c>
      <c r="O31" s="356">
        <v>1268</v>
      </c>
      <c r="P31" s="330">
        <v>15.367983206721187</v>
      </c>
      <c r="Q31" s="356">
        <v>1973</v>
      </c>
      <c r="R31" s="330">
        <v>23.912484910773578</v>
      </c>
      <c r="S31" s="232">
        <v>1905</v>
      </c>
      <c r="T31" s="330">
        <v>23.088334391801151</v>
      </c>
      <c r="U31" s="87">
        <v>853</v>
      </c>
      <c r="V31" s="330">
        <v>10.338241068874742</v>
      </c>
      <c r="W31" s="356">
        <v>456</v>
      </c>
      <c r="X31" s="330">
        <v>5.5266564213445273</v>
      </c>
      <c r="Y31" s="356">
        <v>596</v>
      </c>
      <c r="Z31" s="330">
        <v>7.2234369015818825</v>
      </c>
      <c r="AA31" s="87">
        <v>50</v>
      </c>
      <c r="AB31" s="330">
        <v>0.6059930286561982</v>
      </c>
      <c r="AC31" s="232">
        <v>15</v>
      </c>
      <c r="AD31" s="330">
        <v>0.18179790859685946</v>
      </c>
      <c r="AE31" s="232">
        <v>4</v>
      </c>
      <c r="AF31" s="330">
        <v>4.8479442292495852E-2</v>
      </c>
      <c r="AG31" s="232">
        <v>31</v>
      </c>
      <c r="AH31" s="330">
        <v>0.37571567776684289</v>
      </c>
      <c r="AI31" s="84">
        <v>8798</v>
      </c>
      <c r="AJ31" s="323">
        <v>106.63053332234463</v>
      </c>
      <c r="AK31" s="495">
        <v>74</v>
      </c>
      <c r="AL31" s="330">
        <v>0.89686968241117326</v>
      </c>
      <c r="AM31" s="86">
        <v>74</v>
      </c>
      <c r="AN31" s="330">
        <v>0.89686968241117326</v>
      </c>
      <c r="AO31" s="85">
        <v>148</v>
      </c>
      <c r="AP31" s="330">
        <v>1.7937393648223465</v>
      </c>
      <c r="AQ31" s="84">
        <v>879</v>
      </c>
      <c r="AR31" s="330">
        <v>10.891194611646515</v>
      </c>
      <c r="AS31" s="86">
        <v>154</v>
      </c>
      <c r="AT31" s="330">
        <v>1.9081273836104247</v>
      </c>
      <c r="AU31" s="85">
        <v>442</v>
      </c>
      <c r="AV31" s="330">
        <v>5.476573399713037</v>
      </c>
      <c r="AW31" s="83" t="s">
        <v>56</v>
      </c>
    </row>
    <row r="32" spans="1:49" s="82" customFormat="1" ht="36.75" customHeight="1">
      <c r="A32" s="83" t="s">
        <v>57</v>
      </c>
      <c r="B32" s="490">
        <v>1522610</v>
      </c>
      <c r="C32" s="85">
        <v>12274</v>
      </c>
      <c r="D32" s="330">
        <v>80.611581429256333</v>
      </c>
      <c r="E32" s="232">
        <v>8683</v>
      </c>
      <c r="F32" s="330">
        <v>57.02707850335937</v>
      </c>
      <c r="G32" s="232">
        <v>2314</v>
      </c>
      <c r="H32" s="330">
        <v>15.19758835158051</v>
      </c>
      <c r="I32" s="232">
        <v>1277</v>
      </c>
      <c r="J32" s="326">
        <v>8.386914574316469</v>
      </c>
      <c r="K32" s="495">
        <v>13757</v>
      </c>
      <c r="L32" s="330">
        <v>93.611695303696465</v>
      </c>
      <c r="M32" s="356">
        <v>7887</v>
      </c>
      <c r="N32" s="330">
        <v>53.668346358962999</v>
      </c>
      <c r="O32" s="356">
        <v>3440</v>
      </c>
      <c r="P32" s="330">
        <v>23.408027320252657</v>
      </c>
      <c r="Q32" s="356">
        <v>2430</v>
      </c>
      <c r="R32" s="330">
        <v>16.535321624480801</v>
      </c>
      <c r="S32" s="232">
        <v>3097</v>
      </c>
      <c r="T32" s="330">
        <v>21.074029247332117</v>
      </c>
      <c r="U32" s="87">
        <v>1645</v>
      </c>
      <c r="V32" s="330">
        <v>11.193664227271984</v>
      </c>
      <c r="W32" s="356">
        <v>489</v>
      </c>
      <c r="X32" s="330">
        <v>3.3274783022103347</v>
      </c>
      <c r="Y32" s="356">
        <v>963</v>
      </c>
      <c r="Z32" s="330">
        <v>6.5528867178497991</v>
      </c>
      <c r="AA32" s="87">
        <v>38</v>
      </c>
      <c r="AB32" s="330">
        <v>0.25857704597953518</v>
      </c>
      <c r="AC32" s="232">
        <v>22</v>
      </c>
      <c r="AD32" s="330">
        <v>0.14970250030394142</v>
      </c>
      <c r="AE32" s="232">
        <v>0</v>
      </c>
      <c r="AF32" s="330">
        <v>0</v>
      </c>
      <c r="AG32" s="232">
        <v>16</v>
      </c>
      <c r="AH32" s="330">
        <v>0.10887454567559376</v>
      </c>
      <c r="AI32" s="84">
        <v>16892</v>
      </c>
      <c r="AJ32" s="323">
        <v>114.94430159700812</v>
      </c>
      <c r="AK32" s="495">
        <v>108</v>
      </c>
      <c r="AL32" s="330">
        <v>0.73490318331025795</v>
      </c>
      <c r="AM32" s="86">
        <v>177</v>
      </c>
      <c r="AN32" s="330">
        <v>1.2044246615362559</v>
      </c>
      <c r="AO32" s="85">
        <v>285</v>
      </c>
      <c r="AP32" s="330">
        <v>1.9393278448465139</v>
      </c>
      <c r="AQ32" s="84">
        <v>1807</v>
      </c>
      <c r="AR32" s="330">
        <v>11.867779667807252</v>
      </c>
      <c r="AS32" s="86">
        <v>254</v>
      </c>
      <c r="AT32" s="330">
        <v>1.668188176880488</v>
      </c>
      <c r="AU32" s="85">
        <v>1054</v>
      </c>
      <c r="AV32" s="330">
        <v>6.9223241670552547</v>
      </c>
      <c r="AW32" s="83" t="s">
        <v>57</v>
      </c>
    </row>
    <row r="33" spans="1:49" s="82" customFormat="1" ht="36.75" customHeight="1">
      <c r="A33" s="83" t="s">
        <v>58</v>
      </c>
      <c r="B33" s="490">
        <v>3347457</v>
      </c>
      <c r="C33" s="85">
        <v>26872</v>
      </c>
      <c r="D33" s="330">
        <v>80.275863140288294</v>
      </c>
      <c r="E33" s="232">
        <v>18736</v>
      </c>
      <c r="F33" s="330">
        <v>55.970845928715441</v>
      </c>
      <c r="G33" s="232">
        <v>4725</v>
      </c>
      <c r="H33" s="330">
        <v>14.115192517782903</v>
      </c>
      <c r="I33" s="232">
        <v>3411</v>
      </c>
      <c r="J33" s="326">
        <v>10.189824693789943</v>
      </c>
      <c r="K33" s="495">
        <v>38179</v>
      </c>
      <c r="L33" s="330">
        <v>113.60717075027728</v>
      </c>
      <c r="M33" s="356">
        <v>19278</v>
      </c>
      <c r="N33" s="330">
        <v>57.364494557841887</v>
      </c>
      <c r="O33" s="356">
        <v>8610</v>
      </c>
      <c r="P33" s="330">
        <v>25.620308026922846</v>
      </c>
      <c r="Q33" s="356">
        <v>10291</v>
      </c>
      <c r="R33" s="330">
        <v>30.622368165512544</v>
      </c>
      <c r="S33" s="232">
        <v>7475</v>
      </c>
      <c r="T33" s="330">
        <v>22.242950348577033</v>
      </c>
      <c r="U33" s="87">
        <v>3551</v>
      </c>
      <c r="V33" s="330">
        <v>10.566517282648434</v>
      </c>
      <c r="W33" s="356">
        <v>1316</v>
      </c>
      <c r="X33" s="330">
        <v>3.915949519562191</v>
      </c>
      <c r="Y33" s="356">
        <v>2608</v>
      </c>
      <c r="Z33" s="330">
        <v>7.7604835463664088</v>
      </c>
      <c r="AA33" s="87">
        <v>159</v>
      </c>
      <c r="AB33" s="330">
        <v>0.47312763952157172</v>
      </c>
      <c r="AC33" s="232">
        <v>49</v>
      </c>
      <c r="AD33" s="330">
        <v>0.14580663104752839</v>
      </c>
      <c r="AE33" s="232">
        <v>3</v>
      </c>
      <c r="AF33" s="330">
        <v>8.9269365947466355E-3</v>
      </c>
      <c r="AG33" s="232">
        <v>107</v>
      </c>
      <c r="AH33" s="330">
        <v>0.31839407187929669</v>
      </c>
      <c r="AI33" s="84">
        <v>45813</v>
      </c>
      <c r="AJ33" s="323">
        <v>136.3232487383759</v>
      </c>
      <c r="AK33" s="495">
        <v>839</v>
      </c>
      <c r="AL33" s="330">
        <v>2.4965666009974758</v>
      </c>
      <c r="AM33" s="86">
        <v>391</v>
      </c>
      <c r="AN33" s="330">
        <v>1.163477402848645</v>
      </c>
      <c r="AO33" s="85">
        <v>1230</v>
      </c>
      <c r="AP33" s="330">
        <v>3.6600440038461208</v>
      </c>
      <c r="AQ33" s="84">
        <v>3939</v>
      </c>
      <c r="AR33" s="330">
        <v>11.767141444983462</v>
      </c>
      <c r="AS33" s="86">
        <v>675</v>
      </c>
      <c r="AT33" s="330">
        <v>2.0164560739689859</v>
      </c>
      <c r="AU33" s="85">
        <v>2148</v>
      </c>
      <c r="AV33" s="330">
        <v>6.416811328719084</v>
      </c>
      <c r="AW33" s="83" t="s">
        <v>58</v>
      </c>
    </row>
    <row r="34" spans="1:49" s="82" customFormat="1" ht="36.75" customHeight="1">
      <c r="A34" s="83" t="s">
        <v>59</v>
      </c>
      <c r="B34" s="490">
        <v>811252</v>
      </c>
      <c r="C34" s="85">
        <v>4691</v>
      </c>
      <c r="D34" s="330">
        <v>57.824202590563715</v>
      </c>
      <c r="E34" s="232">
        <v>2994</v>
      </c>
      <c r="F34" s="330">
        <v>36.905918259677634</v>
      </c>
      <c r="G34" s="232">
        <v>1097</v>
      </c>
      <c r="H34" s="330">
        <v>13.522308727744276</v>
      </c>
      <c r="I34" s="232">
        <v>600</v>
      </c>
      <c r="J34" s="326">
        <v>7.3959756031418102</v>
      </c>
      <c r="K34" s="495">
        <v>7552</v>
      </c>
      <c r="L34" s="330">
        <v>97.558412970583916</v>
      </c>
      <c r="M34" s="356">
        <v>3942</v>
      </c>
      <c r="N34" s="330">
        <v>50.923631346668671</v>
      </c>
      <c r="O34" s="356">
        <v>1776</v>
      </c>
      <c r="P34" s="330">
        <v>22.942762372319521</v>
      </c>
      <c r="Q34" s="356">
        <v>1834</v>
      </c>
      <c r="R34" s="330">
        <v>23.692019251595724</v>
      </c>
      <c r="S34" s="232">
        <v>2223</v>
      </c>
      <c r="T34" s="330">
        <v>28.717207631568861</v>
      </c>
      <c r="U34" s="87">
        <v>1073</v>
      </c>
      <c r="V34" s="330">
        <v>13.861252266609711</v>
      </c>
      <c r="W34" s="356">
        <v>407</v>
      </c>
      <c r="X34" s="330">
        <v>5.2577163769898903</v>
      </c>
      <c r="Y34" s="356">
        <v>743</v>
      </c>
      <c r="Z34" s="330">
        <v>9.5982389879692587</v>
      </c>
      <c r="AA34" s="87">
        <v>46</v>
      </c>
      <c r="AB34" s="330">
        <v>0.59423821459836601</v>
      </c>
      <c r="AC34" s="232">
        <v>10</v>
      </c>
      <c r="AD34" s="330">
        <v>0.12918222056486217</v>
      </c>
      <c r="AE34" s="232">
        <v>1</v>
      </c>
      <c r="AF34" s="330">
        <v>1.2918222056486217E-2</v>
      </c>
      <c r="AG34" s="232">
        <v>35</v>
      </c>
      <c r="AH34" s="330">
        <v>0.4521377719770176</v>
      </c>
      <c r="AI34" s="84">
        <v>9821</v>
      </c>
      <c r="AJ34" s="323">
        <v>126.86985881675115</v>
      </c>
      <c r="AK34" s="495">
        <v>72</v>
      </c>
      <c r="AL34" s="330">
        <v>0.93011198806700768</v>
      </c>
      <c r="AM34" s="86">
        <v>111</v>
      </c>
      <c r="AN34" s="330">
        <v>1.4339226482699701</v>
      </c>
      <c r="AO34" s="85">
        <v>183</v>
      </c>
      <c r="AP34" s="330">
        <v>2.364034636336978</v>
      </c>
      <c r="AQ34" s="84">
        <v>885</v>
      </c>
      <c r="AR34" s="330">
        <v>10.90906401463417</v>
      </c>
      <c r="AS34" s="86">
        <v>110</v>
      </c>
      <c r="AT34" s="330">
        <v>1.3559288605759985</v>
      </c>
      <c r="AU34" s="85">
        <v>433</v>
      </c>
      <c r="AV34" s="330">
        <v>5.3374290602673407</v>
      </c>
      <c r="AW34" s="83" t="s">
        <v>59</v>
      </c>
    </row>
    <row r="35" spans="1:49" s="82" customFormat="1" ht="36.75" customHeight="1">
      <c r="A35" s="83" t="s">
        <v>60</v>
      </c>
      <c r="B35" s="490">
        <v>550278</v>
      </c>
      <c r="C35" s="85">
        <v>4893</v>
      </c>
      <c r="D35" s="330">
        <v>88.918692006585772</v>
      </c>
      <c r="E35" s="232">
        <v>3267</v>
      </c>
      <c r="F35" s="330">
        <v>59.369991168100491</v>
      </c>
      <c r="G35" s="232">
        <v>1004</v>
      </c>
      <c r="H35" s="330">
        <v>18.245323272963848</v>
      </c>
      <c r="I35" s="232">
        <v>622</v>
      </c>
      <c r="J35" s="326">
        <v>11.303377565521426</v>
      </c>
      <c r="K35" s="495">
        <v>5569</v>
      </c>
      <c r="L35" s="330">
        <v>100.03772296969589</v>
      </c>
      <c r="M35" s="356">
        <v>3143</v>
      </c>
      <c r="N35" s="330">
        <v>56.458711311501915</v>
      </c>
      <c r="O35" s="356">
        <v>1283</v>
      </c>
      <c r="P35" s="330">
        <v>23.046938152293016</v>
      </c>
      <c r="Q35" s="356">
        <v>1143</v>
      </c>
      <c r="R35" s="330">
        <v>20.532073505900954</v>
      </c>
      <c r="S35" s="232">
        <v>1077</v>
      </c>
      <c r="T35" s="330">
        <v>19.346494458316119</v>
      </c>
      <c r="U35" s="87">
        <v>535</v>
      </c>
      <c r="V35" s="330">
        <v>9.6103756129982578</v>
      </c>
      <c r="W35" s="356">
        <v>267</v>
      </c>
      <c r="X35" s="330">
        <v>4.7962061470477284</v>
      </c>
      <c r="Y35" s="356">
        <v>275</v>
      </c>
      <c r="Z35" s="330">
        <v>4.939912698270132</v>
      </c>
      <c r="AA35" s="87">
        <v>18</v>
      </c>
      <c r="AB35" s="330">
        <v>0.32333974025040862</v>
      </c>
      <c r="AC35" s="232">
        <v>2</v>
      </c>
      <c r="AD35" s="330">
        <v>3.5926637805600958E-2</v>
      </c>
      <c r="AE35" s="232">
        <v>0</v>
      </c>
      <c r="AF35" s="330">
        <v>0</v>
      </c>
      <c r="AG35" s="232">
        <v>16</v>
      </c>
      <c r="AH35" s="330">
        <v>0.28741310244480767</v>
      </c>
      <c r="AI35" s="84">
        <v>6664</v>
      </c>
      <c r="AJ35" s="323">
        <v>119.7075571682624</v>
      </c>
      <c r="AK35" s="495">
        <v>94</v>
      </c>
      <c r="AL35" s="330">
        <v>1.6885519768632451</v>
      </c>
      <c r="AM35" s="86">
        <v>29</v>
      </c>
      <c r="AN35" s="330">
        <v>0.52093624818121398</v>
      </c>
      <c r="AO35" s="85">
        <v>123</v>
      </c>
      <c r="AP35" s="330">
        <v>2.2094882250444594</v>
      </c>
      <c r="AQ35" s="84">
        <v>780</v>
      </c>
      <c r="AR35" s="330">
        <v>14.174653538756774</v>
      </c>
      <c r="AS35" s="86">
        <v>141</v>
      </c>
      <c r="AT35" s="330">
        <v>2.5623412166214168</v>
      </c>
      <c r="AU35" s="85">
        <v>498</v>
      </c>
      <c r="AV35" s="330">
        <v>9.04997110551394</v>
      </c>
      <c r="AW35" s="83" t="s">
        <v>60</v>
      </c>
    </row>
    <row r="36" spans="1:49" s="82" customFormat="1" ht="36.75" customHeight="1">
      <c r="A36" s="83" t="s">
        <v>61</v>
      </c>
      <c r="B36" s="490">
        <v>994086</v>
      </c>
      <c r="C36" s="85">
        <v>11257</v>
      </c>
      <c r="D36" s="330">
        <v>113.23969958333583</v>
      </c>
      <c r="E36" s="232">
        <v>7300</v>
      </c>
      <c r="F36" s="330">
        <v>73.43429039338649</v>
      </c>
      <c r="G36" s="232">
        <v>2622</v>
      </c>
      <c r="H36" s="330">
        <v>26.375987590610873</v>
      </c>
      <c r="I36" s="232">
        <v>1335</v>
      </c>
      <c r="J36" s="326">
        <v>13.429421599338486</v>
      </c>
      <c r="K36" s="495">
        <v>11293</v>
      </c>
      <c r="L36" s="330">
        <v>113.7009302071143</v>
      </c>
      <c r="M36" s="356">
        <v>6626</v>
      </c>
      <c r="N36" s="330">
        <v>66.712331847369114</v>
      </c>
      <c r="O36" s="356">
        <v>2362</v>
      </c>
      <c r="P36" s="330">
        <v>23.78124476659913</v>
      </c>
      <c r="Q36" s="356">
        <v>2305</v>
      </c>
      <c r="R36" s="330">
        <v>23.207353593146063</v>
      </c>
      <c r="S36" s="232">
        <v>3439</v>
      </c>
      <c r="T36" s="330">
        <v>34.624767465001874</v>
      </c>
      <c r="U36" s="87">
        <v>1847</v>
      </c>
      <c r="V36" s="330">
        <v>18.596087673119641</v>
      </c>
      <c r="W36" s="356">
        <v>615</v>
      </c>
      <c r="X36" s="330">
        <v>6.1919837135725935</v>
      </c>
      <c r="Y36" s="356">
        <v>977</v>
      </c>
      <c r="Z36" s="330">
        <v>9.8366960783096324</v>
      </c>
      <c r="AA36" s="87">
        <v>3</v>
      </c>
      <c r="AB36" s="330">
        <v>3.020479860279314E-2</v>
      </c>
      <c r="AC36" s="232">
        <v>2</v>
      </c>
      <c r="AD36" s="330">
        <v>2.0136532401862094E-2</v>
      </c>
      <c r="AE36" s="232">
        <v>0</v>
      </c>
      <c r="AF36" s="330">
        <v>0</v>
      </c>
      <c r="AG36" s="232">
        <v>1</v>
      </c>
      <c r="AH36" s="330">
        <v>1.0068266200931047E-2</v>
      </c>
      <c r="AI36" s="84">
        <v>14735</v>
      </c>
      <c r="AJ36" s="323">
        <v>148.35590247071897</v>
      </c>
      <c r="AK36" s="495">
        <v>125</v>
      </c>
      <c r="AL36" s="330">
        <v>1.2585332751163807</v>
      </c>
      <c r="AM36" s="86">
        <v>126</v>
      </c>
      <c r="AN36" s="330">
        <v>1.2686015413173117</v>
      </c>
      <c r="AO36" s="85">
        <v>251</v>
      </c>
      <c r="AP36" s="330">
        <v>2.5271348164336929</v>
      </c>
      <c r="AQ36" s="84">
        <v>2042</v>
      </c>
      <c r="AR36" s="330">
        <v>20.541482326478796</v>
      </c>
      <c r="AS36" s="86">
        <v>376</v>
      </c>
      <c r="AT36" s="330">
        <v>3.7823689298511396</v>
      </c>
      <c r="AU36" s="85">
        <v>882</v>
      </c>
      <c r="AV36" s="330">
        <v>8.8724717982146419</v>
      </c>
      <c r="AW36" s="83" t="s">
        <v>61</v>
      </c>
    </row>
    <row r="37" spans="1:49" s="82" customFormat="1" ht="36.75" customHeight="1">
      <c r="A37" s="83" t="s">
        <v>62</v>
      </c>
      <c r="B37" s="490">
        <v>4647982</v>
      </c>
      <c r="C37" s="85">
        <v>82426</v>
      </c>
      <c r="D37" s="330">
        <v>177.33717557425996</v>
      </c>
      <c r="E37" s="232">
        <v>59817</v>
      </c>
      <c r="F37" s="330">
        <v>128.69456034898585</v>
      </c>
      <c r="G37" s="232">
        <v>12306</v>
      </c>
      <c r="H37" s="330">
        <v>26.476006146323286</v>
      </c>
      <c r="I37" s="232">
        <v>10303</v>
      </c>
      <c r="J37" s="326">
        <v>22.16660907895082</v>
      </c>
      <c r="K37" s="495">
        <v>48439</v>
      </c>
      <c r="L37" s="330">
        <v>103.88664312035249</v>
      </c>
      <c r="M37" s="356">
        <v>26041</v>
      </c>
      <c r="N37" s="330">
        <v>55.849874553502325</v>
      </c>
      <c r="O37" s="356">
        <v>10019</v>
      </c>
      <c r="P37" s="330">
        <v>21.487649980858642</v>
      </c>
      <c r="Q37" s="356">
        <v>12379</v>
      </c>
      <c r="R37" s="330">
        <v>26.549118585991526</v>
      </c>
      <c r="S37" s="232">
        <v>24651</v>
      </c>
      <c r="T37" s="330">
        <v>52.868755332682532</v>
      </c>
      <c r="U37" s="87">
        <v>12601</v>
      </c>
      <c r="V37" s="330">
        <v>27.025239785287923</v>
      </c>
      <c r="W37" s="356">
        <v>5449</v>
      </c>
      <c r="X37" s="330">
        <v>11.686416283630972</v>
      </c>
      <c r="Y37" s="356">
        <v>6601</v>
      </c>
      <c r="Z37" s="330">
        <v>14.157099263763637</v>
      </c>
      <c r="AA37" s="87">
        <v>184</v>
      </c>
      <c r="AB37" s="330">
        <v>0.39462297599341151</v>
      </c>
      <c r="AC37" s="232">
        <v>123</v>
      </c>
      <c r="AD37" s="330">
        <v>0.2637968806912479</v>
      </c>
      <c r="AE37" s="232">
        <v>8</v>
      </c>
      <c r="AF37" s="330">
        <v>1.7157520695365715E-2</v>
      </c>
      <c r="AG37" s="232">
        <v>53</v>
      </c>
      <c r="AH37" s="330">
        <v>0.11366857460679787</v>
      </c>
      <c r="AI37" s="84">
        <v>73274</v>
      </c>
      <c r="AJ37" s="323">
        <v>157.15002142902844</v>
      </c>
      <c r="AK37" s="495">
        <v>2416</v>
      </c>
      <c r="AL37" s="330">
        <v>5.181571250000446</v>
      </c>
      <c r="AM37" s="86">
        <v>953</v>
      </c>
      <c r="AN37" s="330">
        <v>2.0438896528354409</v>
      </c>
      <c r="AO37" s="85">
        <v>3369</v>
      </c>
      <c r="AP37" s="330">
        <v>7.2254609028358869</v>
      </c>
      <c r="AQ37" s="84">
        <v>10618</v>
      </c>
      <c r="AR37" s="330">
        <v>22.844322546860123</v>
      </c>
      <c r="AS37" s="86">
        <v>2054</v>
      </c>
      <c r="AT37" s="330">
        <v>4.4191221050339697</v>
      </c>
      <c r="AU37" s="85">
        <v>3766</v>
      </c>
      <c r="AV37" s="330">
        <v>8.1024410163378437</v>
      </c>
      <c r="AW37" s="83" t="s">
        <v>62</v>
      </c>
    </row>
    <row r="38" spans="1:49" s="82" customFormat="1" ht="36.75" customHeight="1">
      <c r="A38" s="83" t="s">
        <v>63</v>
      </c>
      <c r="B38" s="490">
        <v>2675999</v>
      </c>
      <c r="C38" s="85">
        <v>32682</v>
      </c>
      <c r="D38" s="330">
        <v>122.13009048209659</v>
      </c>
      <c r="E38" s="232">
        <v>24153</v>
      </c>
      <c r="F38" s="330">
        <v>90.257881262287455</v>
      </c>
      <c r="G38" s="232">
        <v>4014</v>
      </c>
      <c r="H38" s="330">
        <v>15.000005605383262</v>
      </c>
      <c r="I38" s="232">
        <v>4515</v>
      </c>
      <c r="J38" s="326">
        <v>16.872203614425864</v>
      </c>
      <c r="K38" s="495">
        <v>23043</v>
      </c>
      <c r="L38" s="330">
        <v>84.98810296876232</v>
      </c>
      <c r="M38" s="356">
        <v>12939</v>
      </c>
      <c r="N38" s="330">
        <v>47.722130986104922</v>
      </c>
      <c r="O38" s="356">
        <v>5714</v>
      </c>
      <c r="P38" s="330">
        <v>21.07460054522015</v>
      </c>
      <c r="Q38" s="356">
        <v>4390</v>
      </c>
      <c r="R38" s="330">
        <v>16.191371437437251</v>
      </c>
      <c r="S38" s="232">
        <v>8041</v>
      </c>
      <c r="T38" s="330">
        <v>29.657133878914109</v>
      </c>
      <c r="U38" s="87">
        <v>4008</v>
      </c>
      <c r="V38" s="330">
        <v>14.782463945614694</v>
      </c>
      <c r="W38" s="356">
        <v>1503</v>
      </c>
      <c r="X38" s="330">
        <v>5.5434239796055103</v>
      </c>
      <c r="Y38" s="356">
        <v>2530</v>
      </c>
      <c r="Z38" s="330">
        <v>9.331245953693907</v>
      </c>
      <c r="AA38" s="87">
        <v>142</v>
      </c>
      <c r="AB38" s="330">
        <v>0.52373001004922315</v>
      </c>
      <c r="AC38" s="232">
        <v>20</v>
      </c>
      <c r="AD38" s="330">
        <v>7.3764790147777912E-2</v>
      </c>
      <c r="AE38" s="232">
        <v>0</v>
      </c>
      <c r="AF38" s="330">
        <v>0</v>
      </c>
      <c r="AG38" s="232">
        <v>122</v>
      </c>
      <c r="AH38" s="330">
        <v>0.44996521990144528</v>
      </c>
      <c r="AI38" s="84">
        <v>31226</v>
      </c>
      <c r="AJ38" s="323">
        <v>115.16896685772566</v>
      </c>
      <c r="AK38" s="495">
        <v>820</v>
      </c>
      <c r="AL38" s="330">
        <v>3.0243563960588946</v>
      </c>
      <c r="AM38" s="86">
        <v>235</v>
      </c>
      <c r="AN38" s="330">
        <v>0.86673628423639038</v>
      </c>
      <c r="AO38" s="85">
        <v>1055</v>
      </c>
      <c r="AP38" s="330">
        <v>3.891092680295285</v>
      </c>
      <c r="AQ38" s="84">
        <v>3854</v>
      </c>
      <c r="AR38" s="330">
        <v>14.402098057585224</v>
      </c>
      <c r="AS38" s="86">
        <v>855</v>
      </c>
      <c r="AT38" s="330">
        <v>3.1950684585457614</v>
      </c>
      <c r="AU38" s="85">
        <v>2346</v>
      </c>
      <c r="AV38" s="330">
        <v>8.766819419588721</v>
      </c>
      <c r="AW38" s="83" t="s">
        <v>63</v>
      </c>
    </row>
    <row r="39" spans="1:49" s="82" customFormat="1" ht="36.75" customHeight="1">
      <c r="A39" s="83" t="s">
        <v>64</v>
      </c>
      <c r="B39" s="490">
        <v>545597</v>
      </c>
      <c r="C39" s="85">
        <v>5542</v>
      </c>
      <c r="D39" s="330">
        <v>101.57680485779797</v>
      </c>
      <c r="E39" s="232">
        <v>3614</v>
      </c>
      <c r="F39" s="330">
        <v>66.239367151945487</v>
      </c>
      <c r="G39" s="232">
        <v>826</v>
      </c>
      <c r="H39" s="330">
        <v>15.139379432071657</v>
      </c>
      <c r="I39" s="232">
        <v>1102</v>
      </c>
      <c r="J39" s="326">
        <v>20.198058273780831</v>
      </c>
      <c r="K39" s="495">
        <v>5036</v>
      </c>
      <c r="L39" s="330">
        <v>92.921186744031274</v>
      </c>
      <c r="M39" s="356">
        <v>3085</v>
      </c>
      <c r="N39" s="330">
        <v>56.922530005031064</v>
      </c>
      <c r="O39" s="356">
        <v>697</v>
      </c>
      <c r="P39" s="330">
        <v>12.860616989791462</v>
      </c>
      <c r="Q39" s="356">
        <v>1254</v>
      </c>
      <c r="R39" s="330">
        <v>23.138039749208737</v>
      </c>
      <c r="S39" s="232">
        <v>852</v>
      </c>
      <c r="T39" s="330">
        <v>15.720582030562875</v>
      </c>
      <c r="U39" s="87">
        <v>409</v>
      </c>
      <c r="V39" s="330">
        <v>7.5466174301645728</v>
      </c>
      <c r="W39" s="356">
        <v>124</v>
      </c>
      <c r="X39" s="330">
        <v>2.287972032617132</v>
      </c>
      <c r="Y39" s="356">
        <v>319</v>
      </c>
      <c r="Z39" s="330">
        <v>5.8859925677811713</v>
      </c>
      <c r="AA39" s="87">
        <v>22</v>
      </c>
      <c r="AB39" s="330">
        <v>0.40593052191594281</v>
      </c>
      <c r="AC39" s="232">
        <v>9</v>
      </c>
      <c r="AD39" s="330">
        <v>0.16606248623834025</v>
      </c>
      <c r="AE39" s="232">
        <v>0</v>
      </c>
      <c r="AF39" s="330">
        <v>0</v>
      </c>
      <c r="AG39" s="232">
        <v>13</v>
      </c>
      <c r="AH39" s="330">
        <v>0.23986803567760256</v>
      </c>
      <c r="AI39" s="84">
        <v>5910</v>
      </c>
      <c r="AJ39" s="323">
        <v>109.04769929651009</v>
      </c>
      <c r="AK39" s="495">
        <v>52</v>
      </c>
      <c r="AL39" s="330">
        <v>0.95947214271041026</v>
      </c>
      <c r="AM39" s="86">
        <v>70</v>
      </c>
      <c r="AN39" s="330">
        <v>1.2915971151870909</v>
      </c>
      <c r="AO39" s="85">
        <v>122</v>
      </c>
      <c r="AP39" s="330">
        <v>2.2510692578975009</v>
      </c>
      <c r="AQ39" s="84">
        <v>880</v>
      </c>
      <c r="AR39" s="330">
        <v>16.129120944579974</v>
      </c>
      <c r="AS39" s="86">
        <v>158</v>
      </c>
      <c r="AT39" s="330">
        <v>2.8959103514132227</v>
      </c>
      <c r="AU39" s="85">
        <v>446</v>
      </c>
      <c r="AV39" s="330">
        <v>8.1745317514575788</v>
      </c>
      <c r="AW39" s="83" t="s">
        <v>64</v>
      </c>
    </row>
    <row r="40" spans="1:49" s="82" customFormat="1" ht="36.75" customHeight="1">
      <c r="A40" s="83" t="s">
        <v>65</v>
      </c>
      <c r="B40" s="490">
        <v>445495</v>
      </c>
      <c r="C40" s="85">
        <v>4743</v>
      </c>
      <c r="D40" s="330">
        <v>106.46584136746766</v>
      </c>
      <c r="E40" s="232">
        <v>3009</v>
      </c>
      <c r="F40" s="330">
        <v>67.542845598716028</v>
      </c>
      <c r="G40" s="232">
        <v>1019</v>
      </c>
      <c r="H40" s="330">
        <v>22.87343292292843</v>
      </c>
      <c r="I40" s="232">
        <v>715</v>
      </c>
      <c r="J40" s="326">
        <v>16.049562845823186</v>
      </c>
      <c r="K40" s="495">
        <v>3446</v>
      </c>
      <c r="L40" s="330">
        <v>77.780377646379932</v>
      </c>
      <c r="M40" s="356">
        <v>2292</v>
      </c>
      <c r="N40" s="330">
        <v>51.733205329513289</v>
      </c>
      <c r="O40" s="356">
        <v>572</v>
      </c>
      <c r="P40" s="330">
        <v>12.910730125864573</v>
      </c>
      <c r="Q40" s="356">
        <v>582</v>
      </c>
      <c r="R40" s="330">
        <v>13.136442191002066</v>
      </c>
      <c r="S40" s="232">
        <v>1257</v>
      </c>
      <c r="T40" s="330">
        <v>28.372006587782813</v>
      </c>
      <c r="U40" s="87">
        <v>647</v>
      </c>
      <c r="V40" s="330">
        <v>14.603570614395768</v>
      </c>
      <c r="W40" s="356">
        <v>263</v>
      </c>
      <c r="X40" s="330">
        <v>5.9362273131160537</v>
      </c>
      <c r="Y40" s="356">
        <v>347</v>
      </c>
      <c r="Z40" s="330">
        <v>7.8322086602709913</v>
      </c>
      <c r="AA40" s="87">
        <v>28</v>
      </c>
      <c r="AB40" s="330">
        <v>0.63199378238497916</v>
      </c>
      <c r="AC40" s="232">
        <v>18</v>
      </c>
      <c r="AD40" s="330">
        <v>0.40628171724748657</v>
      </c>
      <c r="AE40" s="232">
        <v>0</v>
      </c>
      <c r="AF40" s="330">
        <v>0</v>
      </c>
      <c r="AG40" s="232">
        <v>10</v>
      </c>
      <c r="AH40" s="330">
        <v>0.22571206513749256</v>
      </c>
      <c r="AI40" s="84">
        <v>4731</v>
      </c>
      <c r="AJ40" s="323">
        <v>106.78437801654773</v>
      </c>
      <c r="AK40" s="495">
        <v>91</v>
      </c>
      <c r="AL40" s="330">
        <v>2.053979792751182</v>
      </c>
      <c r="AM40" s="86">
        <v>67</v>
      </c>
      <c r="AN40" s="330">
        <v>1.5122708364212001</v>
      </c>
      <c r="AO40" s="85">
        <v>158</v>
      </c>
      <c r="AP40" s="330">
        <v>3.5662506291723823</v>
      </c>
      <c r="AQ40" s="84">
        <v>549</v>
      </c>
      <c r="AR40" s="330">
        <v>12.323370632667032</v>
      </c>
      <c r="AS40" s="86">
        <v>70</v>
      </c>
      <c r="AT40" s="330">
        <v>1.5712858730176547</v>
      </c>
      <c r="AU40" s="85">
        <v>419</v>
      </c>
      <c r="AV40" s="330">
        <v>9.4052682970628183</v>
      </c>
      <c r="AW40" s="83" t="s">
        <v>65</v>
      </c>
    </row>
    <row r="41" spans="1:49" s="82" customFormat="1" ht="36.75" customHeight="1">
      <c r="A41" s="83" t="s">
        <v>66</v>
      </c>
      <c r="B41" s="490">
        <v>264580</v>
      </c>
      <c r="C41" s="85">
        <v>2726</v>
      </c>
      <c r="D41" s="330">
        <v>103.0312192909517</v>
      </c>
      <c r="E41" s="232">
        <v>1726</v>
      </c>
      <c r="F41" s="330">
        <v>65.235467533449238</v>
      </c>
      <c r="G41" s="232">
        <v>445</v>
      </c>
      <c r="H41" s="330">
        <v>16.819109532088593</v>
      </c>
      <c r="I41" s="232">
        <v>555</v>
      </c>
      <c r="J41" s="326">
        <v>20.976642225413862</v>
      </c>
      <c r="K41" s="495">
        <v>1500</v>
      </c>
      <c r="L41" s="330">
        <v>53.605506357613066</v>
      </c>
      <c r="M41" s="356">
        <v>870</v>
      </c>
      <c r="N41" s="330">
        <v>31.091193687415576</v>
      </c>
      <c r="O41" s="356">
        <v>338</v>
      </c>
      <c r="P41" s="330">
        <v>12.079107432582145</v>
      </c>
      <c r="Q41" s="356">
        <v>292</v>
      </c>
      <c r="R41" s="330">
        <v>10.435205237615344</v>
      </c>
      <c r="S41" s="232">
        <v>547</v>
      </c>
      <c r="T41" s="330">
        <v>19.548141318409566</v>
      </c>
      <c r="U41" s="87">
        <v>225</v>
      </c>
      <c r="V41" s="330">
        <v>8.04082595364196</v>
      </c>
      <c r="W41" s="356">
        <v>128</v>
      </c>
      <c r="X41" s="330">
        <v>4.5743365425163152</v>
      </c>
      <c r="Y41" s="356">
        <v>194</v>
      </c>
      <c r="Z41" s="330">
        <v>6.9329788222512896</v>
      </c>
      <c r="AA41" s="87">
        <v>4</v>
      </c>
      <c r="AB41" s="330">
        <v>0.14294801695363485</v>
      </c>
      <c r="AC41" s="232">
        <v>1</v>
      </c>
      <c r="AD41" s="330">
        <v>3.5737004238408712E-2</v>
      </c>
      <c r="AE41" s="232">
        <v>0</v>
      </c>
      <c r="AF41" s="330">
        <v>0</v>
      </c>
      <c r="AG41" s="232">
        <v>3</v>
      </c>
      <c r="AH41" s="330">
        <v>0.10721101271522612</v>
      </c>
      <c r="AI41" s="84">
        <v>2051</v>
      </c>
      <c r="AJ41" s="323">
        <v>73.296595692976254</v>
      </c>
      <c r="AK41" s="495">
        <v>53</v>
      </c>
      <c r="AL41" s="330">
        <v>1.8940612246356616</v>
      </c>
      <c r="AM41" s="86">
        <v>42</v>
      </c>
      <c r="AN41" s="330">
        <v>1.5009541780131659</v>
      </c>
      <c r="AO41" s="85">
        <v>95</v>
      </c>
      <c r="AP41" s="330">
        <v>3.3950154026488275</v>
      </c>
      <c r="AQ41" s="84">
        <v>321</v>
      </c>
      <c r="AR41" s="330">
        <v>12.132436314158289</v>
      </c>
      <c r="AS41" s="86">
        <v>47</v>
      </c>
      <c r="AT41" s="330">
        <v>1.7764003326026157</v>
      </c>
      <c r="AU41" s="85">
        <v>281</v>
      </c>
      <c r="AV41" s="330">
        <v>10.620606243858189</v>
      </c>
      <c r="AW41" s="83" t="s">
        <v>66</v>
      </c>
    </row>
    <row r="42" spans="1:49" s="82" customFormat="1" ht="36.75" customHeight="1">
      <c r="A42" s="83" t="s">
        <v>67</v>
      </c>
      <c r="B42" s="490">
        <v>274825</v>
      </c>
      <c r="C42" s="85">
        <v>2102</v>
      </c>
      <c r="D42" s="330">
        <v>76.485035931956702</v>
      </c>
      <c r="E42" s="232">
        <v>1407</v>
      </c>
      <c r="F42" s="330">
        <v>51.196215773674155</v>
      </c>
      <c r="G42" s="232">
        <v>481</v>
      </c>
      <c r="H42" s="330">
        <v>17.502046757027198</v>
      </c>
      <c r="I42" s="232">
        <v>214</v>
      </c>
      <c r="J42" s="326">
        <v>7.7867734012553447</v>
      </c>
      <c r="K42" s="495">
        <v>2647</v>
      </c>
      <c r="L42" s="330">
        <v>95.120250875020076</v>
      </c>
      <c r="M42" s="356">
        <v>1697</v>
      </c>
      <c r="N42" s="330">
        <v>60.98189109743447</v>
      </c>
      <c r="O42" s="356">
        <v>472</v>
      </c>
      <c r="P42" s="330">
        <v>16.961374542126737</v>
      </c>
      <c r="Q42" s="356">
        <v>478</v>
      </c>
      <c r="R42" s="330">
        <v>17.176985235458854</v>
      </c>
      <c r="S42" s="232">
        <v>932</v>
      </c>
      <c r="T42" s="330">
        <v>33.491527697589234</v>
      </c>
      <c r="U42" s="87">
        <v>362</v>
      </c>
      <c r="V42" s="330">
        <v>13.008511831037881</v>
      </c>
      <c r="W42" s="356">
        <v>261</v>
      </c>
      <c r="X42" s="330">
        <v>9.3790651599471992</v>
      </c>
      <c r="Y42" s="356">
        <v>309</v>
      </c>
      <c r="Z42" s="330">
        <v>11.103950706604156</v>
      </c>
      <c r="AA42" s="87">
        <v>2</v>
      </c>
      <c r="AB42" s="330">
        <v>7.187023111070652E-2</v>
      </c>
      <c r="AC42" s="232">
        <v>1</v>
      </c>
      <c r="AD42" s="330">
        <v>3.593511555535326E-2</v>
      </c>
      <c r="AE42" s="232">
        <v>0</v>
      </c>
      <c r="AF42" s="330">
        <v>0</v>
      </c>
      <c r="AG42" s="232">
        <v>1</v>
      </c>
      <c r="AH42" s="330">
        <v>3.593511555535326E-2</v>
      </c>
      <c r="AI42" s="84">
        <v>3581</v>
      </c>
      <c r="AJ42" s="323">
        <v>128.68364880372002</v>
      </c>
      <c r="AK42" s="495">
        <v>27</v>
      </c>
      <c r="AL42" s="330">
        <v>0.97024811999453797</v>
      </c>
      <c r="AM42" s="86">
        <v>30</v>
      </c>
      <c r="AN42" s="330">
        <v>1.0780534666605976</v>
      </c>
      <c r="AO42" s="85">
        <v>57</v>
      </c>
      <c r="AP42" s="330">
        <v>2.0483015866551355</v>
      </c>
      <c r="AQ42" s="84">
        <v>324</v>
      </c>
      <c r="AR42" s="330">
        <v>11.789320476666969</v>
      </c>
      <c r="AS42" s="86">
        <v>68</v>
      </c>
      <c r="AT42" s="330">
        <v>2.4743018284362774</v>
      </c>
      <c r="AU42" s="85">
        <v>351</v>
      </c>
      <c r="AV42" s="330">
        <v>12.771763849722552</v>
      </c>
      <c r="AW42" s="83" t="s">
        <v>67</v>
      </c>
    </row>
    <row r="43" spans="1:49" s="82" customFormat="1" ht="36.75" customHeight="1">
      <c r="A43" s="83" t="s">
        <v>68</v>
      </c>
      <c r="B43" s="490">
        <v>955584</v>
      </c>
      <c r="C43" s="85">
        <v>10232</v>
      </c>
      <c r="D43" s="330">
        <v>107.07588239233809</v>
      </c>
      <c r="E43" s="232">
        <v>7302</v>
      </c>
      <c r="F43" s="330">
        <v>76.414004420333526</v>
      </c>
      <c r="G43" s="232">
        <v>1757</v>
      </c>
      <c r="H43" s="330">
        <v>18.38666197843413</v>
      </c>
      <c r="I43" s="232">
        <v>1173</v>
      </c>
      <c r="J43" s="326">
        <v>12.275215993570423</v>
      </c>
      <c r="K43" s="495">
        <v>6766</v>
      </c>
      <c r="L43" s="330">
        <v>69.348236587566575</v>
      </c>
      <c r="M43" s="356">
        <v>3968</v>
      </c>
      <c r="N43" s="330">
        <v>40.670086133530035</v>
      </c>
      <c r="O43" s="356">
        <v>1244</v>
      </c>
      <c r="P43" s="330">
        <v>12.750399987427258</v>
      </c>
      <c r="Q43" s="356">
        <v>1554</v>
      </c>
      <c r="R43" s="330">
        <v>15.927750466609291</v>
      </c>
      <c r="S43" s="232">
        <v>2410</v>
      </c>
      <c r="T43" s="330">
        <v>24.701337596221613</v>
      </c>
      <c r="U43" s="87">
        <v>1076</v>
      </c>
      <c r="V43" s="330">
        <v>11.02848101806409</v>
      </c>
      <c r="W43" s="356">
        <v>644</v>
      </c>
      <c r="X43" s="330">
        <v>6.6006893825588051</v>
      </c>
      <c r="Y43" s="356">
        <v>690</v>
      </c>
      <c r="Z43" s="330">
        <v>7.0721671955987198</v>
      </c>
      <c r="AA43" s="87">
        <v>30</v>
      </c>
      <c r="AB43" s="330">
        <v>0.30748553024342262</v>
      </c>
      <c r="AC43" s="232">
        <v>10</v>
      </c>
      <c r="AD43" s="330">
        <v>0.10249517674780753</v>
      </c>
      <c r="AE43" s="232">
        <v>8</v>
      </c>
      <c r="AF43" s="330">
        <v>8.1996141398246028E-2</v>
      </c>
      <c r="AG43" s="232">
        <v>12</v>
      </c>
      <c r="AH43" s="330">
        <v>0.12299421209736905</v>
      </c>
      <c r="AI43" s="84">
        <v>9206</v>
      </c>
      <c r="AJ43" s="323">
        <v>94.357059714031621</v>
      </c>
      <c r="AK43" s="495">
        <v>70</v>
      </c>
      <c r="AL43" s="330">
        <v>0.71746623723465275</v>
      </c>
      <c r="AM43" s="86">
        <v>51</v>
      </c>
      <c r="AN43" s="330">
        <v>0.5227254014138184</v>
      </c>
      <c r="AO43" s="85">
        <v>121</v>
      </c>
      <c r="AP43" s="330">
        <v>1.2401916386484713</v>
      </c>
      <c r="AQ43" s="84">
        <v>1328</v>
      </c>
      <c r="AR43" s="330">
        <v>13.897260732703772</v>
      </c>
      <c r="AS43" s="86">
        <v>199</v>
      </c>
      <c r="AT43" s="330">
        <v>2.0824961489518454</v>
      </c>
      <c r="AU43" s="85">
        <v>798</v>
      </c>
      <c r="AV43" s="330">
        <v>8.3509142053445853</v>
      </c>
      <c r="AW43" s="83" t="s">
        <v>68</v>
      </c>
    </row>
    <row r="44" spans="1:49" s="82" customFormat="1" ht="36.75" customHeight="1">
      <c r="A44" s="83" t="s">
        <v>69</v>
      </c>
      <c r="B44" s="490">
        <v>1367406</v>
      </c>
      <c r="C44" s="85">
        <v>9347</v>
      </c>
      <c r="D44" s="330">
        <v>68.355704158092038</v>
      </c>
      <c r="E44" s="232">
        <v>6189</v>
      </c>
      <c r="F44" s="330">
        <v>45.260880821058265</v>
      </c>
      <c r="G44" s="232">
        <v>2006</v>
      </c>
      <c r="H44" s="330">
        <v>14.67011260737484</v>
      </c>
      <c r="I44" s="232">
        <v>1152</v>
      </c>
      <c r="J44" s="326">
        <v>8.4247107296589316</v>
      </c>
      <c r="K44" s="495">
        <v>8538</v>
      </c>
      <c r="L44" s="330">
        <v>62.17031033941241</v>
      </c>
      <c r="M44" s="356">
        <v>4998</v>
      </c>
      <c r="N44" s="330">
        <v>36.393442384209798</v>
      </c>
      <c r="O44" s="356">
        <v>1797</v>
      </c>
      <c r="P44" s="330">
        <v>13.085037207768108</v>
      </c>
      <c r="Q44" s="356">
        <v>1743</v>
      </c>
      <c r="R44" s="330">
        <v>12.691830747434508</v>
      </c>
      <c r="S44" s="232">
        <v>2491</v>
      </c>
      <c r="T44" s="330">
        <v>18.138468383166586</v>
      </c>
      <c r="U44" s="87">
        <v>1233</v>
      </c>
      <c r="V44" s="330">
        <v>8.9782141776171827</v>
      </c>
      <c r="W44" s="356">
        <v>362</v>
      </c>
      <c r="X44" s="330">
        <v>2.6359396044585726</v>
      </c>
      <c r="Y44" s="356">
        <v>896</v>
      </c>
      <c r="Z44" s="330">
        <v>6.5243146010908317</v>
      </c>
      <c r="AA44" s="87">
        <v>36</v>
      </c>
      <c r="AB44" s="330">
        <v>0.26213764022239949</v>
      </c>
      <c r="AC44" s="232">
        <v>12</v>
      </c>
      <c r="AD44" s="330">
        <v>8.7379213407466488E-2</v>
      </c>
      <c r="AE44" s="232">
        <v>0</v>
      </c>
      <c r="AF44" s="330">
        <v>0</v>
      </c>
      <c r="AG44" s="232">
        <v>24</v>
      </c>
      <c r="AH44" s="330">
        <v>0.17475842681493298</v>
      </c>
      <c r="AI44" s="84">
        <v>11065</v>
      </c>
      <c r="AJ44" s="323">
        <v>80.570916362801398</v>
      </c>
      <c r="AK44" s="495">
        <v>284</v>
      </c>
      <c r="AL44" s="330">
        <v>2.0679747173100407</v>
      </c>
      <c r="AM44" s="86">
        <v>54</v>
      </c>
      <c r="AN44" s="330">
        <v>0.39320646033359924</v>
      </c>
      <c r="AO44" s="85">
        <v>338</v>
      </c>
      <c r="AP44" s="330">
        <v>2.4611811776436392</v>
      </c>
      <c r="AQ44" s="84">
        <v>1669</v>
      </c>
      <c r="AR44" s="330">
        <v>12.205592194271489</v>
      </c>
      <c r="AS44" s="86">
        <v>256</v>
      </c>
      <c r="AT44" s="330">
        <v>1.8721579399242068</v>
      </c>
      <c r="AU44" s="85">
        <v>923</v>
      </c>
      <c r="AV44" s="330">
        <v>6.7500069474611051</v>
      </c>
      <c r="AW44" s="83" t="s">
        <v>69</v>
      </c>
    </row>
    <row r="45" spans="1:49" s="82" customFormat="1" ht="36.75" customHeight="1">
      <c r="A45" s="83" t="s">
        <v>70</v>
      </c>
      <c r="B45" s="490">
        <v>537776</v>
      </c>
      <c r="C45" s="85">
        <v>2694</v>
      </c>
      <c r="D45" s="330">
        <v>50.095206926303888</v>
      </c>
      <c r="E45" s="232">
        <v>1879</v>
      </c>
      <c r="F45" s="330">
        <v>34.940198149415373</v>
      </c>
      <c r="G45" s="232">
        <v>488</v>
      </c>
      <c r="H45" s="330">
        <v>9.0744101633393832</v>
      </c>
      <c r="I45" s="232">
        <v>327</v>
      </c>
      <c r="J45" s="326">
        <v>6.0805986135491361</v>
      </c>
      <c r="K45" s="495">
        <v>5298</v>
      </c>
      <c r="L45" s="330">
        <v>97.317671723381238</v>
      </c>
      <c r="M45" s="356">
        <v>2750</v>
      </c>
      <c r="N45" s="330">
        <v>50.514080264118228</v>
      </c>
      <c r="O45" s="356">
        <v>960</v>
      </c>
      <c r="P45" s="330">
        <v>17.634006201292181</v>
      </c>
      <c r="Q45" s="356">
        <v>1588</v>
      </c>
      <c r="R45" s="330">
        <v>29.169585257970819</v>
      </c>
      <c r="S45" s="232">
        <v>698</v>
      </c>
      <c r="T45" s="330">
        <v>12.82139200885619</v>
      </c>
      <c r="U45" s="87">
        <v>336</v>
      </c>
      <c r="V45" s="330">
        <v>6.1719021704522641</v>
      </c>
      <c r="W45" s="356">
        <v>62</v>
      </c>
      <c r="X45" s="330">
        <v>1.1388629005001201</v>
      </c>
      <c r="Y45" s="356">
        <v>300</v>
      </c>
      <c r="Z45" s="330">
        <v>5.5106269379038064</v>
      </c>
      <c r="AA45" s="87">
        <v>15</v>
      </c>
      <c r="AB45" s="330">
        <v>0.27553134689519032</v>
      </c>
      <c r="AC45" s="232">
        <v>5</v>
      </c>
      <c r="AD45" s="330">
        <v>9.1843782298396778E-2</v>
      </c>
      <c r="AE45" s="232">
        <v>0</v>
      </c>
      <c r="AF45" s="330">
        <v>0</v>
      </c>
      <c r="AG45" s="232">
        <v>10</v>
      </c>
      <c r="AH45" s="330">
        <v>0.18368756459679356</v>
      </c>
      <c r="AI45" s="84">
        <v>6011</v>
      </c>
      <c r="AJ45" s="323">
        <v>110.41459507913262</v>
      </c>
      <c r="AK45" s="495">
        <v>26</v>
      </c>
      <c r="AL45" s="330">
        <v>0.4775876679516633</v>
      </c>
      <c r="AM45" s="86">
        <v>36</v>
      </c>
      <c r="AN45" s="330">
        <v>0.66127523254845688</v>
      </c>
      <c r="AO45" s="85">
        <v>62</v>
      </c>
      <c r="AP45" s="330">
        <v>1.1388629005001201</v>
      </c>
      <c r="AQ45" s="84">
        <v>713</v>
      </c>
      <c r="AR45" s="330">
        <v>13.258308291928238</v>
      </c>
      <c r="AS45" s="86">
        <v>87</v>
      </c>
      <c r="AT45" s="330">
        <v>1.6177739430543572</v>
      </c>
      <c r="AU45" s="85">
        <v>646</v>
      </c>
      <c r="AV45" s="330">
        <v>12.012436404748444</v>
      </c>
      <c r="AW45" s="83" t="s">
        <v>70</v>
      </c>
    </row>
    <row r="46" spans="1:49" s="82" customFormat="1" ht="36.75" customHeight="1">
      <c r="A46" s="83" t="s">
        <v>71</v>
      </c>
      <c r="B46" s="490">
        <v>375037</v>
      </c>
      <c r="C46" s="85">
        <v>3593</v>
      </c>
      <c r="D46" s="330">
        <v>95.803880683772533</v>
      </c>
      <c r="E46" s="232">
        <v>2400</v>
      </c>
      <c r="F46" s="330">
        <v>63.993685956318977</v>
      </c>
      <c r="G46" s="232">
        <v>675</v>
      </c>
      <c r="H46" s="330">
        <v>17.998224175214713</v>
      </c>
      <c r="I46" s="232">
        <v>518</v>
      </c>
      <c r="J46" s="326">
        <v>13.811970552238845</v>
      </c>
      <c r="K46" s="495">
        <v>1857</v>
      </c>
      <c r="L46" s="330">
        <v>50.627458785104558</v>
      </c>
      <c r="M46" s="356">
        <v>1047</v>
      </c>
      <c r="N46" s="330">
        <v>28.544399218096107</v>
      </c>
      <c r="O46" s="356">
        <v>318</v>
      </c>
      <c r="P46" s="330">
        <v>8.6696456077885031</v>
      </c>
      <c r="Q46" s="356">
        <v>492</v>
      </c>
      <c r="R46" s="330">
        <v>13.413413959219948</v>
      </c>
      <c r="S46" s="232">
        <v>653</v>
      </c>
      <c r="T46" s="330">
        <v>17.802762836119157</v>
      </c>
      <c r="U46" s="87">
        <v>314</v>
      </c>
      <c r="V46" s="330">
        <v>8.5605934617785842</v>
      </c>
      <c r="W46" s="356">
        <v>175</v>
      </c>
      <c r="X46" s="330">
        <v>4.7710313879339248</v>
      </c>
      <c r="Y46" s="356">
        <v>164</v>
      </c>
      <c r="Z46" s="330">
        <v>4.4711379864066494</v>
      </c>
      <c r="AA46" s="87">
        <v>12</v>
      </c>
      <c r="AB46" s="330">
        <v>0.32715643802975486</v>
      </c>
      <c r="AC46" s="232">
        <v>6</v>
      </c>
      <c r="AD46" s="330">
        <v>0.16357821901487743</v>
      </c>
      <c r="AE46" s="232">
        <v>3</v>
      </c>
      <c r="AF46" s="330">
        <v>8.1789109507438715E-2</v>
      </c>
      <c r="AG46" s="232">
        <v>3</v>
      </c>
      <c r="AH46" s="330">
        <v>8.1789109507438715E-2</v>
      </c>
      <c r="AI46" s="84">
        <v>2522</v>
      </c>
      <c r="AJ46" s="323">
        <v>68.757378059253469</v>
      </c>
      <c r="AK46" s="495">
        <v>48</v>
      </c>
      <c r="AL46" s="330">
        <v>1.3086257521190194</v>
      </c>
      <c r="AM46" s="86">
        <v>26</v>
      </c>
      <c r="AN46" s="330">
        <v>0.70883894906446887</v>
      </c>
      <c r="AO46" s="85">
        <v>74</v>
      </c>
      <c r="AP46" s="330">
        <v>2.0174647011834881</v>
      </c>
      <c r="AQ46" s="84">
        <v>606</v>
      </c>
      <c r="AR46" s="330">
        <v>16.158405703970541</v>
      </c>
      <c r="AS46" s="86">
        <v>95</v>
      </c>
      <c r="AT46" s="330">
        <v>2.5330834024376263</v>
      </c>
      <c r="AU46" s="85">
        <v>412</v>
      </c>
      <c r="AV46" s="330">
        <v>10.985582755834757</v>
      </c>
      <c r="AW46" s="83" t="s">
        <v>71</v>
      </c>
    </row>
    <row r="47" spans="1:49" s="82" customFormat="1" ht="36.75" customHeight="1">
      <c r="A47" s="83" t="s">
        <v>72</v>
      </c>
      <c r="B47" s="490">
        <v>518214</v>
      </c>
      <c r="C47" s="85">
        <v>4984</v>
      </c>
      <c r="D47" s="330">
        <v>96.176483074559926</v>
      </c>
      <c r="E47" s="232">
        <v>3017</v>
      </c>
      <c r="F47" s="330">
        <v>58.219191299347372</v>
      </c>
      <c r="G47" s="232">
        <v>1046</v>
      </c>
      <c r="H47" s="330">
        <v>20.184711335471448</v>
      </c>
      <c r="I47" s="232">
        <v>921</v>
      </c>
      <c r="J47" s="326">
        <v>17.772580439741112</v>
      </c>
      <c r="K47" s="495">
        <v>3491</v>
      </c>
      <c r="L47" s="330">
        <v>67.37565611331307</v>
      </c>
      <c r="M47" s="356">
        <v>2074</v>
      </c>
      <c r="N47" s="330">
        <v>40.027817467491069</v>
      </c>
      <c r="O47" s="356">
        <v>679</v>
      </c>
      <c r="P47" s="330">
        <v>13.10457476394717</v>
      </c>
      <c r="Q47" s="356">
        <v>738</v>
      </c>
      <c r="R47" s="330">
        <v>14.243263881874833</v>
      </c>
      <c r="S47" s="232">
        <v>1404</v>
      </c>
      <c r="T47" s="330">
        <v>27.096941043566755</v>
      </c>
      <c r="U47" s="87">
        <v>806</v>
      </c>
      <c r="V47" s="330">
        <v>15.55565133982536</v>
      </c>
      <c r="W47" s="356">
        <v>240</v>
      </c>
      <c r="X47" s="330">
        <v>4.6319557339430348</v>
      </c>
      <c r="Y47" s="356">
        <v>358</v>
      </c>
      <c r="Z47" s="330">
        <v>6.9093339697983609</v>
      </c>
      <c r="AA47" s="87">
        <v>2</v>
      </c>
      <c r="AB47" s="330">
        <v>3.8599631116191961E-2</v>
      </c>
      <c r="AC47" s="232">
        <v>0</v>
      </c>
      <c r="AD47" s="330">
        <v>0</v>
      </c>
      <c r="AE47" s="232">
        <v>0</v>
      </c>
      <c r="AF47" s="330">
        <v>0</v>
      </c>
      <c r="AG47" s="232">
        <v>2</v>
      </c>
      <c r="AH47" s="330">
        <v>3.8599631116191961E-2</v>
      </c>
      <c r="AI47" s="84">
        <v>4897</v>
      </c>
      <c r="AJ47" s="323">
        <v>94.511196787996013</v>
      </c>
      <c r="AK47" s="495">
        <v>95</v>
      </c>
      <c r="AL47" s="330">
        <v>1.8334824780191181</v>
      </c>
      <c r="AM47" s="86">
        <v>44</v>
      </c>
      <c r="AN47" s="330">
        <v>0.84919188455622319</v>
      </c>
      <c r="AO47" s="85">
        <v>139</v>
      </c>
      <c r="AP47" s="330">
        <v>2.6826743625753413</v>
      </c>
      <c r="AQ47" s="84">
        <v>561</v>
      </c>
      <c r="AR47" s="330">
        <v>10.825643460037744</v>
      </c>
      <c r="AS47" s="86">
        <v>127</v>
      </c>
      <c r="AT47" s="330">
        <v>2.4507249900620205</v>
      </c>
      <c r="AU47" s="85">
        <v>460</v>
      </c>
      <c r="AV47" s="330">
        <v>8.8766416962876349</v>
      </c>
      <c r="AW47" s="83" t="s">
        <v>72</v>
      </c>
    </row>
    <row r="48" spans="1:49" s="82" customFormat="1" ht="36.75" customHeight="1">
      <c r="A48" s="83" t="s">
        <v>73</v>
      </c>
      <c r="B48" s="490">
        <v>547590</v>
      </c>
      <c r="C48" s="85">
        <v>4827</v>
      </c>
      <c r="D48" s="330">
        <v>88.149893168246308</v>
      </c>
      <c r="E48" s="232">
        <v>3151</v>
      </c>
      <c r="F48" s="330">
        <v>57.543052283642872</v>
      </c>
      <c r="G48" s="232">
        <v>841</v>
      </c>
      <c r="H48" s="330">
        <v>15.358205957011632</v>
      </c>
      <c r="I48" s="232">
        <v>835</v>
      </c>
      <c r="J48" s="326">
        <v>15.24863492759181</v>
      </c>
      <c r="K48" s="495">
        <v>5145</v>
      </c>
      <c r="L48" s="330">
        <v>94.857535474014213</v>
      </c>
      <c r="M48" s="356">
        <v>2634</v>
      </c>
      <c r="N48" s="330">
        <v>48.562633321390365</v>
      </c>
      <c r="O48" s="356">
        <v>1326</v>
      </c>
      <c r="P48" s="330">
        <v>24.447248209629318</v>
      </c>
      <c r="Q48" s="356">
        <v>1185</v>
      </c>
      <c r="R48" s="330">
        <v>21.84765394299453</v>
      </c>
      <c r="S48" s="232">
        <v>1521</v>
      </c>
      <c r="T48" s="330">
        <v>28.042431769868923</v>
      </c>
      <c r="U48" s="87">
        <v>718</v>
      </c>
      <c r="V48" s="330">
        <v>13.237650237189934</v>
      </c>
      <c r="W48" s="356">
        <v>371</v>
      </c>
      <c r="X48" s="330">
        <v>6.8400671838404801</v>
      </c>
      <c r="Y48" s="356">
        <v>432</v>
      </c>
      <c r="Z48" s="330">
        <v>7.9647143488385117</v>
      </c>
      <c r="AA48" s="87">
        <v>6</v>
      </c>
      <c r="AB48" s="330">
        <v>0.11062103262275709</v>
      </c>
      <c r="AC48" s="232">
        <v>3</v>
      </c>
      <c r="AD48" s="330">
        <v>5.5310516311378545E-2</v>
      </c>
      <c r="AE48" s="232">
        <v>1</v>
      </c>
      <c r="AF48" s="330">
        <v>1.8436838770459516E-2</v>
      </c>
      <c r="AG48" s="232">
        <v>2</v>
      </c>
      <c r="AH48" s="330">
        <v>3.6873677540919032E-2</v>
      </c>
      <c r="AI48" s="84">
        <v>6672</v>
      </c>
      <c r="AJ48" s="323">
        <v>123.01058827650589</v>
      </c>
      <c r="AK48" s="495">
        <v>83</v>
      </c>
      <c r="AL48" s="330">
        <v>1.53025761794814</v>
      </c>
      <c r="AM48" s="86">
        <v>110</v>
      </c>
      <c r="AN48" s="330">
        <v>2.028052264750547</v>
      </c>
      <c r="AO48" s="85">
        <v>193</v>
      </c>
      <c r="AP48" s="330">
        <v>3.558309882698687</v>
      </c>
      <c r="AQ48" s="84">
        <v>751</v>
      </c>
      <c r="AR48" s="330">
        <v>13.714640515714311</v>
      </c>
      <c r="AS48" s="86">
        <v>168</v>
      </c>
      <c r="AT48" s="330">
        <v>3.067988823754999</v>
      </c>
      <c r="AU48" s="85">
        <v>819</v>
      </c>
      <c r="AV48" s="330">
        <v>14.956445515805621</v>
      </c>
      <c r="AW48" s="83" t="s">
        <v>73</v>
      </c>
    </row>
    <row r="49" spans="1:49" s="82" customFormat="1" ht="36.75" customHeight="1">
      <c r="A49" s="83" t="s">
        <v>74</v>
      </c>
      <c r="B49" s="490">
        <v>290493</v>
      </c>
      <c r="C49" s="85">
        <v>2928</v>
      </c>
      <c r="D49" s="330">
        <v>100.79416715721206</v>
      </c>
      <c r="E49" s="232">
        <v>2022</v>
      </c>
      <c r="F49" s="330">
        <v>69.605808057337015</v>
      </c>
      <c r="G49" s="232">
        <v>682</v>
      </c>
      <c r="H49" s="330">
        <v>23.477329918448984</v>
      </c>
      <c r="I49" s="232">
        <v>224</v>
      </c>
      <c r="J49" s="326">
        <v>7.7110291814260581</v>
      </c>
      <c r="K49" s="495">
        <v>2898</v>
      </c>
      <c r="L49" s="330">
        <v>106.79028495834146</v>
      </c>
      <c r="M49" s="356">
        <v>1859</v>
      </c>
      <c r="N49" s="330">
        <v>68.503498874243206</v>
      </c>
      <c r="O49" s="356">
        <v>436</v>
      </c>
      <c r="P49" s="330">
        <v>16.066447288418523</v>
      </c>
      <c r="Q49" s="356">
        <v>603</v>
      </c>
      <c r="R49" s="330">
        <v>22.220338795679748</v>
      </c>
      <c r="S49" s="232">
        <v>1802</v>
      </c>
      <c r="T49" s="330">
        <v>66.403068838830691</v>
      </c>
      <c r="U49" s="87">
        <v>1010</v>
      </c>
      <c r="V49" s="330">
        <v>37.218146241519975</v>
      </c>
      <c r="W49" s="356">
        <v>371</v>
      </c>
      <c r="X49" s="330">
        <v>13.671220055053377</v>
      </c>
      <c r="Y49" s="356">
        <v>421</v>
      </c>
      <c r="Z49" s="330">
        <v>15.513702542257336</v>
      </c>
      <c r="AA49" s="87">
        <v>4</v>
      </c>
      <c r="AB49" s="330">
        <v>0.14739859897631674</v>
      </c>
      <c r="AC49" s="232">
        <v>3</v>
      </c>
      <c r="AD49" s="330">
        <v>0.11054894923223754</v>
      </c>
      <c r="AE49" s="232">
        <v>0</v>
      </c>
      <c r="AF49" s="330">
        <v>0</v>
      </c>
      <c r="AG49" s="232">
        <v>1</v>
      </c>
      <c r="AH49" s="330">
        <v>3.6849649744079185E-2</v>
      </c>
      <c r="AI49" s="84">
        <v>4704</v>
      </c>
      <c r="AJ49" s="323">
        <v>173.34075239614847</v>
      </c>
      <c r="AK49" s="495">
        <v>103</v>
      </c>
      <c r="AL49" s="330">
        <v>3.7955139236401556</v>
      </c>
      <c r="AM49" s="86">
        <v>86</v>
      </c>
      <c r="AN49" s="330">
        <v>3.1690698779908097</v>
      </c>
      <c r="AO49" s="85">
        <v>189</v>
      </c>
      <c r="AP49" s="330">
        <v>6.9645838016309662</v>
      </c>
      <c r="AQ49" s="84">
        <v>341</v>
      </c>
      <c r="AR49" s="330">
        <v>11.738664959224492</v>
      </c>
      <c r="AS49" s="86">
        <v>83</v>
      </c>
      <c r="AT49" s="330">
        <v>2.8572117056176913</v>
      </c>
      <c r="AU49" s="85">
        <v>743</v>
      </c>
      <c r="AV49" s="330">
        <v>25.577208400890896</v>
      </c>
      <c r="AW49" s="83" t="s">
        <v>74</v>
      </c>
    </row>
    <row r="50" spans="1:49" s="82" customFormat="1" ht="36.75" customHeight="1">
      <c r="A50" s="83" t="s">
        <v>75</v>
      </c>
      <c r="B50" s="490">
        <v>2589370</v>
      </c>
      <c r="C50" s="85">
        <v>32548</v>
      </c>
      <c r="D50" s="330">
        <v>125.69852898581509</v>
      </c>
      <c r="E50" s="232">
        <v>23072</v>
      </c>
      <c r="F50" s="330">
        <v>89.102754724122093</v>
      </c>
      <c r="G50" s="232">
        <v>6025</v>
      </c>
      <c r="H50" s="330">
        <v>23.268208096950222</v>
      </c>
      <c r="I50" s="232">
        <v>3451</v>
      </c>
      <c r="J50" s="326">
        <v>13.327566164742775</v>
      </c>
      <c r="K50" s="495">
        <v>22432</v>
      </c>
      <c r="L50" s="330">
        <v>86.626516601227365</v>
      </c>
      <c r="M50" s="356">
        <v>11875</v>
      </c>
      <c r="N50" s="330">
        <v>45.8581439300809</v>
      </c>
      <c r="O50" s="356">
        <v>5542</v>
      </c>
      <c r="P50" s="330">
        <v>21.401754413516496</v>
      </c>
      <c r="Q50" s="356">
        <v>5015</v>
      </c>
      <c r="R50" s="330">
        <v>19.366618257629955</v>
      </c>
      <c r="S50" s="232">
        <v>8408</v>
      </c>
      <c r="T50" s="330">
        <v>32.469496771715392</v>
      </c>
      <c r="U50" s="87">
        <v>4496</v>
      </c>
      <c r="V50" s="330">
        <v>17.362376009233156</v>
      </c>
      <c r="W50" s="356">
        <v>1837</v>
      </c>
      <c r="X50" s="330">
        <v>7.0940135073312529</v>
      </c>
      <c r="Y50" s="356">
        <v>2075</v>
      </c>
      <c r="Z50" s="330">
        <v>8.0131072551509792</v>
      </c>
      <c r="AA50" s="87">
        <v>114</v>
      </c>
      <c r="AB50" s="330">
        <v>0.44023818172877671</v>
      </c>
      <c r="AC50" s="232">
        <v>70</v>
      </c>
      <c r="AD50" s="330">
        <v>0.27032169053521377</v>
      </c>
      <c r="AE50" s="232">
        <v>5</v>
      </c>
      <c r="AF50" s="330">
        <v>1.9308692181086697E-2</v>
      </c>
      <c r="AG50" s="232">
        <v>39</v>
      </c>
      <c r="AH50" s="330">
        <v>0.15060779901247623</v>
      </c>
      <c r="AI50" s="84">
        <v>30954</v>
      </c>
      <c r="AJ50" s="323">
        <v>119.53625155467152</v>
      </c>
      <c r="AK50" s="495">
        <v>931</v>
      </c>
      <c r="AL50" s="330">
        <v>3.5952784841183427</v>
      </c>
      <c r="AM50" s="86">
        <v>315</v>
      </c>
      <c r="AN50" s="330">
        <v>1.2164476074084618</v>
      </c>
      <c r="AO50" s="85">
        <v>1246</v>
      </c>
      <c r="AP50" s="330">
        <v>4.811726091526805</v>
      </c>
      <c r="AQ50" s="84">
        <v>4047</v>
      </c>
      <c r="AR50" s="330">
        <v>15.629284343295858</v>
      </c>
      <c r="AS50" s="86">
        <v>679</v>
      </c>
      <c r="AT50" s="330">
        <v>2.6222594685193696</v>
      </c>
      <c r="AU50" s="85">
        <v>2206</v>
      </c>
      <c r="AV50" s="330">
        <v>8.5194468152484966</v>
      </c>
      <c r="AW50" s="83" t="s">
        <v>75</v>
      </c>
    </row>
    <row r="51" spans="1:49" s="82" customFormat="1" ht="36.75" customHeight="1">
      <c r="A51" s="83" t="s">
        <v>76</v>
      </c>
      <c r="B51" s="490">
        <v>408615</v>
      </c>
      <c r="C51" s="85">
        <v>2254</v>
      </c>
      <c r="D51" s="330">
        <v>55.161949512377177</v>
      </c>
      <c r="E51" s="232">
        <v>1393</v>
      </c>
      <c r="F51" s="330">
        <v>34.090770040257944</v>
      </c>
      <c r="G51" s="232">
        <v>678</v>
      </c>
      <c r="H51" s="330">
        <v>16.59263609999633</v>
      </c>
      <c r="I51" s="232">
        <v>183</v>
      </c>
      <c r="J51" s="326">
        <v>4.4785433721229033</v>
      </c>
      <c r="K51" s="495">
        <v>3087</v>
      </c>
      <c r="L51" s="330">
        <v>74.781554044833399</v>
      </c>
      <c r="M51" s="356">
        <v>1364</v>
      </c>
      <c r="N51" s="330">
        <v>33.042448887966557</v>
      </c>
      <c r="O51" s="356">
        <v>798</v>
      </c>
      <c r="P51" s="330">
        <v>19.331286079616799</v>
      </c>
      <c r="Q51" s="356">
        <v>925</v>
      </c>
      <c r="R51" s="330">
        <v>22.40781907725005</v>
      </c>
      <c r="S51" s="232">
        <v>675</v>
      </c>
      <c r="T51" s="330">
        <v>16.351651759074361</v>
      </c>
      <c r="U51" s="87">
        <v>272</v>
      </c>
      <c r="V51" s="330">
        <v>6.5891100421751503</v>
      </c>
      <c r="W51" s="356">
        <v>270</v>
      </c>
      <c r="X51" s="330">
        <v>6.5406607036297437</v>
      </c>
      <c r="Y51" s="356">
        <v>133</v>
      </c>
      <c r="Z51" s="330">
        <v>3.2218810132694666</v>
      </c>
      <c r="AA51" s="87">
        <v>14</v>
      </c>
      <c r="AB51" s="330">
        <v>0.33914536981783855</v>
      </c>
      <c r="AC51" s="232">
        <v>9</v>
      </c>
      <c r="AD51" s="330">
        <v>0.21802202345432478</v>
      </c>
      <c r="AE51" s="232">
        <v>0</v>
      </c>
      <c r="AF51" s="330">
        <v>0</v>
      </c>
      <c r="AG51" s="232">
        <v>5</v>
      </c>
      <c r="AH51" s="330">
        <v>0.12112334636351378</v>
      </c>
      <c r="AI51" s="84">
        <v>3776</v>
      </c>
      <c r="AJ51" s="323">
        <v>91.472351173725599</v>
      </c>
      <c r="AK51" s="495">
        <v>15</v>
      </c>
      <c r="AL51" s="330">
        <v>0.36337003909054133</v>
      </c>
      <c r="AM51" s="86">
        <v>14</v>
      </c>
      <c r="AN51" s="330">
        <v>0.33914536981783855</v>
      </c>
      <c r="AO51" s="85">
        <v>29</v>
      </c>
      <c r="AP51" s="330">
        <v>0.70251540890837993</v>
      </c>
      <c r="AQ51" s="84">
        <v>522</v>
      </c>
      <c r="AR51" s="330">
        <v>12.774861422121067</v>
      </c>
      <c r="AS51" s="86">
        <v>99</v>
      </c>
      <c r="AT51" s="330">
        <v>2.4228185455746853</v>
      </c>
      <c r="AU51" s="85">
        <v>270</v>
      </c>
      <c r="AV51" s="330">
        <v>6.6076869424764144</v>
      </c>
      <c r="AW51" s="83" t="s">
        <v>76</v>
      </c>
    </row>
    <row r="52" spans="1:49" s="82" customFormat="1" ht="36.75" customHeight="1">
      <c r="A52" s="83" t="s">
        <v>77</v>
      </c>
      <c r="B52" s="490">
        <v>577630</v>
      </c>
      <c r="C52" s="85">
        <v>4228</v>
      </c>
      <c r="D52" s="330">
        <v>73.195644270553814</v>
      </c>
      <c r="E52" s="232">
        <v>2880</v>
      </c>
      <c r="F52" s="330">
        <v>49.858906220244798</v>
      </c>
      <c r="G52" s="232">
        <v>906</v>
      </c>
      <c r="H52" s="330">
        <v>15.684780915118674</v>
      </c>
      <c r="I52" s="232">
        <v>442</v>
      </c>
      <c r="J52" s="326">
        <v>7.6519571351903464</v>
      </c>
      <c r="K52" s="495">
        <v>4796</v>
      </c>
      <c r="L52" s="330">
        <v>81.132562758191341</v>
      </c>
      <c r="M52" s="356">
        <v>2632</v>
      </c>
      <c r="N52" s="330">
        <v>44.524792572885659</v>
      </c>
      <c r="O52" s="356">
        <v>1141</v>
      </c>
      <c r="P52" s="330">
        <v>19.301971248352029</v>
      </c>
      <c r="Q52" s="356">
        <v>1023</v>
      </c>
      <c r="R52" s="330">
        <v>17.305798936953657</v>
      </c>
      <c r="S52" s="232">
        <v>2203</v>
      </c>
      <c r="T52" s="330">
        <v>37.267522050937352</v>
      </c>
      <c r="U52" s="87">
        <v>793</v>
      </c>
      <c r="V52" s="330">
        <v>13.414954601177177</v>
      </c>
      <c r="W52" s="356">
        <v>1014</v>
      </c>
      <c r="X52" s="330">
        <v>17.153548506423274</v>
      </c>
      <c r="Y52" s="356">
        <v>396</v>
      </c>
      <c r="Z52" s="330">
        <v>6.6990189433369007</v>
      </c>
      <c r="AA52" s="87">
        <v>28</v>
      </c>
      <c r="AB52" s="330">
        <v>0.4736680060945283</v>
      </c>
      <c r="AC52" s="232">
        <v>24</v>
      </c>
      <c r="AD52" s="330">
        <v>0.40600114808102428</v>
      </c>
      <c r="AE52" s="232">
        <v>0</v>
      </c>
      <c r="AF52" s="330">
        <v>0</v>
      </c>
      <c r="AG52" s="232">
        <v>4</v>
      </c>
      <c r="AH52" s="330">
        <v>6.7666858013504042E-2</v>
      </c>
      <c r="AI52" s="84">
        <v>7027</v>
      </c>
      <c r="AJ52" s="323">
        <v>118.87375281522323</v>
      </c>
      <c r="AK52" s="495">
        <v>132</v>
      </c>
      <c r="AL52" s="330">
        <v>2.2330063144456336</v>
      </c>
      <c r="AM52" s="86">
        <v>129</v>
      </c>
      <c r="AN52" s="330">
        <v>2.1822561709355055</v>
      </c>
      <c r="AO52" s="85">
        <v>261</v>
      </c>
      <c r="AP52" s="330">
        <v>4.4152624853811391</v>
      </c>
      <c r="AQ52" s="84">
        <v>915</v>
      </c>
      <c r="AR52" s="330">
        <v>15.84058999705694</v>
      </c>
      <c r="AS52" s="86">
        <v>200</v>
      </c>
      <c r="AT52" s="330">
        <v>3.4624240430725552</v>
      </c>
      <c r="AU52" s="85">
        <v>447</v>
      </c>
      <c r="AV52" s="330">
        <v>7.7385177362671609</v>
      </c>
      <c r="AW52" s="83" t="s">
        <v>77</v>
      </c>
    </row>
    <row r="53" spans="1:49" s="82" customFormat="1" ht="36.75" customHeight="1">
      <c r="A53" s="83" t="s">
        <v>78</v>
      </c>
      <c r="B53" s="490">
        <v>781648</v>
      </c>
      <c r="C53" s="85">
        <v>7951</v>
      </c>
      <c r="D53" s="330">
        <v>101.72097926432357</v>
      </c>
      <c r="E53" s="232">
        <v>5215</v>
      </c>
      <c r="F53" s="330">
        <v>66.718011176386298</v>
      </c>
      <c r="G53" s="232">
        <v>1514</v>
      </c>
      <c r="H53" s="330">
        <v>19.369332487257694</v>
      </c>
      <c r="I53" s="232">
        <v>1222</v>
      </c>
      <c r="J53" s="326">
        <v>15.63363560067959</v>
      </c>
      <c r="K53" s="495">
        <v>5851</v>
      </c>
      <c r="L53" s="330">
        <v>73.955135653933951</v>
      </c>
      <c r="M53" s="356">
        <v>3385</v>
      </c>
      <c r="N53" s="330">
        <v>42.785529685278824</v>
      </c>
      <c r="O53" s="356">
        <v>1124</v>
      </c>
      <c r="P53" s="330">
        <v>14.20707100923291</v>
      </c>
      <c r="Q53" s="356">
        <v>1342</v>
      </c>
      <c r="R53" s="330">
        <v>16.962534959422211</v>
      </c>
      <c r="S53" s="232">
        <v>2427</v>
      </c>
      <c r="T53" s="330">
        <v>30.676655995914835</v>
      </c>
      <c r="U53" s="87">
        <v>1267</v>
      </c>
      <c r="V53" s="330">
        <v>16.014554242613965</v>
      </c>
      <c r="W53" s="356">
        <v>538</v>
      </c>
      <c r="X53" s="330">
        <v>6.8001816752378161</v>
      </c>
      <c r="Y53" s="356">
        <v>622</v>
      </c>
      <c r="Z53" s="330">
        <v>7.8619200780630516</v>
      </c>
      <c r="AA53" s="87">
        <v>31</v>
      </c>
      <c r="AB53" s="330">
        <v>0.39183202961407493</v>
      </c>
      <c r="AC53" s="232">
        <v>17</v>
      </c>
      <c r="AD53" s="330">
        <v>0.21487562914320238</v>
      </c>
      <c r="AE53" s="232">
        <v>2</v>
      </c>
      <c r="AF53" s="330">
        <v>2.5279485781553219E-2</v>
      </c>
      <c r="AG53" s="232">
        <v>12</v>
      </c>
      <c r="AH53" s="330">
        <v>0.15167691468931932</v>
      </c>
      <c r="AI53" s="84">
        <v>8309</v>
      </c>
      <c r="AJ53" s="323">
        <v>105.02362367946286</v>
      </c>
      <c r="AK53" s="495">
        <v>361</v>
      </c>
      <c r="AL53" s="330">
        <v>4.5629471835703566</v>
      </c>
      <c r="AM53" s="86">
        <v>137</v>
      </c>
      <c r="AN53" s="330">
        <v>1.7316447760363955</v>
      </c>
      <c r="AO53" s="85">
        <v>498</v>
      </c>
      <c r="AP53" s="330">
        <v>6.2945919596067519</v>
      </c>
      <c r="AQ53" s="84">
        <v>1243</v>
      </c>
      <c r="AR53" s="330">
        <v>15.902298732933493</v>
      </c>
      <c r="AS53" s="86">
        <v>159</v>
      </c>
      <c r="AT53" s="330">
        <v>2.0341637156367063</v>
      </c>
      <c r="AU53" s="85">
        <v>965</v>
      </c>
      <c r="AV53" s="330">
        <v>12.345710601191328</v>
      </c>
      <c r="AW53" s="83" t="s">
        <v>78</v>
      </c>
    </row>
    <row r="54" spans="1:49" s="82" customFormat="1" ht="36.75" customHeight="1">
      <c r="A54" s="83" t="s">
        <v>79</v>
      </c>
      <c r="B54" s="490">
        <v>511577</v>
      </c>
      <c r="C54" s="85">
        <v>3953</v>
      </c>
      <c r="D54" s="330">
        <v>77.270870269773667</v>
      </c>
      <c r="E54" s="232">
        <v>2665</v>
      </c>
      <c r="F54" s="330">
        <v>52.093819698696386</v>
      </c>
      <c r="G54" s="232">
        <v>907</v>
      </c>
      <c r="H54" s="330">
        <v>17.729491357117304</v>
      </c>
      <c r="I54" s="232">
        <v>381</v>
      </c>
      <c r="J54" s="326">
        <v>7.4475592139599707</v>
      </c>
      <c r="K54" s="495">
        <v>4436</v>
      </c>
      <c r="L54" s="330">
        <v>86.135587822959906</v>
      </c>
      <c r="M54" s="356">
        <v>2482</v>
      </c>
      <c r="N54" s="330">
        <v>48.193987596164668</v>
      </c>
      <c r="O54" s="356">
        <v>1047</v>
      </c>
      <c r="P54" s="330">
        <v>20.330018135851898</v>
      </c>
      <c r="Q54" s="356">
        <v>907</v>
      </c>
      <c r="R54" s="330">
        <v>17.611582090943337</v>
      </c>
      <c r="S54" s="232">
        <v>1338</v>
      </c>
      <c r="T54" s="330">
        <v>25.980481629197552</v>
      </c>
      <c r="U54" s="87">
        <v>879</v>
      </c>
      <c r="V54" s="330">
        <v>17.067894881961621</v>
      </c>
      <c r="W54" s="356">
        <v>160</v>
      </c>
      <c r="X54" s="330">
        <v>3.1067840513240723</v>
      </c>
      <c r="Y54" s="356">
        <v>299</v>
      </c>
      <c r="Z54" s="330">
        <v>5.8058026959118596</v>
      </c>
      <c r="AA54" s="87">
        <v>22</v>
      </c>
      <c r="AB54" s="330">
        <v>0.42718280705705997</v>
      </c>
      <c r="AC54" s="232">
        <v>10</v>
      </c>
      <c r="AD54" s="330">
        <v>0.19417400320775452</v>
      </c>
      <c r="AE54" s="232">
        <v>0</v>
      </c>
      <c r="AF54" s="330">
        <v>0</v>
      </c>
      <c r="AG54" s="232">
        <v>12</v>
      </c>
      <c r="AH54" s="330">
        <v>0.23300880384930542</v>
      </c>
      <c r="AI54" s="84">
        <v>5796</v>
      </c>
      <c r="AJ54" s="323">
        <v>112.54325225921451</v>
      </c>
      <c r="AK54" s="495">
        <v>38</v>
      </c>
      <c r="AL54" s="330">
        <v>0.73786121218946721</v>
      </c>
      <c r="AM54" s="86">
        <v>24</v>
      </c>
      <c r="AN54" s="330">
        <v>0.46601760769861084</v>
      </c>
      <c r="AO54" s="85">
        <v>62</v>
      </c>
      <c r="AP54" s="330">
        <v>1.2038788198880779</v>
      </c>
      <c r="AQ54" s="84">
        <v>909</v>
      </c>
      <c r="AR54" s="330">
        <v>17.768586156140717</v>
      </c>
      <c r="AS54" s="86">
        <v>99</v>
      </c>
      <c r="AT54" s="330">
        <v>1.9351925516588899</v>
      </c>
      <c r="AU54" s="85">
        <v>402</v>
      </c>
      <c r="AV54" s="330">
        <v>7.8580546037057966</v>
      </c>
      <c r="AW54" s="83" t="s">
        <v>79</v>
      </c>
    </row>
    <row r="55" spans="1:49" s="82" customFormat="1" ht="36.75" customHeight="1">
      <c r="A55" s="83" t="s">
        <v>80</v>
      </c>
      <c r="B55" s="490">
        <v>495470</v>
      </c>
      <c r="C55" s="85">
        <v>4935</v>
      </c>
      <c r="D55" s="330">
        <v>99.60239772337377</v>
      </c>
      <c r="E55" s="232">
        <v>3624</v>
      </c>
      <c r="F55" s="330">
        <v>73.142672613881771</v>
      </c>
      <c r="G55" s="232">
        <v>922</v>
      </c>
      <c r="H55" s="330">
        <v>18.608593860374999</v>
      </c>
      <c r="I55" s="232">
        <v>389</v>
      </c>
      <c r="J55" s="326">
        <v>7.8511312491169996</v>
      </c>
      <c r="K55" s="495">
        <v>4139</v>
      </c>
      <c r="L55" s="330">
        <v>82.963792454885038</v>
      </c>
      <c r="M55" s="356">
        <v>2246</v>
      </c>
      <c r="N55" s="330">
        <v>45.019733716760527</v>
      </c>
      <c r="O55" s="356">
        <v>688</v>
      </c>
      <c r="P55" s="330">
        <v>13.790550666576689</v>
      </c>
      <c r="Q55" s="356">
        <v>1205</v>
      </c>
      <c r="R55" s="330">
        <v>24.153508071547833</v>
      </c>
      <c r="S55" s="232">
        <v>1180</v>
      </c>
      <c r="T55" s="330">
        <v>23.652397945582113</v>
      </c>
      <c r="U55" s="87">
        <v>609</v>
      </c>
      <c r="V55" s="330">
        <v>12.207042668525006</v>
      </c>
      <c r="W55" s="356">
        <v>262</v>
      </c>
      <c r="X55" s="330">
        <v>5.2516341201207739</v>
      </c>
      <c r="Y55" s="356">
        <v>309</v>
      </c>
      <c r="Z55" s="330">
        <v>6.1937211569363324</v>
      </c>
      <c r="AA55" s="87">
        <v>4</v>
      </c>
      <c r="AB55" s="330">
        <v>8.0177620154515628E-2</v>
      </c>
      <c r="AC55" s="232">
        <v>2</v>
      </c>
      <c r="AD55" s="330">
        <v>4.0088810077257814E-2</v>
      </c>
      <c r="AE55" s="232">
        <v>0</v>
      </c>
      <c r="AF55" s="330">
        <v>0</v>
      </c>
      <c r="AG55" s="232">
        <v>2</v>
      </c>
      <c r="AH55" s="330">
        <v>4.0088810077257814E-2</v>
      </c>
      <c r="AI55" s="84">
        <v>5323</v>
      </c>
      <c r="AJ55" s="323">
        <v>106.69636802062168</v>
      </c>
      <c r="AK55" s="495">
        <v>60</v>
      </c>
      <c r="AL55" s="330">
        <v>1.2026643023177344</v>
      </c>
      <c r="AM55" s="86">
        <v>41</v>
      </c>
      <c r="AN55" s="330">
        <v>0.82182060658378531</v>
      </c>
      <c r="AO55" s="85">
        <v>101</v>
      </c>
      <c r="AP55" s="330">
        <v>2.0244849089015196</v>
      </c>
      <c r="AQ55" s="84">
        <v>745</v>
      </c>
      <c r="AR55" s="330">
        <v>15.036228227743354</v>
      </c>
      <c r="AS55" s="86">
        <v>121</v>
      </c>
      <c r="AT55" s="330">
        <v>2.4421256584656992</v>
      </c>
      <c r="AU55" s="85">
        <v>354</v>
      </c>
      <c r="AV55" s="330">
        <v>7.1447312652632853</v>
      </c>
      <c r="AW55" s="83" t="s">
        <v>80</v>
      </c>
    </row>
    <row r="56" spans="1:49" s="82" customFormat="1" ht="36.75" customHeight="1">
      <c r="A56" s="83" t="s">
        <v>81</v>
      </c>
      <c r="B56" s="490">
        <v>641189</v>
      </c>
      <c r="C56" s="85">
        <v>6779</v>
      </c>
      <c r="D56" s="330">
        <v>105.72545692455735</v>
      </c>
      <c r="E56" s="232">
        <v>4892</v>
      </c>
      <c r="F56" s="330">
        <v>76.295756789339805</v>
      </c>
      <c r="G56" s="232">
        <v>1024</v>
      </c>
      <c r="H56" s="330">
        <v>15.970330121071946</v>
      </c>
      <c r="I56" s="232">
        <v>863</v>
      </c>
      <c r="J56" s="326">
        <v>13.459370014145597</v>
      </c>
      <c r="K56" s="495">
        <v>4534</v>
      </c>
      <c r="L56" s="330">
        <v>69.101281995920573</v>
      </c>
      <c r="M56" s="356">
        <v>2560</v>
      </c>
      <c r="N56" s="330">
        <v>39.016162750233057</v>
      </c>
      <c r="O56" s="356">
        <v>858</v>
      </c>
      <c r="P56" s="330">
        <v>13.076510796757796</v>
      </c>
      <c r="Q56" s="356">
        <v>1116</v>
      </c>
      <c r="R56" s="330">
        <v>17.008608448929721</v>
      </c>
      <c r="S56" s="232">
        <v>2559</v>
      </c>
      <c r="T56" s="330">
        <v>39.000922061658741</v>
      </c>
      <c r="U56" s="87">
        <v>1312</v>
      </c>
      <c r="V56" s="330">
        <v>19.995783409494443</v>
      </c>
      <c r="W56" s="356">
        <v>545</v>
      </c>
      <c r="X56" s="330">
        <v>8.3061752729988338</v>
      </c>
      <c r="Y56" s="356">
        <v>702</v>
      </c>
      <c r="Z56" s="330">
        <v>10.69896337916547</v>
      </c>
      <c r="AA56" s="87">
        <v>90</v>
      </c>
      <c r="AB56" s="330">
        <v>1.3716619716878808</v>
      </c>
      <c r="AC56" s="232">
        <v>51</v>
      </c>
      <c r="AD56" s="330">
        <v>0.77727511728979903</v>
      </c>
      <c r="AE56" s="232">
        <v>0</v>
      </c>
      <c r="AF56" s="330">
        <v>0</v>
      </c>
      <c r="AG56" s="232">
        <v>39</v>
      </c>
      <c r="AH56" s="330">
        <v>0.5943868543980817</v>
      </c>
      <c r="AI56" s="84">
        <v>7183</v>
      </c>
      <c r="AJ56" s="323">
        <v>109.47386602926719</v>
      </c>
      <c r="AK56" s="495">
        <v>74</v>
      </c>
      <c r="AL56" s="330">
        <v>1.1278109544989241</v>
      </c>
      <c r="AM56" s="86">
        <v>38</v>
      </c>
      <c r="AN56" s="330">
        <v>0.57914616582377187</v>
      </c>
      <c r="AO56" s="85">
        <v>112</v>
      </c>
      <c r="AP56" s="330">
        <v>1.7069571203226961</v>
      </c>
      <c r="AQ56" s="84">
        <v>1346</v>
      </c>
      <c r="AR56" s="330">
        <v>20.992250334924645</v>
      </c>
      <c r="AS56" s="86">
        <v>119</v>
      </c>
      <c r="AT56" s="330">
        <v>1.8559270355542594</v>
      </c>
      <c r="AU56" s="85">
        <v>961</v>
      </c>
      <c r="AV56" s="330">
        <v>14.987780514013808</v>
      </c>
      <c r="AW56" s="83" t="s">
        <v>81</v>
      </c>
    </row>
    <row r="57" spans="1:49" s="82" customFormat="1" ht="36.75" customHeight="1" thickBot="1">
      <c r="A57" s="88" t="s">
        <v>82</v>
      </c>
      <c r="B57" s="491">
        <v>527838</v>
      </c>
      <c r="C57" s="90">
        <v>6312</v>
      </c>
      <c r="D57" s="331">
        <v>119.58214452161459</v>
      </c>
      <c r="E57" s="233">
        <v>4350</v>
      </c>
      <c r="F57" s="331">
        <v>82.41164902867925</v>
      </c>
      <c r="G57" s="233">
        <v>1246</v>
      </c>
      <c r="H57" s="331">
        <v>23.605727514881462</v>
      </c>
      <c r="I57" s="233">
        <v>716</v>
      </c>
      <c r="J57" s="327">
        <v>13.564767978053872</v>
      </c>
      <c r="K57" s="496">
        <v>3879</v>
      </c>
      <c r="L57" s="331">
        <v>72.070186216925265</v>
      </c>
      <c r="M57" s="357">
        <v>2193</v>
      </c>
      <c r="N57" s="331">
        <v>40.745016337642973</v>
      </c>
      <c r="O57" s="357">
        <v>785</v>
      </c>
      <c r="P57" s="331">
        <v>14.584969368467732</v>
      </c>
      <c r="Q57" s="357">
        <v>901</v>
      </c>
      <c r="R57" s="331">
        <v>16.740200510814557</v>
      </c>
      <c r="S57" s="233">
        <v>1840</v>
      </c>
      <c r="T57" s="331">
        <v>34.186425016535829</v>
      </c>
      <c r="U57" s="92">
        <v>1075</v>
      </c>
      <c r="V57" s="331">
        <v>19.973047224334792</v>
      </c>
      <c r="W57" s="357">
        <v>352</v>
      </c>
      <c r="X57" s="331">
        <v>6.5400117422938111</v>
      </c>
      <c r="Y57" s="357">
        <v>413</v>
      </c>
      <c r="Z57" s="331">
        <v>7.6733660499072274</v>
      </c>
      <c r="AA57" s="92">
        <v>41</v>
      </c>
      <c r="AB57" s="331">
        <v>0.76176273134672223</v>
      </c>
      <c r="AC57" s="233">
        <v>24</v>
      </c>
      <c r="AD57" s="331">
        <v>0.44590989152003258</v>
      </c>
      <c r="AE57" s="233">
        <v>0</v>
      </c>
      <c r="AF57" s="331">
        <v>0</v>
      </c>
      <c r="AG57" s="233">
        <v>17</v>
      </c>
      <c r="AH57" s="331">
        <v>0.31585283982668977</v>
      </c>
      <c r="AI57" s="89">
        <v>5760</v>
      </c>
      <c r="AJ57" s="324">
        <v>107.01837396480781</v>
      </c>
      <c r="AK57" s="496">
        <v>67</v>
      </c>
      <c r="AL57" s="331">
        <v>1.2448317804934244</v>
      </c>
      <c r="AM57" s="91">
        <v>73</v>
      </c>
      <c r="AN57" s="331">
        <v>1.3563092533734324</v>
      </c>
      <c r="AO57" s="90">
        <v>140</v>
      </c>
      <c r="AP57" s="331">
        <v>2.6011410338668566</v>
      </c>
      <c r="AQ57" s="89">
        <v>1071</v>
      </c>
      <c r="AR57" s="331">
        <v>20.290316347061029</v>
      </c>
      <c r="AS57" s="91">
        <v>180</v>
      </c>
      <c r="AT57" s="331">
        <v>3.4101372011867279</v>
      </c>
      <c r="AU57" s="90">
        <v>392</v>
      </c>
      <c r="AV57" s="331">
        <v>7.4265210159177624</v>
      </c>
      <c r="AW57" s="88" t="s">
        <v>103</v>
      </c>
    </row>
    <row r="58" spans="1:49" ht="36.75" customHeight="1">
      <c r="A58" s="244" t="s">
        <v>162</v>
      </c>
      <c r="B58" s="93"/>
      <c r="C58" s="93"/>
      <c r="D58" s="93"/>
      <c r="E58" s="93"/>
      <c r="F58" s="93"/>
      <c r="G58" s="93"/>
      <c r="H58" s="93"/>
      <c r="I58" s="93"/>
      <c r="J58" s="93"/>
      <c r="K58" s="93"/>
      <c r="L58" s="93"/>
      <c r="M58" s="93"/>
      <c r="N58" s="93"/>
      <c r="O58" s="93"/>
      <c r="P58" s="93"/>
      <c r="Q58" s="93"/>
      <c r="R58" s="93"/>
      <c r="S58" s="93"/>
      <c r="T58" s="93"/>
    </row>
  </sheetData>
  <mergeCells count="22">
    <mergeCell ref="AW4:AW8"/>
    <mergeCell ref="AK7:AL8"/>
    <mergeCell ref="AM7:AN8"/>
    <mergeCell ref="AO7:AP8"/>
    <mergeCell ref="AI7:AJ8"/>
    <mergeCell ref="AC8:AD8"/>
    <mergeCell ref="AE8:AF8"/>
    <mergeCell ref="AG8:AH8"/>
    <mergeCell ref="U8:V8"/>
    <mergeCell ref="W8:X8"/>
    <mergeCell ref="A4:A8"/>
    <mergeCell ref="B5:B8"/>
    <mergeCell ref="K7:L8"/>
    <mergeCell ref="AA7:AB8"/>
    <mergeCell ref="S7:T8"/>
    <mergeCell ref="O8:P8"/>
    <mergeCell ref="E7:F8"/>
    <mergeCell ref="G7:H8"/>
    <mergeCell ref="I7:J8"/>
    <mergeCell ref="C5:D8"/>
    <mergeCell ref="M8:N8"/>
    <mergeCell ref="Q8:R8"/>
  </mergeCells>
  <phoneticPr fontId="2"/>
  <printOptions horizontalCentered="1"/>
  <pageMargins left="0" right="0" top="0.59055118110236227" bottom="0.47244094488188981" header="0" footer="0.39370078740157483"/>
  <pageSetup paperSize="9" scale="27" firstPageNumber="3" orientation="landscape" useFirstPageNumber="1" verticalDpi="1200" r:id="rId1"/>
  <headerFooter alignWithMargins="0">
    <oddFooter>&amp;R&amp;20－&amp;P－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pageSetUpPr fitToPage="1"/>
  </sheetPr>
  <dimension ref="A1:Z59"/>
  <sheetViews>
    <sheetView showGridLines="0" zoomScale="55" zoomScaleNormal="55" zoomScaleSheetLayoutView="70" workbookViewId="0"/>
  </sheetViews>
  <sheetFormatPr defaultRowHeight="13.5"/>
  <cols>
    <col min="1" max="1" width="20.625" style="94" customWidth="1"/>
    <col min="2" max="25" width="17.5" style="42" customWidth="1"/>
    <col min="26" max="26" width="20.625" style="42" customWidth="1"/>
    <col min="27" max="16384" width="9" style="42"/>
  </cols>
  <sheetData>
    <row r="1" spans="1:26" s="217" customFormat="1" ht="32.25">
      <c r="A1" s="190" t="s">
        <v>35</v>
      </c>
      <c r="B1" s="215"/>
      <c r="C1" s="215"/>
      <c r="D1" s="215"/>
      <c r="E1" s="215"/>
      <c r="F1" s="215"/>
      <c r="G1" s="215"/>
      <c r="H1" s="215"/>
      <c r="I1" s="215"/>
      <c r="J1" s="215"/>
      <c r="K1" s="215"/>
      <c r="L1" s="215"/>
      <c r="M1" s="215"/>
      <c r="N1" s="215"/>
      <c r="O1" s="215"/>
      <c r="P1" s="215"/>
      <c r="Q1" s="215"/>
      <c r="R1" s="215"/>
      <c r="S1" s="215"/>
      <c r="T1" s="215"/>
      <c r="U1" s="215"/>
      <c r="V1" s="215"/>
      <c r="W1" s="215"/>
      <c r="X1" s="215"/>
      <c r="Y1" s="215"/>
      <c r="Z1" s="216"/>
    </row>
    <row r="2" spans="1:26" s="191" customFormat="1" ht="25.5" customHeight="1">
      <c r="Z2" s="43" t="s">
        <v>106</v>
      </c>
    </row>
    <row r="3" spans="1:26" s="194" customFormat="1" ht="25.5" customHeight="1" thickBot="1">
      <c r="A3" s="192" t="s">
        <v>200</v>
      </c>
      <c r="B3" s="192"/>
      <c r="C3" s="192"/>
      <c r="D3" s="192"/>
      <c r="E3" s="192"/>
      <c r="F3" s="192"/>
      <c r="G3" s="44"/>
      <c r="H3" s="44"/>
      <c r="I3" s="44"/>
      <c r="J3" s="44"/>
      <c r="K3" s="196"/>
      <c r="L3" s="196"/>
      <c r="M3" s="196"/>
      <c r="N3" s="196"/>
      <c r="O3" s="196"/>
      <c r="P3" s="196"/>
      <c r="Q3" s="196"/>
      <c r="R3" s="196"/>
      <c r="S3" s="196"/>
      <c r="T3" s="196"/>
      <c r="U3" s="196"/>
      <c r="V3" s="196"/>
      <c r="W3" s="196"/>
      <c r="X3" s="196"/>
      <c r="Y3" s="196"/>
      <c r="Z3" s="44" t="s">
        <v>205</v>
      </c>
    </row>
    <row r="4" spans="1:26" s="53" customFormat="1" ht="33.75" customHeight="1" thickBot="1">
      <c r="A4" s="687" t="s">
        <v>83</v>
      </c>
      <c r="B4" s="218" t="s">
        <v>84</v>
      </c>
      <c r="C4" s="219"/>
      <c r="D4" s="234"/>
      <c r="E4" s="234"/>
      <c r="F4" s="247"/>
      <c r="G4" s="47" t="s">
        <v>85</v>
      </c>
      <c r="H4" s="47"/>
      <c r="I4" s="47"/>
      <c r="J4" s="47"/>
      <c r="K4" s="49"/>
      <c r="L4" s="47"/>
      <c r="M4" s="47"/>
      <c r="N4" s="51"/>
      <c r="O4" s="51"/>
      <c r="P4" s="51"/>
      <c r="Q4" s="51"/>
      <c r="R4" s="51"/>
      <c r="S4" s="51"/>
      <c r="T4" s="51"/>
      <c r="U4" s="47"/>
      <c r="V4" s="51"/>
      <c r="W4" s="49"/>
      <c r="X4" s="49"/>
      <c r="Y4" s="49"/>
      <c r="Z4" s="687" t="s">
        <v>83</v>
      </c>
    </row>
    <row r="5" spans="1:26" s="53" customFormat="1" ht="33.75" customHeight="1" thickBot="1">
      <c r="A5" s="688"/>
      <c r="B5" s="730" t="s">
        <v>86</v>
      </c>
      <c r="C5" s="737" t="s">
        <v>87</v>
      </c>
      <c r="D5" s="254"/>
      <c r="E5" s="254"/>
      <c r="F5" s="255"/>
      <c r="G5" s="235" t="s">
        <v>88</v>
      </c>
      <c r="H5" s="49"/>
      <c r="I5" s="49"/>
      <c r="J5" s="49"/>
      <c r="K5" s="49"/>
      <c r="L5" s="47"/>
      <c r="M5" s="47"/>
      <c r="N5" s="51"/>
      <c r="O5" s="51"/>
      <c r="P5" s="51"/>
      <c r="Q5" s="51"/>
      <c r="R5" s="51"/>
      <c r="S5" s="51"/>
      <c r="T5" s="47"/>
      <c r="U5" s="47"/>
      <c r="V5" s="51"/>
      <c r="W5" s="49" t="s">
        <v>89</v>
      </c>
      <c r="X5" s="49"/>
      <c r="Y5" s="49"/>
      <c r="Z5" s="688"/>
    </row>
    <row r="6" spans="1:26" s="53" customFormat="1" ht="33.75" customHeight="1" thickBot="1">
      <c r="A6" s="688"/>
      <c r="B6" s="731"/>
      <c r="C6" s="738"/>
      <c r="D6" s="256"/>
      <c r="E6" s="256"/>
      <c r="F6" s="257"/>
      <c r="G6" s="235" t="s">
        <v>90</v>
      </c>
      <c r="H6" s="49"/>
      <c r="I6" s="49"/>
      <c r="J6" s="49"/>
      <c r="K6" s="49"/>
      <c r="L6" s="47"/>
      <c r="M6" s="47"/>
      <c r="N6" s="51"/>
      <c r="O6" s="51"/>
      <c r="P6" s="51"/>
      <c r="Q6" s="51"/>
      <c r="R6" s="51"/>
      <c r="S6" s="51"/>
      <c r="T6" s="49" t="s">
        <v>91</v>
      </c>
      <c r="U6" s="47"/>
      <c r="V6" s="51"/>
      <c r="W6" s="56"/>
      <c r="X6" s="56"/>
      <c r="Y6" s="687" t="s">
        <v>97</v>
      </c>
      <c r="Z6" s="688"/>
    </row>
    <row r="7" spans="1:26" s="53" customFormat="1" ht="33.75" customHeight="1">
      <c r="A7" s="688"/>
      <c r="B7" s="731"/>
      <c r="C7" s="738"/>
      <c r="D7" s="733" t="s">
        <v>98</v>
      </c>
      <c r="E7" s="733" t="s">
        <v>125</v>
      </c>
      <c r="F7" s="735" t="s">
        <v>99</v>
      </c>
      <c r="G7" s="723" t="s">
        <v>92</v>
      </c>
      <c r="H7" s="470"/>
      <c r="I7" s="470"/>
      <c r="J7" s="470"/>
      <c r="K7" s="718" t="s">
        <v>87</v>
      </c>
      <c r="L7" s="252"/>
      <c r="M7" s="58"/>
      <c r="N7" s="58"/>
      <c r="O7" s="718" t="s">
        <v>93</v>
      </c>
      <c r="P7" s="361"/>
      <c r="Q7" s="470"/>
      <c r="R7" s="470"/>
      <c r="S7" s="687" t="s">
        <v>94</v>
      </c>
      <c r="T7" s="693" t="s">
        <v>92</v>
      </c>
      <c r="U7" s="727" t="s">
        <v>87</v>
      </c>
      <c r="V7" s="694" t="s">
        <v>94</v>
      </c>
      <c r="W7" s="60" t="s">
        <v>95</v>
      </c>
      <c r="X7" s="60" t="s">
        <v>96</v>
      </c>
      <c r="Y7" s="688"/>
      <c r="Z7" s="688"/>
    </row>
    <row r="8" spans="1:26" s="53" customFormat="1" ht="33.75" customHeight="1" thickBot="1">
      <c r="A8" s="689"/>
      <c r="B8" s="732"/>
      <c r="C8" s="739"/>
      <c r="D8" s="734"/>
      <c r="E8" s="734"/>
      <c r="F8" s="736"/>
      <c r="G8" s="729"/>
      <c r="H8" s="474" t="s">
        <v>139</v>
      </c>
      <c r="I8" s="474" t="s">
        <v>125</v>
      </c>
      <c r="J8" s="474" t="s">
        <v>99</v>
      </c>
      <c r="K8" s="719"/>
      <c r="L8" s="474" t="s">
        <v>139</v>
      </c>
      <c r="M8" s="474" t="s">
        <v>125</v>
      </c>
      <c r="N8" s="474" t="s">
        <v>99</v>
      </c>
      <c r="O8" s="719"/>
      <c r="P8" s="474" t="s">
        <v>139</v>
      </c>
      <c r="Q8" s="474" t="s">
        <v>125</v>
      </c>
      <c r="R8" s="475" t="s">
        <v>99</v>
      </c>
      <c r="S8" s="689"/>
      <c r="T8" s="695"/>
      <c r="U8" s="728"/>
      <c r="V8" s="720"/>
      <c r="W8" s="471"/>
      <c r="X8" s="471"/>
      <c r="Y8" s="689"/>
      <c r="Z8" s="689"/>
    </row>
    <row r="9" spans="1:26" s="53" customFormat="1" ht="12" customHeight="1">
      <c r="A9" s="467"/>
      <c r="B9" s="64" t="s">
        <v>194</v>
      </c>
      <c r="C9" s="64" t="s">
        <v>108</v>
      </c>
      <c r="D9" s="67" t="s">
        <v>127</v>
      </c>
      <c r="E9" s="67" t="s">
        <v>127</v>
      </c>
      <c r="F9" s="69" t="s">
        <v>127</v>
      </c>
      <c r="G9" s="115" t="s">
        <v>108</v>
      </c>
      <c r="H9" s="68" t="s">
        <v>127</v>
      </c>
      <c r="I9" s="68" t="s">
        <v>127</v>
      </c>
      <c r="J9" s="68" t="s">
        <v>127</v>
      </c>
      <c r="K9" s="68" t="s">
        <v>194</v>
      </c>
      <c r="L9" s="67" t="s">
        <v>194</v>
      </c>
      <c r="M9" s="68" t="s">
        <v>127</v>
      </c>
      <c r="N9" s="68" t="s">
        <v>108</v>
      </c>
      <c r="O9" s="69" t="s">
        <v>108</v>
      </c>
      <c r="P9" s="67" t="s">
        <v>127</v>
      </c>
      <c r="Q9" s="67" t="s">
        <v>127</v>
      </c>
      <c r="R9" s="65" t="s">
        <v>127</v>
      </c>
      <c r="S9" s="64" t="s">
        <v>108</v>
      </c>
      <c r="T9" s="115" t="s">
        <v>108</v>
      </c>
      <c r="U9" s="69" t="s">
        <v>108</v>
      </c>
      <c r="V9" s="64" t="s">
        <v>194</v>
      </c>
      <c r="W9" s="64" t="s">
        <v>108</v>
      </c>
      <c r="X9" s="64" t="s">
        <v>194</v>
      </c>
      <c r="Y9" s="64" t="s">
        <v>108</v>
      </c>
      <c r="Z9" s="467"/>
    </row>
    <row r="10" spans="1:26" s="55" customFormat="1" ht="33.75" customHeight="1" thickBot="1">
      <c r="A10" s="54" t="s">
        <v>100</v>
      </c>
      <c r="B10" s="332">
        <v>-8.9999014598253098</v>
      </c>
      <c r="C10" s="335">
        <v>-13.064435151137772</v>
      </c>
      <c r="D10" s="334">
        <v>-10.942614838837372</v>
      </c>
      <c r="E10" s="334">
        <v>-17.518792526547116</v>
      </c>
      <c r="F10" s="358">
        <v>-16.017566956829299</v>
      </c>
      <c r="G10" s="335">
        <v>-2.7297662141131411</v>
      </c>
      <c r="H10" s="334">
        <v>-4.2820578289543363</v>
      </c>
      <c r="I10" s="334">
        <v>-3.3104850559557804</v>
      </c>
      <c r="J10" s="334">
        <v>1.521664757768221</v>
      </c>
      <c r="K10" s="334">
        <v>-17.352069919455531</v>
      </c>
      <c r="L10" s="334">
        <v>-16.318566893790816</v>
      </c>
      <c r="M10" s="334">
        <v>-19.245479439654204</v>
      </c>
      <c r="N10" s="334">
        <v>-17.655815475216755</v>
      </c>
      <c r="O10" s="334">
        <v>-10.002985965959994</v>
      </c>
      <c r="P10" s="334">
        <v>-14.893617021276597</v>
      </c>
      <c r="Q10" s="334">
        <v>20</v>
      </c>
      <c r="R10" s="358">
        <v>-9.7136440202133656</v>
      </c>
      <c r="S10" s="335">
        <v>-6.5451863454395465</v>
      </c>
      <c r="T10" s="335">
        <v>-21.851623086953538</v>
      </c>
      <c r="U10" s="358">
        <v>-30.512500000000003</v>
      </c>
      <c r="V10" s="335">
        <v>-24.921359266315179</v>
      </c>
      <c r="W10" s="335">
        <v>-12.300137497544682</v>
      </c>
      <c r="X10" s="335">
        <v>-18.362335859933808</v>
      </c>
      <c r="Y10" s="335">
        <v>-3.4004330740235815</v>
      </c>
      <c r="Z10" s="469" t="s">
        <v>100</v>
      </c>
    </row>
    <row r="11" spans="1:26" s="220" customFormat="1" ht="33.75" customHeight="1">
      <c r="A11" s="77" t="s">
        <v>101</v>
      </c>
      <c r="B11" s="501">
        <v>-10.040846396335183</v>
      </c>
      <c r="C11" s="498">
        <v>-10.777758226288938</v>
      </c>
      <c r="D11" s="499">
        <v>-5.4714654109205014</v>
      </c>
      <c r="E11" s="499">
        <v>-17.740019011406844</v>
      </c>
      <c r="F11" s="500">
        <v>-18.880575259935867</v>
      </c>
      <c r="G11" s="498">
        <v>-15.513150419409811</v>
      </c>
      <c r="H11" s="499">
        <v>-17.341040462427742</v>
      </c>
      <c r="I11" s="499">
        <v>-6.1584553928095858</v>
      </c>
      <c r="J11" s="499">
        <v>-18.86930983847283</v>
      </c>
      <c r="K11" s="499">
        <v>-32.681182286736089</v>
      </c>
      <c r="L11" s="499">
        <v>-34.020618556701038</v>
      </c>
      <c r="M11" s="499">
        <v>-35.834333733493395</v>
      </c>
      <c r="N11" s="499">
        <v>-29.219987812309569</v>
      </c>
      <c r="O11" s="499">
        <v>-9.2896174863387984</v>
      </c>
      <c r="P11" s="499">
        <v>-6.3829787234042499</v>
      </c>
      <c r="Q11" s="499">
        <v>26.08695652173914</v>
      </c>
      <c r="R11" s="500">
        <v>-28.888888888888886</v>
      </c>
      <c r="S11" s="498">
        <v>-19.604675232878094</v>
      </c>
      <c r="T11" s="498">
        <v>-17.829457364341081</v>
      </c>
      <c r="U11" s="500">
        <v>-43.925233644859816</v>
      </c>
      <c r="V11" s="498">
        <v>-26.738991703892793</v>
      </c>
      <c r="W11" s="498">
        <v>-5.033035367275545</v>
      </c>
      <c r="X11" s="498">
        <v>15.636363636363626</v>
      </c>
      <c r="Y11" s="501">
        <v>-15.895610913404511</v>
      </c>
      <c r="Z11" s="77" t="s">
        <v>101</v>
      </c>
    </row>
    <row r="12" spans="1:26" s="220" customFormat="1" ht="33.75" customHeight="1">
      <c r="A12" s="83" t="s">
        <v>37</v>
      </c>
      <c r="B12" s="336">
        <v>-10.82364884446342</v>
      </c>
      <c r="C12" s="338">
        <v>-27.831715210355995</v>
      </c>
      <c r="D12" s="333">
        <v>-25.459119496855337</v>
      </c>
      <c r="E12" s="333">
        <v>-16.790352504638221</v>
      </c>
      <c r="F12" s="359">
        <v>-46.761313220940551</v>
      </c>
      <c r="G12" s="338">
        <v>10.721602549510578</v>
      </c>
      <c r="H12" s="333">
        <v>9.7530864197530747</v>
      </c>
      <c r="I12" s="333">
        <v>6.8965517241379217</v>
      </c>
      <c r="J12" s="333">
        <v>16.990788126919142</v>
      </c>
      <c r="K12" s="333">
        <v>9.1787439613526516</v>
      </c>
      <c r="L12" s="333">
        <v>16.964285714285722</v>
      </c>
      <c r="M12" s="333">
        <v>8.7939698492462242</v>
      </c>
      <c r="N12" s="333">
        <v>-2.409638554216869</v>
      </c>
      <c r="O12" s="333">
        <v>-30</v>
      </c>
      <c r="P12" s="333">
        <v>0</v>
      </c>
      <c r="Q12" s="333" t="s">
        <v>22</v>
      </c>
      <c r="R12" s="359">
        <v>-31.25</v>
      </c>
      <c r="S12" s="338">
        <v>10.103347215795154</v>
      </c>
      <c r="T12" s="338">
        <v>-33.980582524271838</v>
      </c>
      <c r="U12" s="359">
        <v>52.173913043478279</v>
      </c>
      <c r="V12" s="338">
        <v>-18.253968253968253</v>
      </c>
      <c r="W12" s="338">
        <v>-10.466760961810465</v>
      </c>
      <c r="X12" s="338">
        <v>42.5</v>
      </c>
      <c r="Y12" s="337">
        <v>-77.170613236187009</v>
      </c>
      <c r="Z12" s="83" t="s">
        <v>37</v>
      </c>
    </row>
    <row r="13" spans="1:26" s="220" customFormat="1" ht="33.75" customHeight="1">
      <c r="A13" s="83" t="s">
        <v>38</v>
      </c>
      <c r="B13" s="336">
        <v>-9.3842737754943499</v>
      </c>
      <c r="C13" s="338">
        <v>-7.7638925817601745</v>
      </c>
      <c r="D13" s="333">
        <v>-8.0105633802816811</v>
      </c>
      <c r="E13" s="333">
        <v>-9.7194388777555218</v>
      </c>
      <c r="F13" s="359">
        <v>-2.6476578411405285</v>
      </c>
      <c r="G13" s="338">
        <v>4.6719269102990069</v>
      </c>
      <c r="H13" s="333">
        <v>9.5879861378513738</v>
      </c>
      <c r="I13" s="333">
        <v>19.41238195173139</v>
      </c>
      <c r="J13" s="333">
        <v>-16.508688783570307</v>
      </c>
      <c r="K13" s="333">
        <v>-13.48368522072937</v>
      </c>
      <c r="L13" s="333">
        <v>-17.718940936863547</v>
      </c>
      <c r="M13" s="333">
        <v>20.945945945945937</v>
      </c>
      <c r="N13" s="333">
        <v>-30.3951367781155</v>
      </c>
      <c r="O13" s="333">
        <v>-50</v>
      </c>
      <c r="P13" s="333">
        <v>0</v>
      </c>
      <c r="Q13" s="333" t="s">
        <v>22</v>
      </c>
      <c r="R13" s="359">
        <v>-71.428571428571431</v>
      </c>
      <c r="S13" s="338">
        <v>-0.88277858176554957</v>
      </c>
      <c r="T13" s="338">
        <v>11.818181818181813</v>
      </c>
      <c r="U13" s="359">
        <v>-24.324324324324323</v>
      </c>
      <c r="V13" s="338">
        <v>-2.7173913043478279</v>
      </c>
      <c r="W13" s="338">
        <v>-27.260638297872347</v>
      </c>
      <c r="X13" s="338">
        <v>24.242424242424249</v>
      </c>
      <c r="Y13" s="337">
        <v>-20.472440944881882</v>
      </c>
      <c r="Z13" s="83" t="s">
        <v>38</v>
      </c>
    </row>
    <row r="14" spans="1:26" s="220" customFormat="1" ht="33.75" customHeight="1">
      <c r="A14" s="83" t="s">
        <v>39</v>
      </c>
      <c r="B14" s="336">
        <v>-9.4343903097413744</v>
      </c>
      <c r="C14" s="338">
        <v>-12.080015536997479</v>
      </c>
      <c r="D14" s="333">
        <v>-13.654135338345867</v>
      </c>
      <c r="E14" s="333">
        <v>-9.3275488069414365</v>
      </c>
      <c r="F14" s="359">
        <v>-8.8435374149659793</v>
      </c>
      <c r="G14" s="338">
        <v>3.1534954407294862</v>
      </c>
      <c r="H14" s="333">
        <v>7.4991573980451705</v>
      </c>
      <c r="I14" s="333">
        <v>-8.8546255506607849</v>
      </c>
      <c r="J14" s="333">
        <v>3.7865748709122329</v>
      </c>
      <c r="K14" s="333">
        <v>10.003473428273708</v>
      </c>
      <c r="L14" s="333">
        <v>33.333333333333314</v>
      </c>
      <c r="M14" s="333">
        <v>-1.6795865633074953</v>
      </c>
      <c r="N14" s="333">
        <v>-10.503282275711157</v>
      </c>
      <c r="O14" s="333">
        <v>16.279069767441868</v>
      </c>
      <c r="P14" s="333">
        <v>-71.428571428571431</v>
      </c>
      <c r="Q14" s="333" t="s">
        <v>22</v>
      </c>
      <c r="R14" s="359">
        <v>133.33333333333334</v>
      </c>
      <c r="S14" s="338">
        <v>4.6617100371747284</v>
      </c>
      <c r="T14" s="338">
        <v>44.155844155844136</v>
      </c>
      <c r="U14" s="359">
        <v>-18.604651162790702</v>
      </c>
      <c r="V14" s="338">
        <v>11.042944785276077</v>
      </c>
      <c r="W14" s="338">
        <v>-9.7432905484247385</v>
      </c>
      <c r="X14" s="338">
        <v>-10.306406685236766</v>
      </c>
      <c r="Y14" s="337">
        <v>-9.735576923076934</v>
      </c>
      <c r="Z14" s="83" t="s">
        <v>39</v>
      </c>
    </row>
    <row r="15" spans="1:26" s="220" customFormat="1" ht="33.75" customHeight="1">
      <c r="A15" s="83" t="s">
        <v>40</v>
      </c>
      <c r="B15" s="336">
        <v>-10.71628151605799</v>
      </c>
      <c r="C15" s="338">
        <v>-10.198019801980195</v>
      </c>
      <c r="D15" s="333">
        <v>-8.3468395461912479</v>
      </c>
      <c r="E15" s="333">
        <v>-11.490125673249551</v>
      </c>
      <c r="F15" s="359">
        <v>-17.030567685589517</v>
      </c>
      <c r="G15" s="338">
        <v>-5.7122872464443901</v>
      </c>
      <c r="H15" s="333">
        <v>-5.5555555555555571</v>
      </c>
      <c r="I15" s="333">
        <v>-23.703703703703709</v>
      </c>
      <c r="J15" s="333">
        <v>13.604651162790702</v>
      </c>
      <c r="K15" s="333">
        <v>-14.269662921348313</v>
      </c>
      <c r="L15" s="333">
        <v>-28.138528138528144</v>
      </c>
      <c r="M15" s="333">
        <v>7.0484581497797478</v>
      </c>
      <c r="N15" s="333">
        <v>-6.4676616915422898</v>
      </c>
      <c r="O15" s="333">
        <v>-48.979591836734691</v>
      </c>
      <c r="P15" s="333">
        <v>200</v>
      </c>
      <c r="Q15" s="333" t="s">
        <v>22</v>
      </c>
      <c r="R15" s="359">
        <v>-83.720930232558146</v>
      </c>
      <c r="S15" s="338">
        <v>-7.5745983167559245</v>
      </c>
      <c r="T15" s="338">
        <v>81.481481481481495</v>
      </c>
      <c r="U15" s="359">
        <v>35.13513513513513</v>
      </c>
      <c r="V15" s="338">
        <v>54.6875</v>
      </c>
      <c r="W15" s="338">
        <v>-14.791666666666671</v>
      </c>
      <c r="X15" s="338">
        <v>1.0204081632653015</v>
      </c>
      <c r="Y15" s="337">
        <v>42.553191489361694</v>
      </c>
      <c r="Z15" s="83" t="s">
        <v>40</v>
      </c>
    </row>
    <row r="16" spans="1:26" s="220" customFormat="1" ht="33.75" customHeight="1">
      <c r="A16" s="83" t="s">
        <v>41</v>
      </c>
      <c r="B16" s="336">
        <v>-9.947911044509496</v>
      </c>
      <c r="C16" s="338">
        <v>-17.819043856183328</v>
      </c>
      <c r="D16" s="333">
        <v>-17.754424778761063</v>
      </c>
      <c r="E16" s="333">
        <v>-18.029350104821802</v>
      </c>
      <c r="F16" s="359">
        <v>-17.886178861788622</v>
      </c>
      <c r="G16" s="338">
        <v>-1.7409265269991181</v>
      </c>
      <c r="H16" s="333">
        <v>-5.2364006100660987</v>
      </c>
      <c r="I16" s="333">
        <v>15.384615384615373</v>
      </c>
      <c r="J16" s="333">
        <v>-3.1880977683315592</v>
      </c>
      <c r="K16" s="333">
        <v>-12.903225806451616</v>
      </c>
      <c r="L16" s="333">
        <v>7.1984435797665327</v>
      </c>
      <c r="M16" s="333">
        <v>-16.104868913857672</v>
      </c>
      <c r="N16" s="333">
        <v>-35.046728971962608</v>
      </c>
      <c r="O16" s="333">
        <v>-37.5</v>
      </c>
      <c r="P16" s="333">
        <v>-50</v>
      </c>
      <c r="Q16" s="333" t="s">
        <v>22</v>
      </c>
      <c r="R16" s="359">
        <v>0</v>
      </c>
      <c r="S16" s="338">
        <v>-4.73295701259228</v>
      </c>
      <c r="T16" s="338">
        <v>-10.989010989010993</v>
      </c>
      <c r="U16" s="359">
        <v>-16</v>
      </c>
      <c r="V16" s="338">
        <v>-12.7659574468085</v>
      </c>
      <c r="W16" s="338">
        <v>-0.7050528789659154</v>
      </c>
      <c r="X16" s="338">
        <v>36.458333333333314</v>
      </c>
      <c r="Y16" s="337">
        <v>-41.187739463601538</v>
      </c>
      <c r="Z16" s="83" t="s">
        <v>41</v>
      </c>
    </row>
    <row r="17" spans="1:26" s="220" customFormat="1" ht="33.75" customHeight="1">
      <c r="A17" s="83" t="s">
        <v>42</v>
      </c>
      <c r="B17" s="336">
        <v>-10.410312735390477</v>
      </c>
      <c r="C17" s="338">
        <v>-11.229415105053945</v>
      </c>
      <c r="D17" s="333">
        <v>-8.3984811257538468</v>
      </c>
      <c r="E17" s="333">
        <v>-14.842300556586281</v>
      </c>
      <c r="F17" s="359">
        <v>-18.421052631578945</v>
      </c>
      <c r="G17" s="338">
        <v>2.3941323000276782</v>
      </c>
      <c r="H17" s="333">
        <v>3.046127067014794</v>
      </c>
      <c r="I17" s="333">
        <v>15.785662563359892</v>
      </c>
      <c r="J17" s="333">
        <v>-6.2552126772310288</v>
      </c>
      <c r="K17" s="333">
        <v>-3.3506182688472279</v>
      </c>
      <c r="L17" s="333">
        <v>-2.0192307692307736</v>
      </c>
      <c r="M17" s="333">
        <v>32.096069868995613</v>
      </c>
      <c r="N17" s="333">
        <v>-20.812685827552031</v>
      </c>
      <c r="O17" s="333">
        <v>-42.857142857142861</v>
      </c>
      <c r="P17" s="333">
        <v>-47.368421052631582</v>
      </c>
      <c r="Q17" s="333">
        <v>0</v>
      </c>
      <c r="R17" s="359">
        <v>-40</v>
      </c>
      <c r="S17" s="338">
        <v>0.75757575757575069</v>
      </c>
      <c r="T17" s="338">
        <v>-12.820512820512818</v>
      </c>
      <c r="U17" s="359">
        <v>-12.631578947368411</v>
      </c>
      <c r="V17" s="338">
        <v>-12.7659574468085</v>
      </c>
      <c r="W17" s="338">
        <v>-26.332046332046332</v>
      </c>
      <c r="X17" s="338">
        <v>0.34843205574912872</v>
      </c>
      <c r="Y17" s="337">
        <v>24.460431654676256</v>
      </c>
      <c r="Z17" s="83" t="s">
        <v>42</v>
      </c>
    </row>
    <row r="18" spans="1:26" s="220" customFormat="1" ht="33.75" customHeight="1">
      <c r="A18" s="83" t="s">
        <v>43</v>
      </c>
      <c r="B18" s="336">
        <v>-7.3242508048296173</v>
      </c>
      <c r="C18" s="338">
        <v>-16.930339372288856</v>
      </c>
      <c r="D18" s="333">
        <v>-13.507225079598342</v>
      </c>
      <c r="E18" s="333">
        <v>-24.523364485981318</v>
      </c>
      <c r="F18" s="359">
        <v>-11.06481481481481</v>
      </c>
      <c r="G18" s="338">
        <v>1.689763075547603</v>
      </c>
      <c r="H18" s="333">
        <v>5.9740259740259631</v>
      </c>
      <c r="I18" s="333">
        <v>-5.0637958532695393</v>
      </c>
      <c r="J18" s="333">
        <v>-3.5178236397748606</v>
      </c>
      <c r="K18" s="333">
        <v>-13.539769277474207</v>
      </c>
      <c r="L18" s="333">
        <v>-8.8414634146341484</v>
      </c>
      <c r="M18" s="333">
        <v>6.3392857142857224</v>
      </c>
      <c r="N18" s="333">
        <v>-35.213114754098356</v>
      </c>
      <c r="O18" s="333">
        <v>-21.649484536082468</v>
      </c>
      <c r="P18" s="333">
        <v>1.0526315789473699</v>
      </c>
      <c r="Q18" s="333">
        <v>75</v>
      </c>
      <c r="R18" s="359">
        <v>-53.846153846153847</v>
      </c>
      <c r="S18" s="338">
        <v>-3.1985294117647101</v>
      </c>
      <c r="T18" s="338">
        <v>-10.15625</v>
      </c>
      <c r="U18" s="359">
        <v>-29.629629629629633</v>
      </c>
      <c r="V18" s="338">
        <v>-21.766561514195587</v>
      </c>
      <c r="W18" s="338">
        <v>-19.096045197740111</v>
      </c>
      <c r="X18" s="338">
        <v>-26.785714285714292</v>
      </c>
      <c r="Y18" s="337">
        <v>11.502590673575128</v>
      </c>
      <c r="Z18" s="83" t="s">
        <v>43</v>
      </c>
    </row>
    <row r="19" spans="1:26" s="220" customFormat="1" ht="33.75" customHeight="1">
      <c r="A19" s="83" t="s">
        <v>44</v>
      </c>
      <c r="B19" s="336">
        <v>-9.6105552049655927</v>
      </c>
      <c r="C19" s="338">
        <v>-17.615922083421552</v>
      </c>
      <c r="D19" s="333">
        <v>-19.191078561917436</v>
      </c>
      <c r="E19" s="333">
        <v>-7.1618037135278456</v>
      </c>
      <c r="F19" s="359">
        <v>-24.211204121056014</v>
      </c>
      <c r="G19" s="338">
        <v>-2.4300616405879509</v>
      </c>
      <c r="H19" s="333">
        <v>-5.4163126593033155</v>
      </c>
      <c r="I19" s="333">
        <v>-1.5706806282722425</v>
      </c>
      <c r="J19" s="333">
        <v>5.1014136447449232</v>
      </c>
      <c r="K19" s="333">
        <v>-17.761242316402459</v>
      </c>
      <c r="L19" s="333">
        <v>-27.286245353159856</v>
      </c>
      <c r="M19" s="333">
        <v>-4.6617915904936069</v>
      </c>
      <c r="N19" s="333">
        <v>-20.092024539877301</v>
      </c>
      <c r="O19" s="333">
        <v>-6.8181818181818272</v>
      </c>
      <c r="P19" s="333">
        <v>-4</v>
      </c>
      <c r="Q19" s="333" t="s">
        <v>22</v>
      </c>
      <c r="R19" s="359">
        <v>-10.526315789473685</v>
      </c>
      <c r="S19" s="338">
        <v>-6.5422176129980159</v>
      </c>
      <c r="T19" s="338">
        <v>-40.594059405940598</v>
      </c>
      <c r="U19" s="359">
        <v>-47.916666666666664</v>
      </c>
      <c r="V19" s="338">
        <v>-44.162436548223347</v>
      </c>
      <c r="W19" s="338">
        <v>-7.3232323232323182</v>
      </c>
      <c r="X19" s="338">
        <v>-52.255639097744364</v>
      </c>
      <c r="Y19" s="337">
        <v>79.143646408839771</v>
      </c>
      <c r="Z19" s="83" t="s">
        <v>44</v>
      </c>
    </row>
    <row r="20" spans="1:26" s="220" customFormat="1" ht="33.75" customHeight="1">
      <c r="A20" s="83" t="s">
        <v>45</v>
      </c>
      <c r="B20" s="336">
        <v>-9.3622237095694629</v>
      </c>
      <c r="C20" s="338">
        <v>-14.853358561967838</v>
      </c>
      <c r="D20" s="333">
        <v>-14.722675367047316</v>
      </c>
      <c r="E20" s="333">
        <v>-14.694408322496741</v>
      </c>
      <c r="F20" s="359">
        <v>-15.778474399164054</v>
      </c>
      <c r="G20" s="338">
        <v>0.60776756596500547</v>
      </c>
      <c r="H20" s="333">
        <v>-3.149606299212607</v>
      </c>
      <c r="I20" s="333">
        <v>5.3625377643504493</v>
      </c>
      <c r="J20" s="333">
        <v>8.2859463850527959</v>
      </c>
      <c r="K20" s="333">
        <v>-16.641394996209243</v>
      </c>
      <c r="L20" s="333">
        <v>-19.646498980285514</v>
      </c>
      <c r="M20" s="333">
        <v>-13.60424028268551</v>
      </c>
      <c r="N20" s="333">
        <v>-12.146422628951754</v>
      </c>
      <c r="O20" s="333">
        <v>191.30434782608694</v>
      </c>
      <c r="P20" s="333">
        <v>383.33333333333331</v>
      </c>
      <c r="Q20" s="333" t="s">
        <v>22</v>
      </c>
      <c r="R20" s="359">
        <v>123.52941176470588</v>
      </c>
      <c r="S20" s="338">
        <v>-3.7631550972679833</v>
      </c>
      <c r="T20" s="338">
        <v>-7.1428571428571388</v>
      </c>
      <c r="U20" s="359">
        <v>-64.285714285714278</v>
      </c>
      <c r="V20" s="338">
        <v>-21.428571428571431</v>
      </c>
      <c r="W20" s="338">
        <v>-5.7754704737183715</v>
      </c>
      <c r="X20" s="338">
        <v>33.720930232558146</v>
      </c>
      <c r="Y20" s="337">
        <v>31.078224101479918</v>
      </c>
      <c r="Z20" s="83" t="s">
        <v>45</v>
      </c>
    </row>
    <row r="21" spans="1:26" s="220" customFormat="1" ht="33.75" customHeight="1">
      <c r="A21" s="83" t="s">
        <v>46</v>
      </c>
      <c r="B21" s="336">
        <v>-10.487543872114443</v>
      </c>
      <c r="C21" s="338">
        <v>-10.919721871049305</v>
      </c>
      <c r="D21" s="333">
        <v>-6.054361145148718</v>
      </c>
      <c r="E21" s="333">
        <v>-18.060703195432239</v>
      </c>
      <c r="F21" s="359">
        <v>-15.257899000810156</v>
      </c>
      <c r="G21" s="338">
        <v>-11.989163830982193</v>
      </c>
      <c r="H21" s="333">
        <v>-14.570353826260728</v>
      </c>
      <c r="I21" s="333">
        <v>-19.895364045923557</v>
      </c>
      <c r="J21" s="333">
        <v>3.4358330718544039</v>
      </c>
      <c r="K21" s="333">
        <v>-18.521653265622788</v>
      </c>
      <c r="L21" s="333">
        <v>-11.35587961526528</v>
      </c>
      <c r="M21" s="333">
        <v>-22.735562310030403</v>
      </c>
      <c r="N21" s="333">
        <v>-25.799189554254838</v>
      </c>
      <c r="O21" s="333">
        <v>-34.545454545454547</v>
      </c>
      <c r="P21" s="333">
        <v>-27.868852459016395</v>
      </c>
      <c r="Q21" s="333">
        <v>-50</v>
      </c>
      <c r="R21" s="359">
        <v>-37.755102040816325</v>
      </c>
      <c r="S21" s="338">
        <v>-13.322495536071216</v>
      </c>
      <c r="T21" s="338">
        <v>-22.064056939501768</v>
      </c>
      <c r="U21" s="359">
        <v>-24.806201550387598</v>
      </c>
      <c r="V21" s="338">
        <v>-22.926829268292678</v>
      </c>
      <c r="W21" s="338">
        <v>-5.6723522411741385</v>
      </c>
      <c r="X21" s="338">
        <v>20.249653259361992</v>
      </c>
      <c r="Y21" s="337">
        <v>40.927218344965098</v>
      </c>
      <c r="Z21" s="83" t="s">
        <v>46</v>
      </c>
    </row>
    <row r="22" spans="1:26" s="220" customFormat="1" ht="33.75" customHeight="1">
      <c r="A22" s="83" t="s">
        <v>47</v>
      </c>
      <c r="B22" s="336">
        <v>-9.8527692133975648</v>
      </c>
      <c r="C22" s="338">
        <v>-10.782001697953021</v>
      </c>
      <c r="D22" s="333">
        <v>-5.7438032458270669</v>
      </c>
      <c r="E22" s="333">
        <v>-20.815889397332299</v>
      </c>
      <c r="F22" s="359">
        <v>-15.245478036175712</v>
      </c>
      <c r="G22" s="338">
        <v>-0.63438791797977956</v>
      </c>
      <c r="H22" s="333">
        <v>-1.2809121871760709</v>
      </c>
      <c r="I22" s="333">
        <v>5.704506560182665E-2</v>
      </c>
      <c r="J22" s="333">
        <v>0.26464361326745234</v>
      </c>
      <c r="K22" s="333">
        <v>-13.132461625923824</v>
      </c>
      <c r="L22" s="333">
        <v>-5.8485985433679133</v>
      </c>
      <c r="M22" s="333">
        <v>-25</v>
      </c>
      <c r="N22" s="333">
        <v>-18.070866141732282</v>
      </c>
      <c r="O22" s="333">
        <v>26.041666666666671</v>
      </c>
      <c r="P22" s="333">
        <v>16.393442622950815</v>
      </c>
      <c r="Q22" s="333">
        <v>350</v>
      </c>
      <c r="R22" s="359">
        <v>24.242424242424249</v>
      </c>
      <c r="S22" s="338">
        <v>-3.8560797023166486</v>
      </c>
      <c r="T22" s="338">
        <v>-11.280487804878049</v>
      </c>
      <c r="U22" s="359">
        <v>-26.291079812206576</v>
      </c>
      <c r="V22" s="338">
        <v>-17.190388170055442</v>
      </c>
      <c r="W22" s="338">
        <v>-9.1266173752310493</v>
      </c>
      <c r="X22" s="338">
        <v>-0.45662100456621602</v>
      </c>
      <c r="Y22" s="337">
        <v>43.622597553873021</v>
      </c>
      <c r="Z22" s="83" t="s">
        <v>47</v>
      </c>
    </row>
    <row r="23" spans="1:26" s="220" customFormat="1" ht="33.75" customHeight="1">
      <c r="A23" s="83" t="s">
        <v>48</v>
      </c>
      <c r="B23" s="336">
        <v>-10.782894543879323</v>
      </c>
      <c r="C23" s="338">
        <v>-11.344733380552469</v>
      </c>
      <c r="D23" s="333">
        <v>-7.8831573246682893</v>
      </c>
      <c r="E23" s="333">
        <v>-21.974457733630643</v>
      </c>
      <c r="F23" s="359">
        <v>-7.52139019698879</v>
      </c>
      <c r="G23" s="338">
        <v>7.1069986197024804</v>
      </c>
      <c r="H23" s="333">
        <v>7.0345664038811435</v>
      </c>
      <c r="I23" s="333">
        <v>4.5283018867924483</v>
      </c>
      <c r="J23" s="333">
        <v>9.4484754767852195</v>
      </c>
      <c r="K23" s="333">
        <v>-21.277128249132971</v>
      </c>
      <c r="L23" s="333">
        <v>-17.512462204788761</v>
      </c>
      <c r="M23" s="333">
        <v>-24.651810584958227</v>
      </c>
      <c r="N23" s="333">
        <v>-24.037114845938376</v>
      </c>
      <c r="O23" s="333">
        <v>5.6410256410256494</v>
      </c>
      <c r="P23" s="333">
        <v>-8.724832214765101</v>
      </c>
      <c r="Q23" s="333">
        <v>-43.478260869565219</v>
      </c>
      <c r="R23" s="359">
        <v>13.559322033898312</v>
      </c>
      <c r="S23" s="338">
        <v>0.81751200943342894</v>
      </c>
      <c r="T23" s="338">
        <v>-18.724109362054691</v>
      </c>
      <c r="U23" s="359">
        <v>-38.775510204081634</v>
      </c>
      <c r="V23" s="338">
        <v>-26.31307929969104</v>
      </c>
      <c r="W23" s="338">
        <v>-13.730421037505394</v>
      </c>
      <c r="X23" s="338">
        <v>-40.400296515937725</v>
      </c>
      <c r="Y23" s="337">
        <v>-24.390547263681597</v>
      </c>
      <c r="Z23" s="83" t="s">
        <v>48</v>
      </c>
    </row>
    <row r="24" spans="1:26" s="220" customFormat="1" ht="33.75" customHeight="1">
      <c r="A24" s="83" t="s">
        <v>49</v>
      </c>
      <c r="B24" s="336">
        <v>-9.3014831380669136</v>
      </c>
      <c r="C24" s="338">
        <v>-17.336159008444923</v>
      </c>
      <c r="D24" s="333">
        <v>-15.173576724391751</v>
      </c>
      <c r="E24" s="333">
        <v>-22.190147474113587</v>
      </c>
      <c r="F24" s="359">
        <v>-17.719688542825367</v>
      </c>
      <c r="G24" s="338">
        <v>-2.638093217342103</v>
      </c>
      <c r="H24" s="333">
        <v>-1.8850056369785761</v>
      </c>
      <c r="I24" s="333">
        <v>-14.86486486486487</v>
      </c>
      <c r="J24" s="333">
        <v>9.0269151138716381</v>
      </c>
      <c r="K24" s="333">
        <v>-13.56618577575297</v>
      </c>
      <c r="L24" s="333">
        <v>1.129827444535735</v>
      </c>
      <c r="M24" s="333">
        <v>-32.51884585391214</v>
      </c>
      <c r="N24" s="333">
        <v>-13.129381771829202</v>
      </c>
      <c r="O24" s="333">
        <v>8.5987261146496934</v>
      </c>
      <c r="P24" s="333">
        <v>-45.625000000000007</v>
      </c>
      <c r="Q24" s="333">
        <v>52.941176470588232</v>
      </c>
      <c r="R24" s="359">
        <v>74.418604651162781</v>
      </c>
      <c r="S24" s="338">
        <v>-4.9465044701744034</v>
      </c>
      <c r="T24" s="338">
        <v>-16.297262059973932</v>
      </c>
      <c r="U24" s="359">
        <v>-29.714285714285722</v>
      </c>
      <c r="V24" s="338">
        <v>-20.501342882721573</v>
      </c>
      <c r="W24" s="338">
        <v>-1.0450284309205529</v>
      </c>
      <c r="X24" s="338">
        <v>7.434944237918728E-2</v>
      </c>
      <c r="Y24" s="337">
        <v>-28.557147617460842</v>
      </c>
      <c r="Z24" s="83" t="s">
        <v>49</v>
      </c>
    </row>
    <row r="25" spans="1:26" s="220" customFormat="1" ht="33.75" customHeight="1">
      <c r="A25" s="83" t="s">
        <v>50</v>
      </c>
      <c r="B25" s="336">
        <v>-11.946132501448901</v>
      </c>
      <c r="C25" s="338">
        <v>-24.121113594797805</v>
      </c>
      <c r="D25" s="333">
        <v>-24.090177133655402</v>
      </c>
      <c r="E25" s="333">
        <v>-26.04422604422605</v>
      </c>
      <c r="F25" s="359">
        <v>-20.336134453781511</v>
      </c>
      <c r="G25" s="338">
        <v>-4.2961477874838891</v>
      </c>
      <c r="H25" s="333">
        <v>-4.8572191086202281</v>
      </c>
      <c r="I25" s="333">
        <v>-10.132158590308364</v>
      </c>
      <c r="J25" s="333">
        <v>1.0672358591248781</v>
      </c>
      <c r="K25" s="333">
        <v>-7.1003401360544132</v>
      </c>
      <c r="L25" s="333">
        <v>-5.7205720572057146</v>
      </c>
      <c r="M25" s="333">
        <v>-43.644067796610166</v>
      </c>
      <c r="N25" s="333">
        <v>9.3717816683831074</v>
      </c>
      <c r="O25" s="333">
        <v>23.529411764705884</v>
      </c>
      <c r="P25" s="333">
        <v>68.181818181818187</v>
      </c>
      <c r="Q25" s="333" t="s">
        <v>22</v>
      </c>
      <c r="R25" s="359">
        <v>-58.333333333333329</v>
      </c>
      <c r="S25" s="338">
        <v>-4.8991354466858752</v>
      </c>
      <c r="T25" s="338">
        <v>-32.89473684210526</v>
      </c>
      <c r="U25" s="359">
        <v>-4.4117647058823479</v>
      </c>
      <c r="V25" s="338">
        <v>-19.444444444444443</v>
      </c>
      <c r="W25" s="338">
        <v>-9.9318403115871519</v>
      </c>
      <c r="X25" s="338">
        <v>-30.964467005076145</v>
      </c>
      <c r="Y25" s="337">
        <v>9.9273607748183963</v>
      </c>
      <c r="Z25" s="83" t="s">
        <v>50</v>
      </c>
    </row>
    <row r="26" spans="1:26" s="220" customFormat="1" ht="33.75" customHeight="1">
      <c r="A26" s="83" t="s">
        <v>51</v>
      </c>
      <c r="B26" s="336">
        <v>-12.516346150222532</v>
      </c>
      <c r="C26" s="338">
        <v>-26.246271836386882</v>
      </c>
      <c r="D26" s="333">
        <v>-25.798371947401378</v>
      </c>
      <c r="E26" s="333">
        <v>-32.532751091703062</v>
      </c>
      <c r="F26" s="359">
        <v>-18.835616438356169</v>
      </c>
      <c r="G26" s="338">
        <v>-18.628338614757809</v>
      </c>
      <c r="H26" s="333">
        <v>-19.634860489149148</v>
      </c>
      <c r="I26" s="333">
        <v>-12.475633528265107</v>
      </c>
      <c r="J26" s="333">
        <v>-18.862275449101801</v>
      </c>
      <c r="K26" s="333">
        <v>-37.28470111448835</v>
      </c>
      <c r="L26" s="333">
        <v>-38.694638694638698</v>
      </c>
      <c r="M26" s="333">
        <v>-34.031413612565444</v>
      </c>
      <c r="N26" s="333">
        <v>-37.329700272479563</v>
      </c>
      <c r="O26" s="333">
        <v>-20.512820512820511</v>
      </c>
      <c r="P26" s="333">
        <v>175</v>
      </c>
      <c r="Q26" s="333">
        <v>100</v>
      </c>
      <c r="R26" s="359">
        <v>-47.058823529411761</v>
      </c>
      <c r="S26" s="338">
        <v>-22.024246877296108</v>
      </c>
      <c r="T26" s="338">
        <v>-10</v>
      </c>
      <c r="U26" s="359">
        <v>-47.826086956521742</v>
      </c>
      <c r="V26" s="338">
        <v>-31.932773109243698</v>
      </c>
      <c r="W26" s="338">
        <v>-21.09375</v>
      </c>
      <c r="X26" s="338">
        <v>19.696969696969703</v>
      </c>
      <c r="Y26" s="337">
        <v>40.783410138248854</v>
      </c>
      <c r="Z26" s="83" t="s">
        <v>51</v>
      </c>
    </row>
    <row r="27" spans="1:26" s="220" customFormat="1" ht="33.75" customHeight="1">
      <c r="A27" s="83" t="s">
        <v>52</v>
      </c>
      <c r="B27" s="336">
        <v>-12.207982514091341</v>
      </c>
      <c r="C27" s="338">
        <v>-16.273050792623749</v>
      </c>
      <c r="D27" s="333">
        <v>-18.856394587516363</v>
      </c>
      <c r="E27" s="333">
        <v>-14.741035856573703</v>
      </c>
      <c r="F27" s="359">
        <v>1.0067114093959617</v>
      </c>
      <c r="G27" s="338">
        <v>12.721238938053105</v>
      </c>
      <c r="H27" s="333">
        <v>5.0191407911527079</v>
      </c>
      <c r="I27" s="333">
        <v>32.258064516129025</v>
      </c>
      <c r="J27" s="333">
        <v>22.913719943422905</v>
      </c>
      <c r="K27" s="333">
        <v>26.84210526315789</v>
      </c>
      <c r="L27" s="333">
        <v>33.244680851063833</v>
      </c>
      <c r="M27" s="333">
        <v>26.829268292682926</v>
      </c>
      <c r="N27" s="333">
        <v>17.624521072796924</v>
      </c>
      <c r="O27" s="333">
        <v>92.307692307692321</v>
      </c>
      <c r="P27" s="333">
        <v>150</v>
      </c>
      <c r="Q27" s="333" t="s">
        <v>22</v>
      </c>
      <c r="R27" s="359">
        <v>81.818181818181813</v>
      </c>
      <c r="S27" s="338">
        <v>15.402141717931201</v>
      </c>
      <c r="T27" s="338">
        <v>-46.153846153846153</v>
      </c>
      <c r="U27" s="359">
        <v>6.6666666666666714</v>
      </c>
      <c r="V27" s="338">
        <v>-33.057851239669418</v>
      </c>
      <c r="W27" s="338">
        <v>-19.393939393939391</v>
      </c>
      <c r="X27" s="338">
        <v>-44.444444444444443</v>
      </c>
      <c r="Y27" s="337">
        <v>-17.745803357314145</v>
      </c>
      <c r="Z27" s="83" t="s">
        <v>52</v>
      </c>
    </row>
    <row r="28" spans="1:26" s="220" customFormat="1" ht="33.75" customHeight="1">
      <c r="A28" s="83" t="s">
        <v>53</v>
      </c>
      <c r="B28" s="336">
        <v>-8.7234086422234896</v>
      </c>
      <c r="C28" s="338">
        <v>-7.5936883629191385</v>
      </c>
      <c r="D28" s="333">
        <v>-8.5322723253757715</v>
      </c>
      <c r="E28" s="333">
        <v>-12.859884836852203</v>
      </c>
      <c r="F28" s="359">
        <v>11.196911196911202</v>
      </c>
      <c r="G28" s="338">
        <v>-4.5292439372325362</v>
      </c>
      <c r="H28" s="333">
        <v>-6.3708759954493814</v>
      </c>
      <c r="I28" s="333">
        <v>28.656716417910445</v>
      </c>
      <c r="J28" s="333">
        <v>-15.611814345991561</v>
      </c>
      <c r="K28" s="333">
        <v>-20.275862068965523</v>
      </c>
      <c r="L28" s="333">
        <v>-37.899543378995439</v>
      </c>
      <c r="M28" s="333">
        <v>65.876777251184848</v>
      </c>
      <c r="N28" s="333">
        <v>-27.823691460055102</v>
      </c>
      <c r="O28" s="333">
        <v>160</v>
      </c>
      <c r="P28" s="333">
        <v>150</v>
      </c>
      <c r="Q28" s="333" t="s">
        <v>22</v>
      </c>
      <c r="R28" s="359">
        <v>166.66666666666663</v>
      </c>
      <c r="S28" s="338">
        <v>-9.6971119981216276</v>
      </c>
      <c r="T28" s="338">
        <v>-46.95652173913043</v>
      </c>
      <c r="U28" s="359">
        <v>-66.666666666666671</v>
      </c>
      <c r="V28" s="338">
        <v>-55.609756097560975</v>
      </c>
      <c r="W28" s="338">
        <v>-14.22764227642277</v>
      </c>
      <c r="X28" s="338">
        <v>41.25</v>
      </c>
      <c r="Y28" s="337">
        <v>68.613138686131379</v>
      </c>
      <c r="Z28" s="83" t="s">
        <v>53</v>
      </c>
    </row>
    <row r="29" spans="1:26" s="220" customFormat="1" ht="33.75" customHeight="1">
      <c r="A29" s="83" t="s">
        <v>54</v>
      </c>
      <c r="B29" s="336">
        <v>-8.6564404266739814</v>
      </c>
      <c r="C29" s="338">
        <v>-10.715101667808995</v>
      </c>
      <c r="D29" s="333">
        <v>-0.59021922428330242</v>
      </c>
      <c r="E29" s="333">
        <v>-16.53963414634147</v>
      </c>
      <c r="F29" s="359">
        <v>-34.343434343434339</v>
      </c>
      <c r="G29" s="338">
        <v>13.469870027569925</v>
      </c>
      <c r="H29" s="333">
        <v>13.956834532374103</v>
      </c>
      <c r="I29" s="333">
        <v>13.353115727002972</v>
      </c>
      <c r="J29" s="333">
        <v>12.210526315789465</v>
      </c>
      <c r="K29" s="333">
        <v>-19.876733436055474</v>
      </c>
      <c r="L29" s="333">
        <v>-6.9632495164410102</v>
      </c>
      <c r="M29" s="333">
        <v>-20.380434782608688</v>
      </c>
      <c r="N29" s="333">
        <v>-35.593220338983059</v>
      </c>
      <c r="O29" s="333">
        <v>-40</v>
      </c>
      <c r="P29" s="333">
        <v>0</v>
      </c>
      <c r="Q29" s="333" t="s">
        <v>22</v>
      </c>
      <c r="R29" s="359">
        <v>-50</v>
      </c>
      <c r="S29" s="338">
        <v>2.0795425006498505</v>
      </c>
      <c r="T29" s="338">
        <v>-4.6875</v>
      </c>
      <c r="U29" s="359">
        <v>25.396825396825392</v>
      </c>
      <c r="V29" s="338">
        <v>10.236220472440948</v>
      </c>
      <c r="W29" s="338">
        <v>-20.909090909090907</v>
      </c>
      <c r="X29" s="338">
        <v>-22.5</v>
      </c>
      <c r="Y29" s="337">
        <v>50.929368029739777</v>
      </c>
      <c r="Z29" s="83" t="s">
        <v>54</v>
      </c>
    </row>
    <row r="30" spans="1:26" s="220" customFormat="1" ht="33.75" customHeight="1">
      <c r="A30" s="83" t="s">
        <v>55</v>
      </c>
      <c r="B30" s="336">
        <v>-11.081003170942637</v>
      </c>
      <c r="C30" s="338">
        <v>-9.5943335479716723</v>
      </c>
      <c r="D30" s="333">
        <v>-10.289855072463766</v>
      </c>
      <c r="E30" s="333">
        <v>-3.9838628340897628</v>
      </c>
      <c r="F30" s="359">
        <v>-17.752100840336141</v>
      </c>
      <c r="G30" s="338">
        <v>3.7887653598595676</v>
      </c>
      <c r="H30" s="333">
        <v>-2.1678850516763362</v>
      </c>
      <c r="I30" s="333">
        <v>8.4147665580890418</v>
      </c>
      <c r="J30" s="333">
        <v>18.500486854917227</v>
      </c>
      <c r="K30" s="333">
        <v>-6.4697193500738592</v>
      </c>
      <c r="L30" s="333">
        <v>-13.563829787234042</v>
      </c>
      <c r="M30" s="333">
        <v>-2.3210831721469987</v>
      </c>
      <c r="N30" s="333">
        <v>1.0625737898465104</v>
      </c>
      <c r="O30" s="333">
        <v>-34.482758620689651</v>
      </c>
      <c r="P30" s="333">
        <v>-37.5</v>
      </c>
      <c r="Q30" s="333" t="s">
        <v>22</v>
      </c>
      <c r="R30" s="359">
        <v>-17.64705882352942</v>
      </c>
      <c r="S30" s="338">
        <v>0.29268292682927211</v>
      </c>
      <c r="T30" s="338">
        <v>-41.111111111111107</v>
      </c>
      <c r="U30" s="359">
        <v>-54.954954954954957</v>
      </c>
      <c r="V30" s="338">
        <v>-48.756218905472636</v>
      </c>
      <c r="W30" s="338">
        <v>-10.842293906810042</v>
      </c>
      <c r="X30" s="338">
        <v>12.24489795918366</v>
      </c>
      <c r="Y30" s="337">
        <v>52.27272727272728</v>
      </c>
      <c r="Z30" s="83" t="s">
        <v>55</v>
      </c>
    </row>
    <row r="31" spans="1:26" s="220" customFormat="1" ht="33.75" customHeight="1">
      <c r="A31" s="83" t="s">
        <v>56</v>
      </c>
      <c r="B31" s="336">
        <v>-9.9144209658029894</v>
      </c>
      <c r="C31" s="338">
        <v>-11.449561010571585</v>
      </c>
      <c r="D31" s="333">
        <v>-9.6563981042654063</v>
      </c>
      <c r="E31" s="333">
        <v>-11.591695501730101</v>
      </c>
      <c r="F31" s="359">
        <v>-17.063870352716876</v>
      </c>
      <c r="G31" s="338">
        <v>6.1918063314711418</v>
      </c>
      <c r="H31" s="333">
        <v>11.344667697063372</v>
      </c>
      <c r="I31" s="333">
        <v>0.23715415019762531</v>
      </c>
      <c r="J31" s="333">
        <v>1.4917695473251058</v>
      </c>
      <c r="K31" s="333">
        <v>-7.2089624939113577</v>
      </c>
      <c r="L31" s="333">
        <v>-9.1586794462193808</v>
      </c>
      <c r="M31" s="333">
        <v>-17.391304347826093</v>
      </c>
      <c r="N31" s="333">
        <v>6.0498220640569258</v>
      </c>
      <c r="O31" s="333">
        <v>-9.0909090909090935</v>
      </c>
      <c r="P31" s="333">
        <v>50</v>
      </c>
      <c r="Q31" s="333">
        <v>300</v>
      </c>
      <c r="R31" s="359">
        <v>-29.545454545454547</v>
      </c>
      <c r="S31" s="338">
        <v>2.8765201122544397</v>
      </c>
      <c r="T31" s="338">
        <v>-17.777777777777786</v>
      </c>
      <c r="U31" s="359">
        <v>64.444444444444429</v>
      </c>
      <c r="V31" s="338">
        <v>9.6296296296296333</v>
      </c>
      <c r="W31" s="338">
        <v>-15.236258437801354</v>
      </c>
      <c r="X31" s="338">
        <v>-21.827411167512693</v>
      </c>
      <c r="Y31" s="337">
        <v>-17.843866171003725</v>
      </c>
      <c r="Z31" s="83" t="s">
        <v>56</v>
      </c>
    </row>
    <row r="32" spans="1:26" s="220" customFormat="1" ht="33.75" customHeight="1">
      <c r="A32" s="83" t="s">
        <v>57</v>
      </c>
      <c r="B32" s="336">
        <v>-6.1912967831330263</v>
      </c>
      <c r="C32" s="338">
        <v>-19.53058414738085</v>
      </c>
      <c r="D32" s="333">
        <v>-16.284226764365599</v>
      </c>
      <c r="E32" s="333">
        <v>-29.601460298144204</v>
      </c>
      <c r="F32" s="359">
        <v>-19.887076537013797</v>
      </c>
      <c r="G32" s="338">
        <v>12.283708782239628</v>
      </c>
      <c r="H32" s="333">
        <v>11.555869872701564</v>
      </c>
      <c r="I32" s="333">
        <v>15.320147502514246</v>
      </c>
      <c r="J32" s="333">
        <v>10.504774897680761</v>
      </c>
      <c r="K32" s="333">
        <v>-23.981345115365741</v>
      </c>
      <c r="L32" s="333">
        <v>-26.332288401253919</v>
      </c>
      <c r="M32" s="333">
        <v>-20.358306188925084</v>
      </c>
      <c r="N32" s="333">
        <v>-21.515892420537895</v>
      </c>
      <c r="O32" s="333">
        <v>-26.923076923076934</v>
      </c>
      <c r="P32" s="333">
        <v>-12</v>
      </c>
      <c r="Q32" s="333" t="s">
        <v>22</v>
      </c>
      <c r="R32" s="359">
        <v>-36</v>
      </c>
      <c r="S32" s="338">
        <v>3.1383563316644398</v>
      </c>
      <c r="T32" s="338">
        <v>-59.851301115241633</v>
      </c>
      <c r="U32" s="359">
        <v>-31.660231660231659</v>
      </c>
      <c r="V32" s="338">
        <v>-46.022727272727273</v>
      </c>
      <c r="W32" s="338">
        <v>-19.186046511627907</v>
      </c>
      <c r="X32" s="338">
        <v>-21.362229102167191</v>
      </c>
      <c r="Y32" s="337">
        <v>21.568627450980387</v>
      </c>
      <c r="Z32" s="83" t="s">
        <v>57</v>
      </c>
    </row>
    <row r="33" spans="1:26" s="220" customFormat="1" ht="33.75" customHeight="1">
      <c r="A33" s="83" t="s">
        <v>58</v>
      </c>
      <c r="B33" s="336">
        <v>-8.3318956522882104</v>
      </c>
      <c r="C33" s="338">
        <v>-3.2963869296099091</v>
      </c>
      <c r="D33" s="333">
        <v>-2.289439374185136</v>
      </c>
      <c r="E33" s="333">
        <v>-5.1204819277108413</v>
      </c>
      <c r="F33" s="359">
        <v>-6.1106523534269144</v>
      </c>
      <c r="G33" s="338">
        <v>4.6516090126637692</v>
      </c>
      <c r="H33" s="333">
        <v>1.4311270125223672</v>
      </c>
      <c r="I33" s="333">
        <v>17.462482946793997</v>
      </c>
      <c r="J33" s="333">
        <v>1.4291346343386522</v>
      </c>
      <c r="K33" s="333">
        <v>-20.664402462322229</v>
      </c>
      <c r="L33" s="333">
        <v>-19.914298601714037</v>
      </c>
      <c r="M33" s="333">
        <v>-13.648293963254602</v>
      </c>
      <c r="N33" s="333">
        <v>-24.711316397228629</v>
      </c>
      <c r="O33" s="333">
        <v>22.307692307692321</v>
      </c>
      <c r="P33" s="333">
        <v>81.481481481481495</v>
      </c>
      <c r="Q33" s="333">
        <v>-50</v>
      </c>
      <c r="R33" s="359">
        <v>10.30927835051547</v>
      </c>
      <c r="S33" s="338">
        <v>-0.48007994091324235</v>
      </c>
      <c r="T33" s="338">
        <v>-17.906066536203525</v>
      </c>
      <c r="U33" s="359">
        <v>-10.730593607305934</v>
      </c>
      <c r="V33" s="338">
        <v>-15.753424657534239</v>
      </c>
      <c r="W33" s="338">
        <v>-11.60233393177738</v>
      </c>
      <c r="X33" s="338">
        <v>-14.772727272727266</v>
      </c>
      <c r="Y33" s="337">
        <v>-29.9184339314845</v>
      </c>
      <c r="Z33" s="83" t="s">
        <v>58</v>
      </c>
    </row>
    <row r="34" spans="1:26" s="220" customFormat="1" ht="33.75" customHeight="1">
      <c r="A34" s="83" t="s">
        <v>59</v>
      </c>
      <c r="B34" s="336">
        <v>-6.5566274080686497</v>
      </c>
      <c r="C34" s="338">
        <v>-15.171790235081374</v>
      </c>
      <c r="D34" s="333">
        <v>-12.813046010483404</v>
      </c>
      <c r="E34" s="333">
        <v>-9.786184210526315</v>
      </c>
      <c r="F34" s="359">
        <v>-31.818181818181827</v>
      </c>
      <c r="G34" s="338">
        <v>-0.18503832936822562</v>
      </c>
      <c r="H34" s="333">
        <v>-4.8745173745173673</v>
      </c>
      <c r="I34" s="333">
        <v>-2.310231023102304</v>
      </c>
      <c r="J34" s="333">
        <v>14.339152119700742</v>
      </c>
      <c r="K34" s="333">
        <v>10.652065704330511</v>
      </c>
      <c r="L34" s="333">
        <v>10.61855670103094</v>
      </c>
      <c r="M34" s="333">
        <v>4.6272493573264768</v>
      </c>
      <c r="N34" s="333">
        <v>14.307692307692307</v>
      </c>
      <c r="O34" s="333">
        <v>-11.538461538461547</v>
      </c>
      <c r="P34" s="333">
        <v>-41.17647058823529</v>
      </c>
      <c r="Q34" s="333" t="s">
        <v>22</v>
      </c>
      <c r="R34" s="359">
        <v>0</v>
      </c>
      <c r="S34" s="338">
        <v>2.0151656798587396</v>
      </c>
      <c r="T34" s="338">
        <v>5.8823529411764781</v>
      </c>
      <c r="U34" s="359">
        <v>-19.565217391304344</v>
      </c>
      <c r="V34" s="338">
        <v>-11.165048543689309</v>
      </c>
      <c r="W34" s="338">
        <v>-28.048780487804876</v>
      </c>
      <c r="X34" s="338">
        <v>-25.675675675675677</v>
      </c>
      <c r="Y34" s="337">
        <v>-24.432809773123907</v>
      </c>
      <c r="Z34" s="83" t="s">
        <v>59</v>
      </c>
    </row>
    <row r="35" spans="1:26" s="220" customFormat="1" ht="33.75" customHeight="1">
      <c r="A35" s="83" t="s">
        <v>60</v>
      </c>
      <c r="B35" s="336">
        <v>-8.1826342609432601</v>
      </c>
      <c r="C35" s="338">
        <v>-4.4895569002537599</v>
      </c>
      <c r="D35" s="333">
        <v>4.3103448275862064</v>
      </c>
      <c r="E35" s="333">
        <v>-20.443740095087165</v>
      </c>
      <c r="F35" s="359">
        <v>-14.67764060356653</v>
      </c>
      <c r="G35" s="338">
        <v>1.8843761434321351</v>
      </c>
      <c r="H35" s="333">
        <v>4.5575515635395902</v>
      </c>
      <c r="I35" s="333">
        <v>0.54858934169278939</v>
      </c>
      <c r="J35" s="333">
        <v>-3.4628378378378386</v>
      </c>
      <c r="K35" s="333">
        <v>-5.1936619718309913</v>
      </c>
      <c r="L35" s="333">
        <v>10.537190082644628</v>
      </c>
      <c r="M35" s="333">
        <v>-9.183673469387756</v>
      </c>
      <c r="N35" s="333">
        <v>-23.184357541899431</v>
      </c>
      <c r="O35" s="333">
        <v>-10</v>
      </c>
      <c r="P35" s="333">
        <v>0</v>
      </c>
      <c r="Q35" s="333" t="s">
        <v>22</v>
      </c>
      <c r="R35" s="359">
        <v>-11.111111111111114</v>
      </c>
      <c r="S35" s="338">
        <v>0.63424947145878718</v>
      </c>
      <c r="T35" s="338">
        <v>1.0752688172043037</v>
      </c>
      <c r="U35" s="359">
        <v>-34.090909090909093</v>
      </c>
      <c r="V35" s="338">
        <v>-10.21897810218978</v>
      </c>
      <c r="W35" s="338">
        <v>-4.0590405904058997</v>
      </c>
      <c r="X35" s="338">
        <v>-37.610619469026553</v>
      </c>
      <c r="Y35" s="337">
        <v>27.365728900255746</v>
      </c>
      <c r="Z35" s="83" t="s">
        <v>60</v>
      </c>
    </row>
    <row r="36" spans="1:26" s="220" customFormat="1" ht="33.75" customHeight="1">
      <c r="A36" s="83" t="s">
        <v>61</v>
      </c>
      <c r="B36" s="336">
        <v>-7.0809587592922725</v>
      </c>
      <c r="C36" s="338">
        <v>-11.508529203678947</v>
      </c>
      <c r="D36" s="333">
        <v>-10.714285714285708</v>
      </c>
      <c r="E36" s="333">
        <v>-9.1161178509532022</v>
      </c>
      <c r="F36" s="359">
        <v>-19.578313253012041</v>
      </c>
      <c r="G36" s="338">
        <v>-9.2713103559090513</v>
      </c>
      <c r="H36" s="333">
        <v>-9.1332967635765243</v>
      </c>
      <c r="I36" s="333">
        <v>-10.834277085692719</v>
      </c>
      <c r="J36" s="333">
        <v>-8.0207501995211601</v>
      </c>
      <c r="K36" s="333">
        <v>-12.493638676844782</v>
      </c>
      <c r="L36" s="333">
        <v>-15.041398344066238</v>
      </c>
      <c r="M36" s="333">
        <v>-1.2841091492776968</v>
      </c>
      <c r="N36" s="333">
        <v>-13.768755516328341</v>
      </c>
      <c r="O36" s="333">
        <v>-72.727272727272734</v>
      </c>
      <c r="P36" s="333">
        <v>-50</v>
      </c>
      <c r="Q36" s="333" t="s">
        <v>22</v>
      </c>
      <c r="R36" s="359">
        <v>-85.714285714285722</v>
      </c>
      <c r="S36" s="338">
        <v>-10.08664876739077</v>
      </c>
      <c r="T36" s="338">
        <v>-39.320388349514566</v>
      </c>
      <c r="U36" s="359">
        <v>-35.051546391752581</v>
      </c>
      <c r="V36" s="338">
        <v>-37.250000000000007</v>
      </c>
      <c r="W36" s="338">
        <v>-4.9348230912476794</v>
      </c>
      <c r="X36" s="338">
        <v>-10.047846889952154</v>
      </c>
      <c r="Y36" s="337">
        <v>-3.7117903930131035</v>
      </c>
      <c r="Z36" s="83" t="s">
        <v>61</v>
      </c>
    </row>
    <row r="37" spans="1:26" s="220" customFormat="1" ht="33.75" customHeight="1">
      <c r="A37" s="83" t="s">
        <v>62</v>
      </c>
      <c r="B37" s="336">
        <v>-8.8537510807480828</v>
      </c>
      <c r="C37" s="338">
        <v>-17.153137940738944</v>
      </c>
      <c r="D37" s="333">
        <v>-15.963753863444779</v>
      </c>
      <c r="E37" s="333">
        <v>-19.594903626265932</v>
      </c>
      <c r="F37" s="359">
        <v>-20.788806027523648</v>
      </c>
      <c r="G37" s="338">
        <v>-13.360997334955016</v>
      </c>
      <c r="H37" s="333">
        <v>-16.34219994859933</v>
      </c>
      <c r="I37" s="333">
        <v>-13.487609014765567</v>
      </c>
      <c r="J37" s="333">
        <v>-6.2196969696969688</v>
      </c>
      <c r="K37" s="333">
        <v>-26.258637709772941</v>
      </c>
      <c r="L37" s="333">
        <v>-26.908352668213453</v>
      </c>
      <c r="M37" s="333">
        <v>-27.674542075922488</v>
      </c>
      <c r="N37" s="333">
        <v>-23.731946851530907</v>
      </c>
      <c r="O37" s="333">
        <v>-18.942731277533042</v>
      </c>
      <c r="P37" s="333">
        <v>-27.64705882352942</v>
      </c>
      <c r="Q37" s="333">
        <v>-38.46153846153846</v>
      </c>
      <c r="R37" s="359">
        <v>20.454545454545453</v>
      </c>
      <c r="S37" s="338">
        <v>-18.189024730642558</v>
      </c>
      <c r="T37" s="338">
        <v>-26.587663324217559</v>
      </c>
      <c r="U37" s="359">
        <v>-45.040369088811993</v>
      </c>
      <c r="V37" s="338">
        <v>-32.955223880597018</v>
      </c>
      <c r="W37" s="338">
        <v>-10.441970310391355</v>
      </c>
      <c r="X37" s="338">
        <v>-28.056042031523646</v>
      </c>
      <c r="Y37" s="337">
        <v>16.59442724458205</v>
      </c>
      <c r="Z37" s="83" t="s">
        <v>62</v>
      </c>
    </row>
    <row r="38" spans="1:26" s="220" customFormat="1" ht="33.75" customHeight="1">
      <c r="A38" s="83" t="s">
        <v>63</v>
      </c>
      <c r="B38" s="336">
        <v>-9.3811843301181028</v>
      </c>
      <c r="C38" s="338">
        <v>-7.4400294542467833</v>
      </c>
      <c r="D38" s="333">
        <v>-5.2340408835877099</v>
      </c>
      <c r="E38" s="333">
        <v>-6.6728667751685578</v>
      </c>
      <c r="F38" s="359">
        <v>-18.221336714363346</v>
      </c>
      <c r="G38" s="338">
        <v>-4.3700199203187253</v>
      </c>
      <c r="H38" s="333">
        <v>-5.3959201579293676</v>
      </c>
      <c r="I38" s="333">
        <v>-4.4161927065908344</v>
      </c>
      <c r="J38" s="333">
        <v>-1.1483900022517446</v>
      </c>
      <c r="K38" s="333">
        <v>-5.1545175748997423</v>
      </c>
      <c r="L38" s="333">
        <v>-10.972900932918705</v>
      </c>
      <c r="M38" s="333">
        <v>-24.925074925074924</v>
      </c>
      <c r="N38" s="333">
        <v>28.166160081053704</v>
      </c>
      <c r="O38" s="333">
        <v>-34.862385321100916</v>
      </c>
      <c r="P38" s="333">
        <v>-57.446808510638299</v>
      </c>
      <c r="Q38" s="333" t="s">
        <v>22</v>
      </c>
      <c r="R38" s="359">
        <v>-26.060606060606062</v>
      </c>
      <c r="S38" s="338">
        <v>-4.7755550134179146</v>
      </c>
      <c r="T38" s="338">
        <v>-32.510288065843611</v>
      </c>
      <c r="U38" s="359">
        <v>-44.180522565320665</v>
      </c>
      <c r="V38" s="338">
        <v>-35.513447432762831</v>
      </c>
      <c r="W38" s="338">
        <v>-13.002257336343121</v>
      </c>
      <c r="X38" s="338">
        <v>-21.41544117647058</v>
      </c>
      <c r="Y38" s="337">
        <v>13.333333333333329</v>
      </c>
      <c r="Z38" s="83" t="s">
        <v>63</v>
      </c>
    </row>
    <row r="39" spans="1:26" s="220" customFormat="1" ht="33.75" customHeight="1">
      <c r="A39" s="83" t="s">
        <v>64</v>
      </c>
      <c r="B39" s="336">
        <v>-7.6395824798637619</v>
      </c>
      <c r="C39" s="338">
        <v>-19.913294797687868</v>
      </c>
      <c r="D39" s="333">
        <v>-25.25336091003102</v>
      </c>
      <c r="E39" s="333">
        <v>-15.628192032686414</v>
      </c>
      <c r="F39" s="359">
        <v>-0.36166365280288915</v>
      </c>
      <c r="G39" s="338">
        <v>-18.180341186027619</v>
      </c>
      <c r="H39" s="333">
        <v>-20.160455486542446</v>
      </c>
      <c r="I39" s="333">
        <v>-33.365200764818354</v>
      </c>
      <c r="J39" s="333">
        <v>0.72289156626506212</v>
      </c>
      <c r="K39" s="333">
        <v>-34.055727554179569</v>
      </c>
      <c r="L39" s="333">
        <v>-46.465968586387433</v>
      </c>
      <c r="M39" s="333">
        <v>-21.51898734177216</v>
      </c>
      <c r="N39" s="333">
        <v>-13.78378378378379</v>
      </c>
      <c r="O39" s="333">
        <v>-38.888888888888886</v>
      </c>
      <c r="P39" s="333">
        <v>-55</v>
      </c>
      <c r="Q39" s="333" t="s">
        <v>22</v>
      </c>
      <c r="R39" s="359">
        <v>-18.75</v>
      </c>
      <c r="S39" s="338">
        <v>-21.02098089001737</v>
      </c>
      <c r="T39" s="338">
        <v>-42.222222222222229</v>
      </c>
      <c r="U39" s="359">
        <v>79.487179487179503</v>
      </c>
      <c r="V39" s="338">
        <v>-5.4263565891472894</v>
      </c>
      <c r="W39" s="338">
        <v>-16.030534351145036</v>
      </c>
      <c r="X39" s="338">
        <v>-12.222222222222229</v>
      </c>
      <c r="Y39" s="337">
        <v>-31.908396946564892</v>
      </c>
      <c r="Z39" s="83" t="s">
        <v>64</v>
      </c>
    </row>
    <row r="40" spans="1:26" s="220" customFormat="1" ht="33.75" customHeight="1">
      <c r="A40" s="83" t="s">
        <v>65</v>
      </c>
      <c r="B40" s="336">
        <v>-5.8369089640886926</v>
      </c>
      <c r="C40" s="338">
        <v>-11.146496815286625</v>
      </c>
      <c r="D40" s="333">
        <v>-11.317418213969944</v>
      </c>
      <c r="E40" s="333">
        <v>-19.573796369376481</v>
      </c>
      <c r="F40" s="359">
        <v>5.4572271386430771</v>
      </c>
      <c r="G40" s="338">
        <v>-20.323699421965316</v>
      </c>
      <c r="H40" s="333">
        <v>-20.746887966804977</v>
      </c>
      <c r="I40" s="333">
        <v>-22.493224932249319</v>
      </c>
      <c r="J40" s="333">
        <v>-16.258992805755398</v>
      </c>
      <c r="K40" s="333">
        <v>-23.956442831215981</v>
      </c>
      <c r="L40" s="333">
        <v>-25.972540045766593</v>
      </c>
      <c r="M40" s="333">
        <v>-32.041343669250637</v>
      </c>
      <c r="N40" s="333">
        <v>-11.479591836734699</v>
      </c>
      <c r="O40" s="333">
        <v>-3.448275862068968</v>
      </c>
      <c r="P40" s="333">
        <v>80</v>
      </c>
      <c r="Q40" s="333" t="s">
        <v>22</v>
      </c>
      <c r="R40" s="359">
        <v>-44.444444444444443</v>
      </c>
      <c r="S40" s="338">
        <v>-21.241884468120531</v>
      </c>
      <c r="T40" s="338">
        <v>-35.460992907801412</v>
      </c>
      <c r="U40" s="359">
        <v>-37.383177570093466</v>
      </c>
      <c r="V40" s="338">
        <v>-36.29032258064516</v>
      </c>
      <c r="W40" s="338">
        <v>-24.484181568088033</v>
      </c>
      <c r="X40" s="338">
        <v>-23.91304347826086</v>
      </c>
      <c r="Y40" s="337">
        <v>-6.8888888888888857</v>
      </c>
      <c r="Z40" s="83" t="s">
        <v>65</v>
      </c>
    </row>
    <row r="41" spans="1:26" s="220" customFormat="1" ht="33.75" customHeight="1">
      <c r="A41" s="83" t="s">
        <v>66</v>
      </c>
      <c r="B41" s="336">
        <v>-9.5916623953528131</v>
      </c>
      <c r="C41" s="338">
        <v>-18.334331935290592</v>
      </c>
      <c r="D41" s="333">
        <v>-16.859344894026975</v>
      </c>
      <c r="E41" s="333">
        <v>-28.91373801916933</v>
      </c>
      <c r="F41" s="359">
        <v>-12.735849056603783</v>
      </c>
      <c r="G41" s="338">
        <v>4.384133611691027</v>
      </c>
      <c r="H41" s="333">
        <v>-1.5837104072398205</v>
      </c>
      <c r="I41" s="333">
        <v>25.185185185185176</v>
      </c>
      <c r="J41" s="333">
        <v>3.1802120141342698</v>
      </c>
      <c r="K41" s="333">
        <v>-32.883435582822088</v>
      </c>
      <c r="L41" s="333">
        <v>-46.933962264150942</v>
      </c>
      <c r="M41" s="333">
        <v>9.4017094017094109</v>
      </c>
      <c r="N41" s="333">
        <v>-29.197080291970806</v>
      </c>
      <c r="O41" s="333">
        <v>-20</v>
      </c>
      <c r="P41" s="333">
        <v>-66.666666666666671</v>
      </c>
      <c r="Q41" s="333" t="s">
        <v>22</v>
      </c>
      <c r="R41" s="359">
        <v>50</v>
      </c>
      <c r="S41" s="338">
        <v>-9.1271599468320801</v>
      </c>
      <c r="T41" s="338">
        <v>76.666666666666657</v>
      </c>
      <c r="U41" s="359">
        <v>0</v>
      </c>
      <c r="V41" s="338">
        <v>31.944444444444429</v>
      </c>
      <c r="W41" s="338">
        <v>-17.902813299232733</v>
      </c>
      <c r="X41" s="338">
        <v>-39.743589743589745</v>
      </c>
      <c r="Y41" s="337">
        <v>-38.377192982456144</v>
      </c>
      <c r="Z41" s="83" t="s">
        <v>66</v>
      </c>
    </row>
    <row r="42" spans="1:26" s="220" customFormat="1" ht="33.75" customHeight="1">
      <c r="A42" s="83" t="s">
        <v>67</v>
      </c>
      <c r="B42" s="336">
        <v>-6.5538932335940103</v>
      </c>
      <c r="C42" s="338">
        <v>-11.233108108108098</v>
      </c>
      <c r="D42" s="333">
        <v>-10.496183206106863</v>
      </c>
      <c r="E42" s="333">
        <v>-20.232172470978441</v>
      </c>
      <c r="F42" s="359">
        <v>10.880829015544037</v>
      </c>
      <c r="G42" s="338">
        <v>-6.7957746478873275</v>
      </c>
      <c r="H42" s="333">
        <v>-5.7222222222222143</v>
      </c>
      <c r="I42" s="333">
        <v>-10.095238095238088</v>
      </c>
      <c r="J42" s="333">
        <v>-7.184466019417485</v>
      </c>
      <c r="K42" s="333">
        <v>-5.8585858585858688</v>
      </c>
      <c r="L42" s="333">
        <v>-25.051759834368525</v>
      </c>
      <c r="M42" s="333">
        <v>9.6638655462185028</v>
      </c>
      <c r="N42" s="333">
        <v>14.869888475836433</v>
      </c>
      <c r="O42" s="333">
        <v>-50</v>
      </c>
      <c r="P42" s="333">
        <v>-66.666666666666671</v>
      </c>
      <c r="Q42" s="333" t="s">
        <v>22</v>
      </c>
      <c r="R42" s="359">
        <v>0</v>
      </c>
      <c r="S42" s="338">
        <v>-6.5988523735002644</v>
      </c>
      <c r="T42" s="338">
        <v>22.727272727272734</v>
      </c>
      <c r="U42" s="359">
        <v>114.28571428571428</v>
      </c>
      <c r="V42" s="338">
        <v>58.333333333333314</v>
      </c>
      <c r="W42" s="338">
        <v>-27.83964365256125</v>
      </c>
      <c r="X42" s="338">
        <v>-38.738738738738746</v>
      </c>
      <c r="Y42" s="337">
        <v>21.875</v>
      </c>
      <c r="Z42" s="83" t="s">
        <v>67</v>
      </c>
    </row>
    <row r="43" spans="1:26" s="220" customFormat="1" ht="33.75" customHeight="1">
      <c r="A43" s="83" t="s">
        <v>68</v>
      </c>
      <c r="B43" s="336">
        <v>-10.292081331784971</v>
      </c>
      <c r="C43" s="338">
        <v>-16.034794025931404</v>
      </c>
      <c r="D43" s="333">
        <v>-15.270364353678346</v>
      </c>
      <c r="E43" s="333">
        <v>-10.99290780141844</v>
      </c>
      <c r="F43" s="359">
        <v>-26.411543287327476</v>
      </c>
      <c r="G43" s="338">
        <v>-5.3309080733174738</v>
      </c>
      <c r="H43" s="333">
        <v>-12.07622424108132</v>
      </c>
      <c r="I43" s="333">
        <v>-2.8125</v>
      </c>
      <c r="J43" s="333">
        <v>14.771048744460842</v>
      </c>
      <c r="K43" s="333">
        <v>-18.80053908355795</v>
      </c>
      <c r="L43" s="333">
        <v>-19.521316379955124</v>
      </c>
      <c r="M43" s="333">
        <v>-11.294765840220393</v>
      </c>
      <c r="N43" s="333">
        <v>-23.756906077348063</v>
      </c>
      <c r="O43" s="333">
        <v>11.111111111111114</v>
      </c>
      <c r="P43" s="333">
        <v>-16.666666666666657</v>
      </c>
      <c r="Q43" s="333">
        <v>300</v>
      </c>
      <c r="R43" s="359">
        <v>-7.6923076923076934</v>
      </c>
      <c r="S43" s="338">
        <v>-9.2289489252612924</v>
      </c>
      <c r="T43" s="338">
        <v>-17.64705882352942</v>
      </c>
      <c r="U43" s="359">
        <v>-26.08695652173914</v>
      </c>
      <c r="V43" s="338">
        <v>-21.428571428571431</v>
      </c>
      <c r="W43" s="338">
        <v>-21.974148061104586</v>
      </c>
      <c r="X43" s="338">
        <v>-40.949554896142438</v>
      </c>
      <c r="Y43" s="337">
        <v>2.5706940874036093</v>
      </c>
      <c r="Z43" s="83" t="s">
        <v>68</v>
      </c>
    </row>
    <row r="44" spans="1:26" s="220" customFormat="1" ht="33.75" customHeight="1">
      <c r="A44" s="83" t="s">
        <v>69</v>
      </c>
      <c r="B44" s="336">
        <v>-9.1743832234384115</v>
      </c>
      <c r="C44" s="338">
        <v>-19.864540466392327</v>
      </c>
      <c r="D44" s="333">
        <v>-16.308316430020284</v>
      </c>
      <c r="E44" s="333">
        <v>-14.089935760171301</v>
      </c>
      <c r="F44" s="359">
        <v>-40.434332988624611</v>
      </c>
      <c r="G44" s="338">
        <v>-19.101762364980104</v>
      </c>
      <c r="H44" s="333">
        <v>-18.639101416246135</v>
      </c>
      <c r="I44" s="333">
        <v>-26.018937834499795</v>
      </c>
      <c r="J44" s="333">
        <v>-12.058526740665997</v>
      </c>
      <c r="K44" s="333">
        <v>-26.170717249555423</v>
      </c>
      <c r="L44" s="333">
        <v>-29.340974212034382</v>
      </c>
      <c r="M44" s="333">
        <v>-22.150537634408607</v>
      </c>
      <c r="N44" s="333">
        <v>-23.024054982817859</v>
      </c>
      <c r="O44" s="333">
        <v>-23.40425531914893</v>
      </c>
      <c r="P44" s="333">
        <v>-29.411764705882348</v>
      </c>
      <c r="Q44" s="333" t="s">
        <v>22</v>
      </c>
      <c r="R44" s="359">
        <v>-17.241379310344826</v>
      </c>
      <c r="S44" s="338">
        <v>-20.822898032200357</v>
      </c>
      <c r="T44" s="338">
        <v>-47.407407407407412</v>
      </c>
      <c r="U44" s="359">
        <v>-60.869565217391305</v>
      </c>
      <c r="V44" s="338">
        <v>-50.147492625368734</v>
      </c>
      <c r="W44" s="338">
        <v>-22.731481481481481</v>
      </c>
      <c r="X44" s="338">
        <v>-52.149532710280369</v>
      </c>
      <c r="Y44" s="337">
        <v>-38.793103448275865</v>
      </c>
      <c r="Z44" s="83" t="s">
        <v>69</v>
      </c>
    </row>
    <row r="45" spans="1:26" s="220" customFormat="1" ht="33.75" customHeight="1">
      <c r="A45" s="83" t="s">
        <v>70</v>
      </c>
      <c r="B45" s="336">
        <v>-7.0922622955351073</v>
      </c>
      <c r="C45" s="338">
        <v>-10.528063766190627</v>
      </c>
      <c r="D45" s="333">
        <v>-5.5778894472361884</v>
      </c>
      <c r="E45" s="333">
        <v>-27.164179104477611</v>
      </c>
      <c r="F45" s="359">
        <v>-6.8376068376068417</v>
      </c>
      <c r="G45" s="338">
        <v>-1.1935844834017075</v>
      </c>
      <c r="H45" s="333">
        <v>-7.2199730094466901</v>
      </c>
      <c r="I45" s="333">
        <v>-12.488605287146754</v>
      </c>
      <c r="J45" s="333">
        <v>22.059953881629511</v>
      </c>
      <c r="K45" s="333">
        <v>-10.969387755102048</v>
      </c>
      <c r="L45" s="333">
        <v>-21.860465116279073</v>
      </c>
      <c r="M45" s="333">
        <v>-48.333333333333329</v>
      </c>
      <c r="N45" s="333">
        <v>28.205128205128204</v>
      </c>
      <c r="O45" s="333">
        <v>-16.666666666666657</v>
      </c>
      <c r="P45" s="333">
        <v>-50</v>
      </c>
      <c r="Q45" s="333" t="s">
        <v>22</v>
      </c>
      <c r="R45" s="359">
        <v>25</v>
      </c>
      <c r="S45" s="338">
        <v>-2.4821544451654773</v>
      </c>
      <c r="T45" s="338">
        <v>4</v>
      </c>
      <c r="U45" s="359">
        <v>-2.7027027027026946</v>
      </c>
      <c r="V45" s="338">
        <v>0</v>
      </c>
      <c r="W45" s="338">
        <v>-29.822834645669289</v>
      </c>
      <c r="X45" s="338">
        <v>-21.621621621621628</v>
      </c>
      <c r="Y45" s="337">
        <v>-38.181818181818187</v>
      </c>
      <c r="Z45" s="83" t="s">
        <v>70</v>
      </c>
    </row>
    <row r="46" spans="1:26" s="220" customFormat="1" ht="33.75" customHeight="1">
      <c r="A46" s="83" t="s">
        <v>71</v>
      </c>
      <c r="B46" s="336">
        <v>-8.1471557817497882</v>
      </c>
      <c r="C46" s="338">
        <v>-17.307249712312995</v>
      </c>
      <c r="D46" s="333">
        <v>-16.025192442267326</v>
      </c>
      <c r="E46" s="333">
        <v>-24.327354260089677</v>
      </c>
      <c r="F46" s="359">
        <v>-12.941176470588232</v>
      </c>
      <c r="G46" s="338">
        <v>3.7430167597765234</v>
      </c>
      <c r="H46" s="333">
        <v>-9.54198473282446E-2</v>
      </c>
      <c r="I46" s="333">
        <v>-8.3573487031700324</v>
      </c>
      <c r="J46" s="333">
        <v>24.556962025316452</v>
      </c>
      <c r="K46" s="333">
        <v>-2.827380952380949</v>
      </c>
      <c r="L46" s="333">
        <v>11.743772241992872</v>
      </c>
      <c r="M46" s="333">
        <v>-23.91304347826086</v>
      </c>
      <c r="N46" s="333">
        <v>1.8633540372670723</v>
      </c>
      <c r="O46" s="333">
        <v>9.0909090909090793</v>
      </c>
      <c r="P46" s="333">
        <v>50</v>
      </c>
      <c r="Q46" s="333">
        <v>200</v>
      </c>
      <c r="R46" s="359">
        <v>-50</v>
      </c>
      <c r="S46" s="338">
        <v>1.9813991103922319</v>
      </c>
      <c r="T46" s="338">
        <v>-17.241379310344826</v>
      </c>
      <c r="U46" s="359">
        <v>44.444444444444429</v>
      </c>
      <c r="V46" s="338">
        <v>-2.6315789473684248</v>
      </c>
      <c r="W46" s="338">
        <v>-0.32894736842105488</v>
      </c>
      <c r="X46" s="338">
        <v>21.794871794871781</v>
      </c>
      <c r="Y46" s="337">
        <v>33.333333333333314</v>
      </c>
      <c r="Z46" s="83" t="s">
        <v>71</v>
      </c>
    </row>
    <row r="47" spans="1:26" s="220" customFormat="1" ht="33.75" customHeight="1">
      <c r="A47" s="83" t="s">
        <v>72</v>
      </c>
      <c r="B47" s="336">
        <v>-5.9634134612767298</v>
      </c>
      <c r="C47" s="338">
        <v>-9.6282864913871293</v>
      </c>
      <c r="D47" s="333">
        <v>-11.963816749343451</v>
      </c>
      <c r="E47" s="333">
        <v>4.0796019900497527</v>
      </c>
      <c r="F47" s="359">
        <v>-14.958448753462605</v>
      </c>
      <c r="G47" s="338">
        <v>3.6212525972098462</v>
      </c>
      <c r="H47" s="333">
        <v>0.87548638132295764</v>
      </c>
      <c r="I47" s="333">
        <v>13.355592654424029</v>
      </c>
      <c r="J47" s="333">
        <v>3.3613445378151425</v>
      </c>
      <c r="K47" s="333">
        <v>-3.7697052775873914</v>
      </c>
      <c r="L47" s="333">
        <v>-0.86100861008610252</v>
      </c>
      <c r="M47" s="333">
        <v>-15.789473684210535</v>
      </c>
      <c r="N47" s="333">
        <v>-0.8310249307479296</v>
      </c>
      <c r="O47" s="333">
        <v>-66.666666666666671</v>
      </c>
      <c r="P47" s="333" t="s">
        <v>22</v>
      </c>
      <c r="Q47" s="333" t="s">
        <v>22</v>
      </c>
      <c r="R47" s="359">
        <v>-50</v>
      </c>
      <c r="S47" s="338">
        <v>1.3032685146876304</v>
      </c>
      <c r="T47" s="338">
        <v>-22.764227642276424</v>
      </c>
      <c r="U47" s="359">
        <v>-22.807017543859658</v>
      </c>
      <c r="V47" s="338">
        <v>-22.777777777777771</v>
      </c>
      <c r="W47" s="338">
        <v>-53.598014888337467</v>
      </c>
      <c r="X47" s="338">
        <v>-11.805555555555557</v>
      </c>
      <c r="Y47" s="337">
        <v>-16.058394160583944</v>
      </c>
      <c r="Z47" s="83" t="s">
        <v>72</v>
      </c>
    </row>
    <row r="48" spans="1:26" s="220" customFormat="1" ht="33.75" customHeight="1">
      <c r="A48" s="83" t="s">
        <v>73</v>
      </c>
      <c r="B48" s="336">
        <v>-6.1439472367149079</v>
      </c>
      <c r="C48" s="338">
        <v>-11.463683052090971</v>
      </c>
      <c r="D48" s="333">
        <v>-15.272922828717398</v>
      </c>
      <c r="E48" s="333">
        <v>-0.23724792408066264</v>
      </c>
      <c r="F48" s="359">
        <v>-6.1797752808988804</v>
      </c>
      <c r="G48" s="338">
        <v>-6.7258883248730967</v>
      </c>
      <c r="H48" s="333">
        <v>-10.316649642492337</v>
      </c>
      <c r="I48" s="333">
        <v>2.6315789473684248</v>
      </c>
      <c r="J48" s="333">
        <v>-7.9254079254079244</v>
      </c>
      <c r="K48" s="333">
        <v>-15.358931552587649</v>
      </c>
      <c r="L48" s="333">
        <v>-15.727699530516432</v>
      </c>
      <c r="M48" s="333">
        <v>-25.201612903225808</v>
      </c>
      <c r="N48" s="333">
        <v>-3.7861915367483334</v>
      </c>
      <c r="O48" s="333">
        <v>-25</v>
      </c>
      <c r="P48" s="333">
        <v>-50</v>
      </c>
      <c r="Q48" s="333" t="s">
        <v>22</v>
      </c>
      <c r="R48" s="359">
        <v>0</v>
      </c>
      <c r="S48" s="338">
        <v>-8.8649091654145593</v>
      </c>
      <c r="T48" s="338">
        <v>-25.892857142857139</v>
      </c>
      <c r="U48" s="359">
        <v>14.583333333333329</v>
      </c>
      <c r="V48" s="338">
        <v>-7.2115384615384528</v>
      </c>
      <c r="W48" s="338">
        <v>-11.229314420803789</v>
      </c>
      <c r="X48" s="338">
        <v>60</v>
      </c>
      <c r="Y48" s="337">
        <v>128.77094972067039</v>
      </c>
      <c r="Z48" s="83" t="s">
        <v>73</v>
      </c>
    </row>
    <row r="49" spans="1:26" s="220" customFormat="1" ht="33.75" customHeight="1">
      <c r="A49" s="83" t="s">
        <v>74</v>
      </c>
      <c r="B49" s="336">
        <v>2.8413938619378456</v>
      </c>
      <c r="C49" s="338">
        <v>-2.6919242273180402</v>
      </c>
      <c r="D49" s="333">
        <v>-2.4602026049203971</v>
      </c>
      <c r="E49" s="333">
        <v>3.021148036253777</v>
      </c>
      <c r="F49" s="359">
        <v>-18.248175182481745</v>
      </c>
      <c r="G49" s="338">
        <v>31.907146108329556</v>
      </c>
      <c r="H49" s="333">
        <v>44.444444444444429</v>
      </c>
      <c r="I49" s="333">
        <v>4.3062200956937744</v>
      </c>
      <c r="J49" s="333">
        <v>22.560975609756099</v>
      </c>
      <c r="K49" s="333">
        <v>39.581719597211475</v>
      </c>
      <c r="L49" s="333">
        <v>59.055118110236236</v>
      </c>
      <c r="M49" s="333">
        <v>14.860681114551085</v>
      </c>
      <c r="N49" s="333">
        <v>26.426426426426431</v>
      </c>
      <c r="O49" s="333">
        <v>-66.666666666666671</v>
      </c>
      <c r="P49" s="333">
        <v>-50</v>
      </c>
      <c r="Q49" s="333" t="s">
        <v>22</v>
      </c>
      <c r="R49" s="359">
        <v>-83.333333333333343</v>
      </c>
      <c r="S49" s="338">
        <v>34.400000000000006</v>
      </c>
      <c r="T49" s="338">
        <v>-53.18181818181818</v>
      </c>
      <c r="U49" s="359">
        <v>40.983606557377044</v>
      </c>
      <c r="V49" s="338">
        <v>-32.740213523131672</v>
      </c>
      <c r="W49" s="338">
        <v>5.9006211180124239</v>
      </c>
      <c r="X49" s="338">
        <v>9.2105263157894655</v>
      </c>
      <c r="Y49" s="337">
        <v>97.606382978723389</v>
      </c>
      <c r="Z49" s="83" t="s">
        <v>74</v>
      </c>
    </row>
    <row r="50" spans="1:26" s="220" customFormat="1" ht="33.75" customHeight="1">
      <c r="A50" s="83" t="s">
        <v>75</v>
      </c>
      <c r="B50" s="336">
        <v>-6.1987295710717518</v>
      </c>
      <c r="C50" s="338">
        <v>-9.8118540275430206</v>
      </c>
      <c r="D50" s="333">
        <v>-8.7377872710731452</v>
      </c>
      <c r="E50" s="333">
        <v>-7.8041315990818703</v>
      </c>
      <c r="F50" s="359">
        <v>-19.237069974256954</v>
      </c>
      <c r="G50" s="338">
        <v>-13.389961389961385</v>
      </c>
      <c r="H50" s="333">
        <v>-18.786759677198745</v>
      </c>
      <c r="I50" s="333">
        <v>-8.7736625514403244</v>
      </c>
      <c r="J50" s="333">
        <v>-3.6133000192196789</v>
      </c>
      <c r="K50" s="333">
        <v>-31.036745406824153</v>
      </c>
      <c r="L50" s="333">
        <v>-30.670778720123366</v>
      </c>
      <c r="M50" s="333">
        <v>-40.607824118978343</v>
      </c>
      <c r="N50" s="333">
        <v>-20.619739862280028</v>
      </c>
      <c r="O50" s="333">
        <v>-40.314136125654457</v>
      </c>
      <c r="P50" s="333">
        <v>-44.444444444444443</v>
      </c>
      <c r="Q50" s="333" t="s">
        <v>22</v>
      </c>
      <c r="R50" s="359">
        <v>-40</v>
      </c>
      <c r="S50" s="338">
        <v>-19.144267690619856</v>
      </c>
      <c r="T50" s="338">
        <v>-13.395348837209298</v>
      </c>
      <c r="U50" s="359">
        <v>-26.229508196721312</v>
      </c>
      <c r="V50" s="338">
        <v>-17.043941411451399</v>
      </c>
      <c r="W50" s="338">
        <v>-13.135866065679338</v>
      </c>
      <c r="X50" s="338">
        <v>-30.995934959349597</v>
      </c>
      <c r="Y50" s="337">
        <v>-13.25206449075894</v>
      </c>
      <c r="Z50" s="83" t="s">
        <v>75</v>
      </c>
    </row>
    <row r="51" spans="1:26" s="220" customFormat="1" ht="33.75" customHeight="1">
      <c r="A51" s="83" t="s">
        <v>76</v>
      </c>
      <c r="B51" s="336">
        <v>-6.7274308527758109</v>
      </c>
      <c r="C51" s="338">
        <v>-21.627260083449244</v>
      </c>
      <c r="D51" s="333">
        <v>-17.181926278240184</v>
      </c>
      <c r="E51" s="333">
        <v>-22.602739726027394</v>
      </c>
      <c r="F51" s="359">
        <v>-42.452830188679243</v>
      </c>
      <c r="G51" s="338">
        <v>11.323476379372522</v>
      </c>
      <c r="H51" s="333">
        <v>-8.5177733065057026</v>
      </c>
      <c r="I51" s="333">
        <v>37.586206896551715</v>
      </c>
      <c r="J51" s="333">
        <v>31.766381766381755</v>
      </c>
      <c r="K51" s="333">
        <v>-17.481662591687041</v>
      </c>
      <c r="L51" s="333">
        <v>-25.885558583106274</v>
      </c>
      <c r="M51" s="333">
        <v>17.903930131004373</v>
      </c>
      <c r="N51" s="333">
        <v>-40.090090090090094</v>
      </c>
      <c r="O51" s="333">
        <v>-39.130434782608688</v>
      </c>
      <c r="P51" s="333">
        <v>-30.769230769230774</v>
      </c>
      <c r="Q51" s="333" t="s">
        <v>22</v>
      </c>
      <c r="R51" s="359">
        <v>-50</v>
      </c>
      <c r="S51" s="338">
        <v>4.4825677919203173</v>
      </c>
      <c r="T51" s="338">
        <v>-57.142857142857146</v>
      </c>
      <c r="U51" s="359">
        <v>-56.25</v>
      </c>
      <c r="V51" s="338">
        <v>-56.716417910447767</v>
      </c>
      <c r="W51" s="338">
        <v>-26.271186440677965</v>
      </c>
      <c r="X51" s="338">
        <v>-22.65625</v>
      </c>
      <c r="Y51" s="337">
        <v>-15.360501567398117</v>
      </c>
      <c r="Z51" s="83" t="s">
        <v>76</v>
      </c>
    </row>
    <row r="52" spans="1:26" s="220" customFormat="1" ht="33.75" customHeight="1">
      <c r="A52" s="83" t="s">
        <v>77</v>
      </c>
      <c r="B52" s="336">
        <v>-8.720269653120269</v>
      </c>
      <c r="C52" s="338">
        <v>-23.224986380969668</v>
      </c>
      <c r="D52" s="333">
        <v>-22.767497988736935</v>
      </c>
      <c r="E52" s="333">
        <v>-26.639676113360323</v>
      </c>
      <c r="F52" s="359">
        <v>-18.600368324125228</v>
      </c>
      <c r="G52" s="338">
        <v>-2.8559854162446925</v>
      </c>
      <c r="H52" s="333">
        <v>-0.9036144578313241</v>
      </c>
      <c r="I52" s="333">
        <v>-2.9761904761904816</v>
      </c>
      <c r="J52" s="333">
        <v>-7.4208144796380111</v>
      </c>
      <c r="K52" s="333">
        <v>10.870659285354805</v>
      </c>
      <c r="L52" s="333">
        <v>-5.0299401197604823</v>
      </c>
      <c r="M52" s="333">
        <v>44.650499286733236</v>
      </c>
      <c r="N52" s="333">
        <v>-12.195121951219505</v>
      </c>
      <c r="O52" s="333">
        <v>21.739130434782624</v>
      </c>
      <c r="P52" s="333">
        <v>84.615384615384613</v>
      </c>
      <c r="Q52" s="333" t="s">
        <v>22</v>
      </c>
      <c r="R52" s="359">
        <v>-55.555555555555557</v>
      </c>
      <c r="S52" s="338">
        <v>1.1515762199510533</v>
      </c>
      <c r="T52" s="338">
        <v>-26.256983240223462</v>
      </c>
      <c r="U52" s="359">
        <v>-18.35443037974683</v>
      </c>
      <c r="V52" s="338">
        <v>-22.551928783382792</v>
      </c>
      <c r="W52" s="338">
        <v>0.32894736842106909</v>
      </c>
      <c r="X52" s="338">
        <v>1.5228426395939039</v>
      </c>
      <c r="Y52" s="337">
        <v>14.030612244897966</v>
      </c>
      <c r="Z52" s="83" t="s">
        <v>77</v>
      </c>
    </row>
    <row r="53" spans="1:26" s="220" customFormat="1" ht="33.75" customHeight="1">
      <c r="A53" s="83" t="s">
        <v>78</v>
      </c>
      <c r="B53" s="336">
        <v>-4.6761431818847115</v>
      </c>
      <c r="C53" s="338">
        <v>-14.944373127941802</v>
      </c>
      <c r="D53" s="333">
        <v>-18.208908406524472</v>
      </c>
      <c r="E53" s="333">
        <v>-18.733225979602793</v>
      </c>
      <c r="F53" s="359">
        <v>10.189359783588813</v>
      </c>
      <c r="G53" s="338">
        <v>6.7311200291864282</v>
      </c>
      <c r="H53" s="333">
        <v>7.3580716777672137</v>
      </c>
      <c r="I53" s="333">
        <v>6.1378659112370144</v>
      </c>
      <c r="J53" s="333">
        <v>5.6692913385826671</v>
      </c>
      <c r="K53" s="333">
        <v>0.45529801324504149</v>
      </c>
      <c r="L53" s="333">
        <v>10.365853658536594</v>
      </c>
      <c r="M53" s="333">
        <v>-19.097744360902254</v>
      </c>
      <c r="N53" s="333">
        <v>3.1509121061359906</v>
      </c>
      <c r="O53" s="333">
        <v>-39.215686274509807</v>
      </c>
      <c r="P53" s="333">
        <v>-26.08695652173914</v>
      </c>
      <c r="Q53" s="333">
        <v>-33.333333333333343</v>
      </c>
      <c r="R53" s="359">
        <v>-52</v>
      </c>
      <c r="S53" s="338">
        <v>4.5288715561705857</v>
      </c>
      <c r="T53" s="338">
        <v>135.94771241830065</v>
      </c>
      <c r="U53" s="359">
        <v>77.922077922077932</v>
      </c>
      <c r="V53" s="338">
        <v>116.52173913043478</v>
      </c>
      <c r="W53" s="338">
        <v>-18.491803278688522</v>
      </c>
      <c r="X53" s="338">
        <v>-32.627118644067792</v>
      </c>
      <c r="Y53" s="337">
        <v>37.464387464387471</v>
      </c>
      <c r="Z53" s="83" t="s">
        <v>78</v>
      </c>
    </row>
    <row r="54" spans="1:26" s="220" customFormat="1" ht="33.75" customHeight="1">
      <c r="A54" s="83" t="s">
        <v>79</v>
      </c>
      <c r="B54" s="336">
        <v>-8.0663044982325971</v>
      </c>
      <c r="C54" s="338">
        <v>-0.70334086912835403</v>
      </c>
      <c r="D54" s="333">
        <v>2.2247794399693106</v>
      </c>
      <c r="E54" s="333">
        <v>-13.536701620591046</v>
      </c>
      <c r="F54" s="359">
        <v>17.230769230769226</v>
      </c>
      <c r="G54" s="338">
        <v>-2.2261406215560982</v>
      </c>
      <c r="H54" s="333">
        <v>-7.0063694267515899</v>
      </c>
      <c r="I54" s="333">
        <v>7.3846153846153868</v>
      </c>
      <c r="J54" s="333">
        <v>1.5677491601343831</v>
      </c>
      <c r="K54" s="333">
        <v>0.67720090293452984</v>
      </c>
      <c r="L54" s="333">
        <v>13.41935483870968</v>
      </c>
      <c r="M54" s="333">
        <v>-43.859649122807021</v>
      </c>
      <c r="N54" s="333">
        <v>11.15241635687731</v>
      </c>
      <c r="O54" s="333">
        <v>-35.294117647058826</v>
      </c>
      <c r="P54" s="333">
        <v>-28.571428571428569</v>
      </c>
      <c r="Q54" s="333" t="s">
        <v>22</v>
      </c>
      <c r="R54" s="359">
        <v>-36.842105263157897</v>
      </c>
      <c r="S54" s="338">
        <v>-1.7627118644067821</v>
      </c>
      <c r="T54" s="338">
        <v>11.764705882352942</v>
      </c>
      <c r="U54" s="359">
        <v>-20</v>
      </c>
      <c r="V54" s="338">
        <v>-3.125</v>
      </c>
      <c r="W54" s="338">
        <v>-10.266535044422511</v>
      </c>
      <c r="X54" s="338">
        <v>-4.8076923076923066</v>
      </c>
      <c r="Y54" s="337">
        <v>19.642857142857139</v>
      </c>
      <c r="Z54" s="83" t="s">
        <v>79</v>
      </c>
    </row>
    <row r="55" spans="1:26" s="220" customFormat="1" ht="33.75" customHeight="1">
      <c r="A55" s="83" t="s">
        <v>80</v>
      </c>
      <c r="B55" s="336">
        <v>-1.5539717578895704</v>
      </c>
      <c r="C55" s="338">
        <v>-0.12143290831815534</v>
      </c>
      <c r="D55" s="333">
        <v>2.4307518371961692</v>
      </c>
      <c r="E55" s="333">
        <v>3.8288288288288186</v>
      </c>
      <c r="F55" s="359">
        <v>-24.466019417475721</v>
      </c>
      <c r="G55" s="338">
        <v>-0.36109773712085769</v>
      </c>
      <c r="H55" s="333">
        <v>-7.3814432989690744</v>
      </c>
      <c r="I55" s="333">
        <v>-1.8544935805991543</v>
      </c>
      <c r="J55" s="333">
        <v>17.217898832684824</v>
      </c>
      <c r="K55" s="333">
        <v>4.1482789055604599</v>
      </c>
      <c r="L55" s="333">
        <v>1.6694490818029948</v>
      </c>
      <c r="M55" s="333">
        <v>15.418502202643182</v>
      </c>
      <c r="N55" s="333">
        <v>0.65146579804560645</v>
      </c>
      <c r="O55" s="333">
        <v>-20</v>
      </c>
      <c r="P55" s="333">
        <v>-50</v>
      </c>
      <c r="Q55" s="333" t="s">
        <v>22</v>
      </c>
      <c r="R55" s="359">
        <v>100</v>
      </c>
      <c r="S55" s="338">
        <v>0.58578987150414719</v>
      </c>
      <c r="T55" s="338">
        <v>-15.492957746478879</v>
      </c>
      <c r="U55" s="359">
        <v>13.888888888888886</v>
      </c>
      <c r="V55" s="338">
        <v>-5.6074766355140184</v>
      </c>
      <c r="W55" s="338">
        <v>-18.84531590413944</v>
      </c>
      <c r="X55" s="338">
        <v>-26.219512195121951</v>
      </c>
      <c r="Y55" s="337">
        <v>-28.340080971659916</v>
      </c>
      <c r="Z55" s="83" t="s">
        <v>80</v>
      </c>
    </row>
    <row r="56" spans="1:26" s="220" customFormat="1" ht="33.75" customHeight="1">
      <c r="A56" s="83" t="s">
        <v>81</v>
      </c>
      <c r="B56" s="336">
        <v>-5.7688887974451859</v>
      </c>
      <c r="C56" s="338">
        <v>-11.292855273488613</v>
      </c>
      <c r="D56" s="333">
        <v>-9.3066370040786097</v>
      </c>
      <c r="E56" s="333">
        <v>-15.650741350906088</v>
      </c>
      <c r="F56" s="359">
        <v>-16.537717601547385</v>
      </c>
      <c r="G56" s="338">
        <v>2.1631365479945828</v>
      </c>
      <c r="H56" s="333">
        <v>8.153781157583424</v>
      </c>
      <c r="I56" s="333">
        <v>-16.129032258064512</v>
      </c>
      <c r="J56" s="333">
        <v>6.4885496183206186</v>
      </c>
      <c r="K56" s="333">
        <v>-8.5091169109760472</v>
      </c>
      <c r="L56" s="333">
        <v>-5.0651230101302502</v>
      </c>
      <c r="M56" s="333">
        <v>-9.4684385382059872</v>
      </c>
      <c r="N56" s="333">
        <v>-13.65313653136532</v>
      </c>
      <c r="O56" s="333">
        <v>2.2727272727272663</v>
      </c>
      <c r="P56" s="333">
        <v>27.499999999999986</v>
      </c>
      <c r="Q56" s="333" t="s">
        <v>22</v>
      </c>
      <c r="R56" s="359">
        <v>-17.021276595744681</v>
      </c>
      <c r="S56" s="338">
        <v>-1.9117847876553355</v>
      </c>
      <c r="T56" s="338">
        <v>-22.10526315789474</v>
      </c>
      <c r="U56" s="359">
        <v>-63.80952380952381</v>
      </c>
      <c r="V56" s="338">
        <v>-43.999999999999993</v>
      </c>
      <c r="W56" s="338">
        <v>-4.6742209631728002</v>
      </c>
      <c r="X56" s="338">
        <v>-21.192052980132445</v>
      </c>
      <c r="Y56" s="337">
        <v>18.058968058968048</v>
      </c>
      <c r="Z56" s="83" t="s">
        <v>81</v>
      </c>
    </row>
    <row r="57" spans="1:26" s="220" customFormat="1" ht="33.75" customHeight="1" thickBot="1">
      <c r="A57" s="88" t="s">
        <v>82</v>
      </c>
      <c r="B57" s="332">
        <v>-8.0685865561293326</v>
      </c>
      <c r="C57" s="341">
        <v>-14.215819516172871</v>
      </c>
      <c r="D57" s="340">
        <v>-15.221204443578245</v>
      </c>
      <c r="E57" s="340">
        <v>-14.948805460750862</v>
      </c>
      <c r="F57" s="360">
        <v>-6.0367454068241528</v>
      </c>
      <c r="G57" s="341">
        <v>-20.658621394968293</v>
      </c>
      <c r="H57" s="340">
        <v>-23.02562302562302</v>
      </c>
      <c r="I57" s="340">
        <v>-18.652849740932638</v>
      </c>
      <c r="J57" s="340">
        <v>-16.186046511627907</v>
      </c>
      <c r="K57" s="340">
        <v>-15.712322491983514</v>
      </c>
      <c r="L57" s="340">
        <v>-21.818181818181813</v>
      </c>
      <c r="M57" s="340">
        <v>-5.1212938005390782</v>
      </c>
      <c r="N57" s="340">
        <v>-5.4919908466819294</v>
      </c>
      <c r="O57" s="340">
        <v>-38.805970149253731</v>
      </c>
      <c r="P57" s="340">
        <v>-4</v>
      </c>
      <c r="Q57" s="340" t="s">
        <v>22</v>
      </c>
      <c r="R57" s="360">
        <v>-54.054054054054049</v>
      </c>
      <c r="S57" s="341">
        <v>-19.316430872671248</v>
      </c>
      <c r="T57" s="341">
        <v>-48.854961832061072</v>
      </c>
      <c r="U57" s="360">
        <v>-26.26262626262627</v>
      </c>
      <c r="V57" s="341">
        <v>-39.130434782608688</v>
      </c>
      <c r="W57" s="341">
        <v>-12.356792144026187</v>
      </c>
      <c r="X57" s="341">
        <v>-6.7357512953367831</v>
      </c>
      <c r="Y57" s="339">
        <v>7.988980716253451</v>
      </c>
      <c r="Z57" s="88" t="s">
        <v>82</v>
      </c>
    </row>
    <row r="59" spans="1:26">
      <c r="B59" s="95"/>
      <c r="C59" s="95"/>
      <c r="D59" s="95"/>
      <c r="E59" s="95"/>
      <c r="F59" s="95"/>
      <c r="G59" s="95"/>
      <c r="H59" s="95"/>
      <c r="I59" s="95"/>
      <c r="J59" s="95"/>
      <c r="K59" s="95"/>
      <c r="L59" s="95"/>
      <c r="M59" s="95"/>
      <c r="N59" s="95"/>
      <c r="O59" s="95"/>
      <c r="P59" s="95"/>
      <c r="Q59" s="95"/>
      <c r="R59" s="95"/>
      <c r="S59" s="95"/>
      <c r="T59" s="95"/>
      <c r="U59" s="95"/>
      <c r="V59" s="95"/>
      <c r="W59" s="95"/>
      <c r="X59" s="95"/>
      <c r="Y59" s="95"/>
    </row>
  </sheetData>
  <mergeCells count="15">
    <mergeCell ref="G7:G8"/>
    <mergeCell ref="O7:O8"/>
    <mergeCell ref="A4:A8"/>
    <mergeCell ref="B5:B8"/>
    <mergeCell ref="D7:D8"/>
    <mergeCell ref="E7:E8"/>
    <mergeCell ref="F7:F8"/>
    <mergeCell ref="C5:C8"/>
    <mergeCell ref="K7:K8"/>
    <mergeCell ref="S7:S8"/>
    <mergeCell ref="Z4:Z8"/>
    <mergeCell ref="T7:T8"/>
    <mergeCell ref="U7:U8"/>
    <mergeCell ref="V7:V8"/>
    <mergeCell ref="Y6:Y8"/>
  </mergeCells>
  <phoneticPr fontId="2"/>
  <printOptions horizontalCentered="1"/>
  <pageMargins left="0" right="0" top="0.59055118110236227" bottom="0.47244094488188981" header="0" footer="0.39370078740157483"/>
  <pageSetup paperSize="9" scale="29" firstPageNumber="4" orientation="landscape" useFirstPageNumber="1" verticalDpi="1200" r:id="rId1"/>
  <headerFooter alignWithMargins="0">
    <oddFooter>&amp;R&amp;18－&amp;P－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pageSetUpPr fitToPage="1"/>
  </sheetPr>
  <dimension ref="A1:AI58"/>
  <sheetViews>
    <sheetView showGridLines="0" zoomScale="50" zoomScaleNormal="50" zoomScaleSheetLayoutView="70" workbookViewId="0"/>
  </sheetViews>
  <sheetFormatPr defaultRowHeight="13.5"/>
  <cols>
    <col min="1" max="1" width="15.625" style="111" customWidth="1"/>
    <col min="2" max="2" width="18.125" style="96" customWidth="1"/>
    <col min="3" max="3" width="14.625" style="96" customWidth="1"/>
    <col min="4" max="4" width="10" style="96" customWidth="1"/>
    <col min="5" max="5" width="12.875" style="42" customWidth="1"/>
    <col min="6" max="6" width="7.625" style="42" customWidth="1"/>
    <col min="7" max="7" width="12.875" style="42" customWidth="1"/>
    <col min="8" max="8" width="7.625" style="42" customWidth="1"/>
    <col min="9" max="9" width="12.875" style="42" customWidth="1"/>
    <col min="10" max="10" width="7.625" style="42" customWidth="1"/>
    <col min="11" max="11" width="14.625" style="96" customWidth="1"/>
    <col min="12" max="12" width="10" style="96" customWidth="1"/>
    <col min="13" max="13" width="14.625" style="96" customWidth="1"/>
    <col min="14" max="14" width="10" style="96" customWidth="1"/>
    <col min="15" max="15" width="14.625" style="96" customWidth="1"/>
    <col min="16" max="16" width="10" style="96" customWidth="1"/>
    <col min="17" max="17" width="14.625" style="96" customWidth="1"/>
    <col min="18" max="18" width="10" style="96" customWidth="1"/>
    <col min="19" max="19" width="14.625" style="96" customWidth="1"/>
    <col min="20" max="20" width="10" style="96" customWidth="1"/>
    <col min="21" max="21" width="14.625" style="96" customWidth="1"/>
    <col min="22" max="22" width="10" style="96" customWidth="1"/>
    <col min="23" max="23" width="14.625" style="96" customWidth="1"/>
    <col min="24" max="24" width="10" style="96" customWidth="1"/>
    <col min="25" max="25" width="14.625" style="96" customWidth="1"/>
    <col min="26" max="26" width="10" style="96" customWidth="1"/>
    <col min="27" max="27" width="14.625" style="96" customWidth="1"/>
    <col min="28" max="28" width="10" style="96" customWidth="1"/>
    <col min="29" max="29" width="14.625" style="96" customWidth="1"/>
    <col min="30" max="30" width="10" style="96" customWidth="1"/>
    <col min="31" max="31" width="14.625" style="96" customWidth="1"/>
    <col min="32" max="32" width="10" style="96" customWidth="1"/>
    <col min="33" max="33" width="14.625" style="96" customWidth="1"/>
    <col min="34" max="34" width="10" style="96" customWidth="1"/>
    <col min="35" max="35" width="15.625" style="42" customWidth="1"/>
    <col min="36" max="16384" width="9" style="96"/>
  </cols>
  <sheetData>
    <row r="1" spans="1:35" s="223" customFormat="1" ht="37.5">
      <c r="A1" s="221" t="s">
        <v>35</v>
      </c>
      <c r="B1" s="221"/>
      <c r="C1" s="221"/>
      <c r="D1" s="221"/>
      <c r="E1" s="211"/>
      <c r="F1" s="211"/>
      <c r="G1" s="211"/>
      <c r="H1" s="211"/>
      <c r="I1" s="211"/>
      <c r="J1" s="211"/>
      <c r="K1" s="221"/>
      <c r="L1" s="221"/>
      <c r="M1" s="222"/>
      <c r="N1" s="222"/>
      <c r="O1" s="222"/>
      <c r="P1" s="222"/>
      <c r="Q1" s="222"/>
      <c r="R1" s="222"/>
      <c r="S1" s="222"/>
      <c r="T1" s="222"/>
      <c r="U1" s="222"/>
      <c r="V1" s="222"/>
      <c r="W1" s="222"/>
      <c r="X1" s="222"/>
      <c r="Y1" s="222"/>
      <c r="Z1" s="222"/>
      <c r="AA1" s="222"/>
      <c r="AB1" s="222"/>
      <c r="AC1" s="222"/>
      <c r="AD1" s="222"/>
      <c r="AE1" s="222"/>
      <c r="AF1" s="222"/>
      <c r="AG1" s="222"/>
      <c r="AH1" s="222"/>
      <c r="AI1" s="195"/>
    </row>
    <row r="2" spans="1:35" s="198" customFormat="1" ht="25.5" customHeight="1">
      <c r="A2" s="97"/>
      <c r="B2" s="97"/>
      <c r="C2" s="97"/>
      <c r="D2" s="97"/>
      <c r="E2" s="191"/>
      <c r="F2" s="191"/>
      <c r="G2" s="191"/>
      <c r="H2" s="191"/>
      <c r="I2" s="191"/>
      <c r="J2" s="191"/>
      <c r="K2" s="97"/>
      <c r="L2" s="97"/>
      <c r="M2" s="97"/>
      <c r="N2" s="97"/>
      <c r="O2" s="97"/>
      <c r="P2" s="97"/>
      <c r="Q2" s="97"/>
      <c r="R2" s="97"/>
      <c r="S2" s="97"/>
      <c r="T2" s="97"/>
      <c r="U2" s="97"/>
      <c r="V2" s="97"/>
      <c r="W2" s="97"/>
      <c r="X2" s="97"/>
      <c r="Y2" s="97"/>
      <c r="Z2" s="97"/>
      <c r="AA2" s="97"/>
      <c r="AB2" s="97"/>
      <c r="AC2" s="97"/>
      <c r="AD2" s="97"/>
      <c r="AE2" s="97"/>
      <c r="AF2" s="97"/>
      <c r="AG2" s="97"/>
      <c r="AH2" s="97"/>
      <c r="AI2" s="197"/>
    </row>
    <row r="3" spans="1:35" s="198" customFormat="1" ht="25.5" customHeight="1" thickBot="1">
      <c r="A3" s="281" t="s">
        <v>199</v>
      </c>
      <c r="B3" s="199"/>
      <c r="C3" s="199"/>
      <c r="D3" s="200"/>
      <c r="E3" s="192"/>
      <c r="F3" s="192"/>
      <c r="G3" s="192"/>
      <c r="H3" s="192"/>
      <c r="I3" s="192"/>
      <c r="J3" s="192"/>
      <c r="K3" s="201"/>
      <c r="L3" s="201"/>
      <c r="M3" s="201"/>
      <c r="N3" s="201"/>
      <c r="O3" s="201"/>
      <c r="P3" s="201"/>
      <c r="Q3" s="201"/>
      <c r="R3" s="201"/>
      <c r="S3" s="201"/>
      <c r="T3" s="201"/>
      <c r="U3" s="201"/>
      <c r="V3" s="201"/>
      <c r="W3" s="201"/>
      <c r="X3" s="201"/>
      <c r="Y3" s="201"/>
      <c r="Z3" s="201"/>
      <c r="AA3" s="201"/>
      <c r="AB3" s="201"/>
      <c r="AC3" s="201"/>
      <c r="AD3" s="201"/>
      <c r="AE3" s="201"/>
      <c r="AF3" s="201"/>
      <c r="AG3" s="201"/>
      <c r="AH3" s="201"/>
      <c r="AI3" s="44" t="s">
        <v>205</v>
      </c>
    </row>
    <row r="4" spans="1:35" s="53" customFormat="1" ht="30" customHeight="1" thickBot="1">
      <c r="A4" s="687" t="s">
        <v>83</v>
      </c>
      <c r="B4" s="45" t="s">
        <v>84</v>
      </c>
      <c r="C4" s="45"/>
      <c r="D4" s="46"/>
      <c r="E4" s="48"/>
      <c r="F4" s="48"/>
      <c r="G4" s="48"/>
      <c r="H4" s="48"/>
      <c r="I4" s="48"/>
      <c r="J4" s="48"/>
      <c r="K4" s="258" t="s">
        <v>85</v>
      </c>
      <c r="L4" s="259"/>
      <c r="M4" s="259"/>
      <c r="N4" s="259"/>
      <c r="O4" s="259"/>
      <c r="P4" s="259"/>
      <c r="Q4" s="259"/>
      <c r="R4" s="259"/>
      <c r="S4" s="259"/>
      <c r="T4" s="259"/>
      <c r="U4" s="259"/>
      <c r="V4" s="259"/>
      <c r="W4" s="259"/>
      <c r="X4" s="259"/>
      <c r="Y4" s="259"/>
      <c r="Z4" s="259"/>
      <c r="AA4" s="259"/>
      <c r="AB4" s="260"/>
      <c r="AC4" s="261"/>
      <c r="AD4" s="262"/>
      <c r="AE4" s="261"/>
      <c r="AF4" s="262"/>
      <c r="AG4" s="263"/>
      <c r="AH4" s="264"/>
      <c r="AI4" s="687" t="s">
        <v>83</v>
      </c>
    </row>
    <row r="5" spans="1:35" s="53" customFormat="1" ht="30" customHeight="1" thickBot="1">
      <c r="A5" s="688"/>
      <c r="B5" s="690" t="s">
        <v>86</v>
      </c>
      <c r="C5" s="707" t="s">
        <v>87</v>
      </c>
      <c r="D5" s="708"/>
      <c r="E5" s="278"/>
      <c r="F5" s="278"/>
      <c r="G5" s="278"/>
      <c r="H5" s="278"/>
      <c r="I5" s="278"/>
      <c r="J5" s="279"/>
      <c r="K5" s="258" t="s">
        <v>88</v>
      </c>
      <c r="L5" s="259"/>
      <c r="M5" s="259"/>
      <c r="N5" s="259"/>
      <c r="O5" s="259"/>
      <c r="P5" s="259"/>
      <c r="Q5" s="259"/>
      <c r="R5" s="259"/>
      <c r="S5" s="259"/>
      <c r="T5" s="259"/>
      <c r="U5" s="265"/>
      <c r="V5" s="265"/>
      <c r="W5" s="265"/>
      <c r="X5" s="265"/>
      <c r="Y5" s="265"/>
      <c r="Z5" s="265"/>
      <c r="AA5" s="265"/>
      <c r="AB5" s="260"/>
      <c r="AC5" s="261" t="s">
        <v>89</v>
      </c>
      <c r="AD5" s="262"/>
      <c r="AE5" s="261"/>
      <c r="AF5" s="262"/>
      <c r="AG5" s="263"/>
      <c r="AH5" s="264"/>
      <c r="AI5" s="688"/>
    </row>
    <row r="6" spans="1:35" s="53" customFormat="1" ht="30" customHeight="1" thickBot="1">
      <c r="A6" s="688"/>
      <c r="B6" s="691"/>
      <c r="C6" s="709"/>
      <c r="D6" s="710"/>
      <c r="E6" s="228"/>
      <c r="F6" s="228"/>
      <c r="G6" s="228"/>
      <c r="H6" s="228"/>
      <c r="I6" s="228"/>
      <c r="J6" s="280"/>
      <c r="K6" s="258" t="s">
        <v>90</v>
      </c>
      <c r="L6" s="259"/>
      <c r="M6" s="259"/>
      <c r="N6" s="259"/>
      <c r="O6" s="259"/>
      <c r="P6" s="259"/>
      <c r="Q6" s="259"/>
      <c r="R6" s="259"/>
      <c r="S6" s="259"/>
      <c r="T6" s="259"/>
      <c r="U6" s="362"/>
      <c r="V6" s="362"/>
      <c r="W6" s="362"/>
      <c r="X6" s="362"/>
      <c r="Y6" s="362"/>
      <c r="Z6" s="362"/>
      <c r="AA6" s="743" t="s">
        <v>91</v>
      </c>
      <c r="AB6" s="744"/>
      <c r="AC6" s="268"/>
      <c r="AD6" s="269"/>
      <c r="AE6" s="268"/>
      <c r="AF6" s="269"/>
      <c r="AG6" s="270"/>
      <c r="AH6" s="271"/>
      <c r="AI6" s="688"/>
    </row>
    <row r="7" spans="1:35" s="53" customFormat="1" ht="30" customHeight="1">
      <c r="A7" s="688"/>
      <c r="B7" s="691"/>
      <c r="C7" s="709"/>
      <c r="D7" s="710"/>
      <c r="E7" s="703" t="s">
        <v>98</v>
      </c>
      <c r="F7" s="703"/>
      <c r="G7" s="703" t="s">
        <v>125</v>
      </c>
      <c r="H7" s="703"/>
      <c r="I7" s="703" t="s">
        <v>99</v>
      </c>
      <c r="J7" s="705"/>
      <c r="K7" s="745" t="s">
        <v>87</v>
      </c>
      <c r="L7" s="750"/>
      <c r="M7" s="267"/>
      <c r="N7" s="267"/>
      <c r="O7" s="267"/>
      <c r="P7" s="267"/>
      <c r="Q7" s="267"/>
      <c r="R7" s="266"/>
      <c r="S7" s="749" t="s">
        <v>93</v>
      </c>
      <c r="T7" s="750"/>
      <c r="U7" s="478"/>
      <c r="V7" s="478"/>
      <c r="W7" s="478"/>
      <c r="X7" s="478"/>
      <c r="Y7" s="478"/>
      <c r="Z7" s="478"/>
      <c r="AA7" s="745" t="s">
        <v>87</v>
      </c>
      <c r="AB7" s="746"/>
      <c r="AC7" s="268" t="s">
        <v>95</v>
      </c>
      <c r="AD7" s="269"/>
      <c r="AE7" s="268" t="s">
        <v>96</v>
      </c>
      <c r="AF7" s="269"/>
      <c r="AG7" s="270" t="s">
        <v>97</v>
      </c>
      <c r="AH7" s="271"/>
      <c r="AI7" s="688"/>
    </row>
    <row r="8" spans="1:35" s="53" customFormat="1" ht="30" customHeight="1" thickBot="1">
      <c r="A8" s="689"/>
      <c r="B8" s="692"/>
      <c r="C8" s="711"/>
      <c r="D8" s="712"/>
      <c r="E8" s="704"/>
      <c r="F8" s="704"/>
      <c r="G8" s="704"/>
      <c r="H8" s="704"/>
      <c r="I8" s="704"/>
      <c r="J8" s="706"/>
      <c r="K8" s="747"/>
      <c r="L8" s="752"/>
      <c r="M8" s="741" t="s">
        <v>98</v>
      </c>
      <c r="N8" s="742"/>
      <c r="O8" s="740" t="s">
        <v>125</v>
      </c>
      <c r="P8" s="740"/>
      <c r="Q8" s="740" t="s">
        <v>99</v>
      </c>
      <c r="R8" s="740"/>
      <c r="S8" s="751"/>
      <c r="T8" s="752"/>
      <c r="U8" s="741" t="s">
        <v>98</v>
      </c>
      <c r="V8" s="742"/>
      <c r="W8" s="740" t="s">
        <v>125</v>
      </c>
      <c r="X8" s="740"/>
      <c r="Y8" s="740" t="s">
        <v>99</v>
      </c>
      <c r="Z8" s="740"/>
      <c r="AA8" s="747"/>
      <c r="AB8" s="748"/>
      <c r="AC8" s="476"/>
      <c r="AD8" s="477"/>
      <c r="AE8" s="476"/>
      <c r="AF8" s="477"/>
      <c r="AG8" s="272"/>
      <c r="AH8" s="273"/>
      <c r="AI8" s="689"/>
    </row>
    <row r="9" spans="1:35" ht="12" customHeight="1">
      <c r="A9" s="98"/>
      <c r="B9" s="99" t="s">
        <v>104</v>
      </c>
      <c r="C9" s="236" t="s">
        <v>104</v>
      </c>
      <c r="D9" s="102" t="s">
        <v>134</v>
      </c>
      <c r="E9" s="68" t="s">
        <v>104</v>
      </c>
      <c r="F9" s="66" t="s">
        <v>134</v>
      </c>
      <c r="G9" s="66" t="s">
        <v>104</v>
      </c>
      <c r="H9" s="66" t="s">
        <v>134</v>
      </c>
      <c r="I9" s="66" t="s">
        <v>104</v>
      </c>
      <c r="J9" s="65" t="s">
        <v>134</v>
      </c>
      <c r="K9" s="101" t="s">
        <v>104</v>
      </c>
      <c r="L9" s="102" t="s">
        <v>134</v>
      </c>
      <c r="M9" s="103" t="s">
        <v>104</v>
      </c>
      <c r="N9" s="101" t="s">
        <v>134</v>
      </c>
      <c r="O9" s="101" t="s">
        <v>104</v>
      </c>
      <c r="P9" s="101" t="s">
        <v>134</v>
      </c>
      <c r="Q9" s="101" t="s">
        <v>104</v>
      </c>
      <c r="R9" s="104" t="s">
        <v>134</v>
      </c>
      <c r="S9" s="101" t="s">
        <v>104</v>
      </c>
      <c r="T9" s="101" t="s">
        <v>134</v>
      </c>
      <c r="U9" s="102" t="s">
        <v>104</v>
      </c>
      <c r="V9" s="103" t="s">
        <v>134</v>
      </c>
      <c r="W9" s="102" t="s">
        <v>104</v>
      </c>
      <c r="X9" s="103" t="s">
        <v>134</v>
      </c>
      <c r="Y9" s="102" t="s">
        <v>104</v>
      </c>
      <c r="Z9" s="103" t="s">
        <v>134</v>
      </c>
      <c r="AA9" s="99" t="s">
        <v>104</v>
      </c>
      <c r="AB9" s="100" t="s">
        <v>134</v>
      </c>
      <c r="AC9" s="105" t="s">
        <v>104</v>
      </c>
      <c r="AD9" s="100" t="s">
        <v>134</v>
      </c>
      <c r="AE9" s="103" t="s">
        <v>104</v>
      </c>
      <c r="AF9" s="101" t="s">
        <v>134</v>
      </c>
      <c r="AG9" s="99" t="s">
        <v>104</v>
      </c>
      <c r="AH9" s="100" t="s">
        <v>134</v>
      </c>
      <c r="AI9" s="467"/>
    </row>
    <row r="10" spans="1:35" ht="30" customHeight="1" thickBot="1">
      <c r="A10" s="106" t="s">
        <v>100</v>
      </c>
      <c r="B10" s="303">
        <v>117692184.54799999</v>
      </c>
      <c r="C10" s="304">
        <v>274973.71100000001</v>
      </c>
      <c r="D10" s="505">
        <v>23.363803812126008</v>
      </c>
      <c r="E10" s="306">
        <v>223047.43799999999</v>
      </c>
      <c r="F10" s="505">
        <v>18.951762927727078</v>
      </c>
      <c r="G10" s="306">
        <v>27776.681</v>
      </c>
      <c r="H10" s="505">
        <v>2.3601126197697062</v>
      </c>
      <c r="I10" s="306">
        <v>24149.592000000001</v>
      </c>
      <c r="J10" s="506">
        <v>2.0519282646292241</v>
      </c>
      <c r="K10" s="305">
        <v>69632.820000000007</v>
      </c>
      <c r="L10" s="342">
        <v>5.7186179838849984</v>
      </c>
      <c r="M10" s="312">
        <v>36263.961000000003</v>
      </c>
      <c r="N10" s="342">
        <v>2.9781895884943941</v>
      </c>
      <c r="O10" s="314">
        <v>11296.523999999999</v>
      </c>
      <c r="P10" s="342">
        <v>0.92773070660916057</v>
      </c>
      <c r="Q10" s="314">
        <v>22072.334999999999</v>
      </c>
      <c r="R10" s="342">
        <v>1.8126976887814432</v>
      </c>
      <c r="S10" s="316">
        <v>53776.04</v>
      </c>
      <c r="T10" s="342">
        <v>4.4163747704906822</v>
      </c>
      <c r="U10" s="316">
        <v>25280.958999999999</v>
      </c>
      <c r="V10" s="342">
        <v>2.0762069780781434</v>
      </c>
      <c r="W10" s="316">
        <v>1471.376</v>
      </c>
      <c r="X10" s="342">
        <v>0.12083723242368717</v>
      </c>
      <c r="Y10" s="316">
        <v>27023.705000000002</v>
      </c>
      <c r="Z10" s="342">
        <v>2.2193305599888524</v>
      </c>
      <c r="AA10" s="304">
        <v>-9596.8529999999992</v>
      </c>
      <c r="AB10" s="342">
        <v>-0.78814467307945724</v>
      </c>
      <c r="AC10" s="304">
        <v>310124.11800000002</v>
      </c>
      <c r="AD10" s="508">
        <v>26.350442826007527</v>
      </c>
      <c r="AE10" s="509">
        <v>68749.521999999997</v>
      </c>
      <c r="AF10" s="505">
        <v>5.8414687656648052</v>
      </c>
      <c r="AG10" s="304">
        <v>732192.52500000002</v>
      </c>
      <c r="AH10" s="505">
        <v>62.212501859151061</v>
      </c>
      <c r="AI10" s="107" t="s">
        <v>100</v>
      </c>
    </row>
    <row r="11" spans="1:35" ht="30" customHeight="1">
      <c r="A11" s="108" t="s">
        <v>101</v>
      </c>
      <c r="B11" s="502">
        <v>5584952.4129999997</v>
      </c>
      <c r="C11" s="504">
        <v>19278.831999999999</v>
      </c>
      <c r="D11" s="343">
        <v>34.519241301188146</v>
      </c>
      <c r="E11" s="309">
        <v>15779.379000000001</v>
      </c>
      <c r="F11" s="343">
        <v>28.253381288031402</v>
      </c>
      <c r="G11" s="309">
        <v>1368.11</v>
      </c>
      <c r="H11" s="343">
        <v>2.4496359124125626</v>
      </c>
      <c r="I11" s="317">
        <v>2131.3429999999998</v>
      </c>
      <c r="J11" s="349">
        <v>3.8162241007441868</v>
      </c>
      <c r="K11" s="504">
        <v>2768.7689999999998</v>
      </c>
      <c r="L11" s="343">
        <v>4.6277645729581449</v>
      </c>
      <c r="M11" s="313">
        <v>1503.7660000000001</v>
      </c>
      <c r="N11" s="343">
        <v>2.5134184255959884</v>
      </c>
      <c r="O11" s="507">
        <v>291.24700000000001</v>
      </c>
      <c r="P11" s="343">
        <v>0.48679487114321968</v>
      </c>
      <c r="Q11" s="507">
        <v>973.75599999999997</v>
      </c>
      <c r="R11" s="343">
        <v>1.6275512762189379</v>
      </c>
      <c r="S11" s="317">
        <v>2663.1329999999998</v>
      </c>
      <c r="T11" s="343">
        <v>4.4512028813078102</v>
      </c>
      <c r="U11" s="317">
        <v>1308.248</v>
      </c>
      <c r="V11" s="343">
        <v>2.1866265286281914</v>
      </c>
      <c r="W11" s="317">
        <v>192.67400000000001</v>
      </c>
      <c r="X11" s="343">
        <v>0.32203839010409968</v>
      </c>
      <c r="Y11" s="317">
        <v>1162.211</v>
      </c>
      <c r="Z11" s="343">
        <v>1.9425379625755199</v>
      </c>
      <c r="AA11" s="504">
        <v>-366.279</v>
      </c>
      <c r="AB11" s="343">
        <v>-0.61220455011542552</v>
      </c>
      <c r="AC11" s="318">
        <v>19358.866999999998</v>
      </c>
      <c r="AD11" s="346">
        <v>34.662546013711214</v>
      </c>
      <c r="AE11" s="504">
        <v>2214.5100000000002</v>
      </c>
      <c r="AF11" s="343">
        <v>3.9651367392948997</v>
      </c>
      <c r="AG11" s="504">
        <v>27298.254000000001</v>
      </c>
      <c r="AH11" s="343">
        <v>48.87822130132804</v>
      </c>
      <c r="AI11" s="108" t="s">
        <v>101</v>
      </c>
    </row>
    <row r="12" spans="1:35" ht="30" customHeight="1">
      <c r="A12" s="109" t="s">
        <v>37</v>
      </c>
      <c r="B12" s="503">
        <v>1078610.7949999999</v>
      </c>
      <c r="C12" s="300">
        <v>2051.5569999999998</v>
      </c>
      <c r="D12" s="344">
        <v>19.020364060050039</v>
      </c>
      <c r="E12" s="310">
        <v>1689.704</v>
      </c>
      <c r="F12" s="344">
        <v>15.665558029205522</v>
      </c>
      <c r="G12" s="310">
        <v>222.91499999999999</v>
      </c>
      <c r="H12" s="344">
        <v>2.0666861580965357</v>
      </c>
      <c r="I12" s="307">
        <v>138.93799999999999</v>
      </c>
      <c r="J12" s="350">
        <v>1.2881198727479823</v>
      </c>
      <c r="K12" s="300">
        <v>803.32899999999995</v>
      </c>
      <c r="L12" s="344">
        <v>7.1497774654767134</v>
      </c>
      <c r="M12" s="313">
        <v>403.26299999999998</v>
      </c>
      <c r="N12" s="344">
        <v>3.5891156799524677</v>
      </c>
      <c r="O12" s="315">
        <v>153.98699999999999</v>
      </c>
      <c r="P12" s="344">
        <v>1.3705129312851432</v>
      </c>
      <c r="Q12" s="315">
        <v>246.07900000000001</v>
      </c>
      <c r="R12" s="344">
        <v>2.1901488542391032</v>
      </c>
      <c r="S12" s="307">
        <v>95.323999999999998</v>
      </c>
      <c r="T12" s="344">
        <v>0.84840132388984124</v>
      </c>
      <c r="U12" s="307">
        <v>4.7759999999999998</v>
      </c>
      <c r="V12" s="344">
        <v>4.2507288016636752E-2</v>
      </c>
      <c r="W12" s="307">
        <v>0</v>
      </c>
      <c r="X12" s="344">
        <v>0</v>
      </c>
      <c r="Y12" s="307">
        <v>90.548000000000002</v>
      </c>
      <c r="Z12" s="344">
        <v>0.80589403587320463</v>
      </c>
      <c r="AA12" s="300">
        <v>-122.923</v>
      </c>
      <c r="AB12" s="344">
        <v>-1.0940375554583417</v>
      </c>
      <c r="AC12" s="319">
        <v>2976.7260000000001</v>
      </c>
      <c r="AD12" s="347">
        <v>27.597776823659551</v>
      </c>
      <c r="AE12" s="300">
        <v>1526.2349999999999</v>
      </c>
      <c r="AF12" s="344">
        <v>14.150006722304314</v>
      </c>
      <c r="AG12" s="300">
        <v>9845.8009999999995</v>
      </c>
      <c r="AH12" s="344">
        <v>91.282240504555674</v>
      </c>
      <c r="AI12" s="109" t="s">
        <v>102</v>
      </c>
    </row>
    <row r="13" spans="1:35" ht="30" customHeight="1">
      <c r="A13" s="109" t="s">
        <v>38</v>
      </c>
      <c r="B13" s="503">
        <v>913371.47499999998</v>
      </c>
      <c r="C13" s="300">
        <v>1651.6949999999999</v>
      </c>
      <c r="D13" s="344">
        <v>18.083496640838273</v>
      </c>
      <c r="E13" s="310">
        <v>1265.502</v>
      </c>
      <c r="F13" s="344">
        <v>13.85528270411554</v>
      </c>
      <c r="G13" s="310">
        <v>279.233</v>
      </c>
      <c r="H13" s="344">
        <v>3.0571679502033935</v>
      </c>
      <c r="I13" s="307">
        <v>106.96</v>
      </c>
      <c r="J13" s="350">
        <v>1.1710459865193403</v>
      </c>
      <c r="K13" s="300">
        <v>891.99900000000002</v>
      </c>
      <c r="L13" s="344">
        <v>9.2717556370043788</v>
      </c>
      <c r="M13" s="313">
        <v>372.60700000000003</v>
      </c>
      <c r="N13" s="344">
        <v>3.8730100063310502</v>
      </c>
      <c r="O13" s="315">
        <v>167.60400000000001</v>
      </c>
      <c r="P13" s="344">
        <v>1.7421357330944112</v>
      </c>
      <c r="Q13" s="315">
        <v>351.78800000000001</v>
      </c>
      <c r="R13" s="344">
        <v>3.6566098975789165</v>
      </c>
      <c r="S13" s="307">
        <v>311.36200000000002</v>
      </c>
      <c r="T13" s="344">
        <v>3.2364076401979793</v>
      </c>
      <c r="U13" s="307">
        <v>277.33199999999999</v>
      </c>
      <c r="V13" s="344">
        <v>2.8826876872302525</v>
      </c>
      <c r="W13" s="307">
        <v>0</v>
      </c>
      <c r="X13" s="344">
        <v>0</v>
      </c>
      <c r="Y13" s="307">
        <v>34.03</v>
      </c>
      <c r="Z13" s="344">
        <v>0.3537199529677264</v>
      </c>
      <c r="AA13" s="300">
        <v>-24.131</v>
      </c>
      <c r="AB13" s="344">
        <v>-0.25082621760400253</v>
      </c>
      <c r="AC13" s="319">
        <v>2814.5770000000002</v>
      </c>
      <c r="AD13" s="347">
        <v>30.815249622285396</v>
      </c>
      <c r="AE13" s="300">
        <v>187.03100000000001</v>
      </c>
      <c r="AF13" s="344">
        <v>2.0476991576729504</v>
      </c>
      <c r="AG13" s="300">
        <v>3710.0059999999999</v>
      </c>
      <c r="AH13" s="344">
        <v>40.61880736969588</v>
      </c>
      <c r="AI13" s="109" t="s">
        <v>38</v>
      </c>
    </row>
    <row r="14" spans="1:35" ht="30" customHeight="1">
      <c r="A14" s="109" t="s">
        <v>39</v>
      </c>
      <c r="B14" s="503">
        <v>1956621.419</v>
      </c>
      <c r="C14" s="300">
        <v>2236.2759999999998</v>
      </c>
      <c r="D14" s="344">
        <v>11.429272818361188</v>
      </c>
      <c r="E14" s="310">
        <v>1928.627</v>
      </c>
      <c r="F14" s="344">
        <v>9.8569247033270884</v>
      </c>
      <c r="G14" s="310">
        <v>224.45099999999999</v>
      </c>
      <c r="H14" s="344">
        <v>1.1471355563239902</v>
      </c>
      <c r="I14" s="307">
        <v>83.197999999999993</v>
      </c>
      <c r="J14" s="350">
        <v>0.42521255871011188</v>
      </c>
      <c r="K14" s="300">
        <v>1240.7670000000001</v>
      </c>
      <c r="L14" s="344">
        <v>6.0350157022958211</v>
      </c>
      <c r="M14" s="313">
        <v>736.33</v>
      </c>
      <c r="N14" s="344">
        <v>3.5814646199258053</v>
      </c>
      <c r="O14" s="315">
        <v>162.84399999999999</v>
      </c>
      <c r="P14" s="344">
        <v>0.79206337452935194</v>
      </c>
      <c r="Q14" s="315">
        <v>341.59300000000002</v>
      </c>
      <c r="R14" s="344">
        <v>1.6614877078406631</v>
      </c>
      <c r="S14" s="307">
        <v>930.49900000000002</v>
      </c>
      <c r="T14" s="344">
        <v>4.5258909013300306</v>
      </c>
      <c r="U14" s="307">
        <v>64.828999999999994</v>
      </c>
      <c r="V14" s="344">
        <v>0.31532433806196947</v>
      </c>
      <c r="W14" s="307">
        <v>203.506</v>
      </c>
      <c r="X14" s="344">
        <v>0.98984088512300317</v>
      </c>
      <c r="Y14" s="307">
        <v>662.16399999999999</v>
      </c>
      <c r="Z14" s="344">
        <v>3.2207256781450582</v>
      </c>
      <c r="AA14" s="300">
        <v>-32.450000000000003</v>
      </c>
      <c r="AB14" s="344">
        <v>-0.1578348388855437</v>
      </c>
      <c r="AC14" s="319">
        <v>6902.1970000000001</v>
      </c>
      <c r="AD14" s="347">
        <v>35.276098549138901</v>
      </c>
      <c r="AE14" s="300">
        <v>1478.903</v>
      </c>
      <c r="AF14" s="344">
        <v>7.5584524713822523</v>
      </c>
      <c r="AG14" s="300">
        <v>7101.5529999999999</v>
      </c>
      <c r="AH14" s="344">
        <v>36.294977306491397</v>
      </c>
      <c r="AI14" s="109" t="s">
        <v>39</v>
      </c>
    </row>
    <row r="15" spans="1:35" ht="30" customHeight="1">
      <c r="A15" s="109" t="s">
        <v>40</v>
      </c>
      <c r="B15" s="503">
        <v>824872.96100000001</v>
      </c>
      <c r="C15" s="300">
        <v>637.70699999999999</v>
      </c>
      <c r="D15" s="344">
        <v>7.7309722848340519</v>
      </c>
      <c r="E15" s="310">
        <v>474.92599999999999</v>
      </c>
      <c r="F15" s="344">
        <v>5.7575653761791816</v>
      </c>
      <c r="G15" s="310">
        <v>117.92400000000001</v>
      </c>
      <c r="H15" s="344">
        <v>1.4296019578219634</v>
      </c>
      <c r="I15" s="307">
        <v>44.856999999999999</v>
      </c>
      <c r="J15" s="350">
        <v>0.5438049508329077</v>
      </c>
      <c r="K15" s="300">
        <v>349.31200000000001</v>
      </c>
      <c r="L15" s="344">
        <v>3.8367067053683486</v>
      </c>
      <c r="M15" s="313">
        <v>133.45699999999999</v>
      </c>
      <c r="N15" s="344">
        <v>1.465839612662444</v>
      </c>
      <c r="O15" s="315">
        <v>52.442999999999998</v>
      </c>
      <c r="P15" s="344">
        <v>0.57601344857786818</v>
      </c>
      <c r="Q15" s="315">
        <v>163.41200000000001</v>
      </c>
      <c r="R15" s="344">
        <v>1.7948536441280363</v>
      </c>
      <c r="S15" s="307">
        <v>180.77600000000001</v>
      </c>
      <c r="T15" s="344">
        <v>1.9855730446410904</v>
      </c>
      <c r="U15" s="307">
        <v>168.95099999999999</v>
      </c>
      <c r="V15" s="344">
        <v>1.8556918587929641</v>
      </c>
      <c r="W15" s="307">
        <v>0</v>
      </c>
      <c r="X15" s="344">
        <v>0</v>
      </c>
      <c r="Y15" s="307">
        <v>11.824999999999999</v>
      </c>
      <c r="Z15" s="344">
        <v>0.12988118584812636</v>
      </c>
      <c r="AA15" s="300">
        <v>-50.600999999999999</v>
      </c>
      <c r="AB15" s="344">
        <v>-0.55578163933201208</v>
      </c>
      <c r="AC15" s="319">
        <v>1246.1990000000001</v>
      </c>
      <c r="AD15" s="347">
        <v>15.107768819203665</v>
      </c>
      <c r="AE15" s="300">
        <v>598.00099999999998</v>
      </c>
      <c r="AF15" s="344">
        <v>7.2496133134857352</v>
      </c>
      <c r="AG15" s="300">
        <v>4353.7910000000002</v>
      </c>
      <c r="AH15" s="344">
        <v>52.781351866860376</v>
      </c>
      <c r="AI15" s="109" t="s">
        <v>40</v>
      </c>
    </row>
    <row r="16" spans="1:35" ht="30" customHeight="1">
      <c r="A16" s="109" t="s">
        <v>41</v>
      </c>
      <c r="B16" s="503">
        <v>817960.29799999995</v>
      </c>
      <c r="C16" s="300">
        <v>986.92499999999995</v>
      </c>
      <c r="D16" s="344">
        <v>12.06568341291303</v>
      </c>
      <c r="E16" s="310">
        <v>854.34100000000001</v>
      </c>
      <c r="F16" s="344">
        <v>10.444773445471066</v>
      </c>
      <c r="G16" s="310">
        <v>85.302999999999997</v>
      </c>
      <c r="H16" s="344">
        <v>1.0428745772695194</v>
      </c>
      <c r="I16" s="307">
        <v>47.280999999999999</v>
      </c>
      <c r="J16" s="350">
        <v>0.57803539017244576</v>
      </c>
      <c r="K16" s="300">
        <v>363.44499999999999</v>
      </c>
      <c r="L16" s="344">
        <v>4.2903556994148762</v>
      </c>
      <c r="M16" s="313">
        <v>216.553</v>
      </c>
      <c r="N16" s="344">
        <v>2.5563411183958769</v>
      </c>
      <c r="O16" s="315">
        <v>29.251999999999999</v>
      </c>
      <c r="P16" s="344">
        <v>0.34531080333828762</v>
      </c>
      <c r="Q16" s="315">
        <v>117.64</v>
      </c>
      <c r="R16" s="344">
        <v>1.388703777680711</v>
      </c>
      <c r="S16" s="307">
        <v>10.736000000000001</v>
      </c>
      <c r="T16" s="344">
        <v>0.12673515604539368</v>
      </c>
      <c r="U16" s="307">
        <v>9.0250000000000004</v>
      </c>
      <c r="V16" s="344">
        <v>0.10653733078517864</v>
      </c>
      <c r="W16" s="307">
        <v>0</v>
      </c>
      <c r="X16" s="344">
        <v>0</v>
      </c>
      <c r="Y16" s="307">
        <v>1.7110000000000001</v>
      </c>
      <c r="Z16" s="344">
        <v>2.0197825260215033E-2</v>
      </c>
      <c r="AA16" s="300">
        <v>-141.98500000000001</v>
      </c>
      <c r="AB16" s="344">
        <v>-1.6760889652668798</v>
      </c>
      <c r="AC16" s="319">
        <v>2257.2199999999998</v>
      </c>
      <c r="AD16" s="347">
        <v>27.595715898670672</v>
      </c>
      <c r="AE16" s="300">
        <v>711.65200000000004</v>
      </c>
      <c r="AF16" s="344">
        <v>8.7003244746727315</v>
      </c>
      <c r="AG16" s="300">
        <v>6856.7920000000004</v>
      </c>
      <c r="AH16" s="344">
        <v>83.827931707267297</v>
      </c>
      <c r="AI16" s="109" t="s">
        <v>41</v>
      </c>
    </row>
    <row r="17" spans="1:35" ht="30" customHeight="1">
      <c r="A17" s="109" t="s">
        <v>42</v>
      </c>
      <c r="B17" s="503">
        <v>1441778.4950000001</v>
      </c>
      <c r="C17" s="300">
        <v>2325.6770000000001</v>
      </c>
      <c r="D17" s="344">
        <v>16.130612351795413</v>
      </c>
      <c r="E17" s="310">
        <v>1859.2090000000001</v>
      </c>
      <c r="F17" s="344">
        <v>12.895247130177232</v>
      </c>
      <c r="G17" s="310">
        <v>313.33699999999999</v>
      </c>
      <c r="H17" s="344">
        <v>2.1732672604469658</v>
      </c>
      <c r="I17" s="307">
        <v>153.131</v>
      </c>
      <c r="J17" s="350">
        <v>1.0620979611712129</v>
      </c>
      <c r="K17" s="300">
        <v>1358.288</v>
      </c>
      <c r="L17" s="344">
        <v>9.1579000837911764</v>
      </c>
      <c r="M17" s="313">
        <v>682.72799999999995</v>
      </c>
      <c r="N17" s="344">
        <v>4.6031142205530653</v>
      </c>
      <c r="O17" s="315">
        <v>248.41399999999999</v>
      </c>
      <c r="P17" s="344">
        <v>1.6748661487217005</v>
      </c>
      <c r="Q17" s="315">
        <v>427.14600000000002</v>
      </c>
      <c r="R17" s="344">
        <v>2.8799197145164106</v>
      </c>
      <c r="S17" s="307">
        <v>360.19600000000003</v>
      </c>
      <c r="T17" s="344">
        <v>2.4285269240258671</v>
      </c>
      <c r="U17" s="307">
        <v>186.67099999999999</v>
      </c>
      <c r="V17" s="344">
        <v>1.2585801881054552</v>
      </c>
      <c r="W17" s="307">
        <v>0.91900000000000004</v>
      </c>
      <c r="X17" s="344">
        <v>6.1961161233877434E-3</v>
      </c>
      <c r="Y17" s="307">
        <v>172.60599999999999</v>
      </c>
      <c r="Z17" s="344">
        <v>1.1637506197970238</v>
      </c>
      <c r="AA17" s="300">
        <v>-159.977</v>
      </c>
      <c r="AB17" s="344">
        <v>-1.0786029043212197</v>
      </c>
      <c r="AC17" s="319">
        <v>3309.6190000000001</v>
      </c>
      <c r="AD17" s="347">
        <v>22.955114197344162</v>
      </c>
      <c r="AE17" s="300">
        <v>1032.277</v>
      </c>
      <c r="AF17" s="344">
        <v>7.15974751724952</v>
      </c>
      <c r="AG17" s="300">
        <v>10560.441000000001</v>
      </c>
      <c r="AH17" s="344">
        <v>73.245932274777061</v>
      </c>
      <c r="AI17" s="109" t="s">
        <v>42</v>
      </c>
    </row>
    <row r="18" spans="1:35" ht="30" customHeight="1">
      <c r="A18" s="109" t="s">
        <v>43</v>
      </c>
      <c r="B18" s="503">
        <v>2357813.5690000001</v>
      </c>
      <c r="C18" s="300">
        <v>4924.2489999999998</v>
      </c>
      <c r="D18" s="344">
        <v>20.884810676903861</v>
      </c>
      <c r="E18" s="310">
        <v>3585.5970000000002</v>
      </c>
      <c r="F18" s="344">
        <v>15.207296484941045</v>
      </c>
      <c r="G18" s="310">
        <v>978.24099999999999</v>
      </c>
      <c r="H18" s="344">
        <v>4.1489327776448972</v>
      </c>
      <c r="I18" s="307">
        <v>360.411</v>
      </c>
      <c r="J18" s="350">
        <v>1.5285814143179188</v>
      </c>
      <c r="K18" s="300">
        <v>1413.239</v>
      </c>
      <c r="L18" s="344">
        <v>5.8355850505270102</v>
      </c>
      <c r="M18" s="313">
        <v>717.80600000000004</v>
      </c>
      <c r="N18" s="344">
        <v>2.9639841263781932</v>
      </c>
      <c r="O18" s="315">
        <v>335.875</v>
      </c>
      <c r="P18" s="344">
        <v>1.3869042170827153</v>
      </c>
      <c r="Q18" s="315">
        <v>359.55799999999999</v>
      </c>
      <c r="R18" s="344">
        <v>1.4846967070661019</v>
      </c>
      <c r="S18" s="307">
        <v>1042.652</v>
      </c>
      <c r="T18" s="344">
        <v>4.3053470956448896</v>
      </c>
      <c r="U18" s="307">
        <v>504.11900000000003</v>
      </c>
      <c r="V18" s="344">
        <v>2.0816219337894202</v>
      </c>
      <c r="W18" s="307">
        <v>9.6809999999999992</v>
      </c>
      <c r="X18" s="344">
        <v>3.9975049424868674E-2</v>
      </c>
      <c r="Y18" s="307">
        <v>528.85199999999998</v>
      </c>
      <c r="Z18" s="344">
        <v>2.1837501124306011</v>
      </c>
      <c r="AA18" s="300">
        <v>-200.76300000000001</v>
      </c>
      <c r="AB18" s="344">
        <v>-0.82899605905225804</v>
      </c>
      <c r="AC18" s="319">
        <v>8039.8969999999999</v>
      </c>
      <c r="AD18" s="347">
        <v>34.098951272936709</v>
      </c>
      <c r="AE18" s="300">
        <v>1039.856</v>
      </c>
      <c r="AF18" s="344">
        <v>4.41025538944975</v>
      </c>
      <c r="AG18" s="300">
        <v>8892.5380000000005</v>
      </c>
      <c r="AH18" s="344">
        <v>37.715187141668366</v>
      </c>
      <c r="AI18" s="109" t="s">
        <v>43</v>
      </c>
    </row>
    <row r="19" spans="1:35" ht="30" customHeight="1">
      <c r="A19" s="109" t="s">
        <v>44</v>
      </c>
      <c r="B19" s="503">
        <v>1848703.662</v>
      </c>
      <c r="C19" s="300">
        <v>3547.614</v>
      </c>
      <c r="D19" s="344">
        <v>19.189738587752093</v>
      </c>
      <c r="E19" s="310">
        <v>2890.9169999999999</v>
      </c>
      <c r="F19" s="344">
        <v>15.63753596329491</v>
      </c>
      <c r="G19" s="310">
        <v>373.83100000000002</v>
      </c>
      <c r="H19" s="344">
        <v>2.0221250581370893</v>
      </c>
      <c r="I19" s="307">
        <v>282.86599999999999</v>
      </c>
      <c r="J19" s="350">
        <v>1.530077566320091</v>
      </c>
      <c r="K19" s="300">
        <v>903.952</v>
      </c>
      <c r="L19" s="344">
        <v>4.74909273436643</v>
      </c>
      <c r="M19" s="313">
        <v>392.108</v>
      </c>
      <c r="N19" s="344">
        <v>2.06001784816777</v>
      </c>
      <c r="O19" s="315">
        <v>292.29899999999998</v>
      </c>
      <c r="P19" s="344">
        <v>1.5356512925051031</v>
      </c>
      <c r="Q19" s="315">
        <v>219.54499999999999</v>
      </c>
      <c r="R19" s="344">
        <v>1.1534235936935566</v>
      </c>
      <c r="S19" s="307">
        <v>771.73299999999995</v>
      </c>
      <c r="T19" s="344">
        <v>4.0544537576893553</v>
      </c>
      <c r="U19" s="307">
        <v>412.31400000000002</v>
      </c>
      <c r="V19" s="344">
        <v>2.1661741128705509</v>
      </c>
      <c r="W19" s="307">
        <v>0</v>
      </c>
      <c r="X19" s="344">
        <v>0</v>
      </c>
      <c r="Y19" s="307">
        <v>359.41899999999998</v>
      </c>
      <c r="Z19" s="344">
        <v>1.8882796448188044</v>
      </c>
      <c r="AA19" s="300">
        <v>-136.589</v>
      </c>
      <c r="AB19" s="344">
        <v>-0.71759764621835698</v>
      </c>
      <c r="AC19" s="319">
        <v>3200.0259999999998</v>
      </c>
      <c r="AD19" s="347">
        <v>17.309567053802915</v>
      </c>
      <c r="AE19" s="300">
        <v>387.87400000000002</v>
      </c>
      <c r="AF19" s="344">
        <v>2.0980863941189076</v>
      </c>
      <c r="AG19" s="300">
        <v>19545.607</v>
      </c>
      <c r="AH19" s="344">
        <v>105.7260144054391</v>
      </c>
      <c r="AI19" s="109" t="s">
        <v>44</v>
      </c>
    </row>
    <row r="20" spans="1:35" ht="30" customHeight="1">
      <c r="A20" s="109" t="s">
        <v>45</v>
      </c>
      <c r="B20" s="503">
        <v>1549587.2069999999</v>
      </c>
      <c r="C20" s="300">
        <v>2282.502</v>
      </c>
      <c r="D20" s="344">
        <v>14.729742151259254</v>
      </c>
      <c r="E20" s="310">
        <v>1918.374</v>
      </c>
      <c r="F20" s="344">
        <v>12.379903443536884</v>
      </c>
      <c r="G20" s="310">
        <v>168.76</v>
      </c>
      <c r="H20" s="344">
        <v>1.0890642310265279</v>
      </c>
      <c r="I20" s="307">
        <v>195.36799999999999</v>
      </c>
      <c r="J20" s="350">
        <v>1.2607744766958444</v>
      </c>
      <c r="K20" s="300">
        <v>631.90800000000002</v>
      </c>
      <c r="L20" s="344">
        <v>4.0091944856758861</v>
      </c>
      <c r="M20" s="313">
        <v>343.56200000000001</v>
      </c>
      <c r="N20" s="344">
        <v>2.1797585659427936</v>
      </c>
      <c r="O20" s="315">
        <v>93.272000000000006</v>
      </c>
      <c r="P20" s="344">
        <v>0.59177220112415296</v>
      </c>
      <c r="Q20" s="315">
        <v>195.07400000000001</v>
      </c>
      <c r="R20" s="344">
        <v>1.2376637186089396</v>
      </c>
      <c r="S20" s="307">
        <v>295.61</v>
      </c>
      <c r="T20" s="344">
        <v>1.8755229905471189</v>
      </c>
      <c r="U20" s="307">
        <v>109.57</v>
      </c>
      <c r="V20" s="344">
        <v>0.69517625951168016</v>
      </c>
      <c r="W20" s="307">
        <v>0</v>
      </c>
      <c r="X20" s="344">
        <v>0</v>
      </c>
      <c r="Y20" s="307">
        <v>186.04</v>
      </c>
      <c r="Z20" s="344">
        <v>1.1803467310354383</v>
      </c>
      <c r="AA20" s="300">
        <v>-10.132</v>
      </c>
      <c r="AB20" s="344">
        <v>-6.4283342715819508E-2</v>
      </c>
      <c r="AC20" s="319">
        <v>4823.4840000000004</v>
      </c>
      <c r="AD20" s="347">
        <v>31.127541439492543</v>
      </c>
      <c r="AE20" s="300">
        <v>733.84500000000003</v>
      </c>
      <c r="AF20" s="344">
        <v>4.7357450854329368</v>
      </c>
      <c r="AG20" s="300">
        <v>8052.8509999999997</v>
      </c>
      <c r="AH20" s="344">
        <v>51.967717361259808</v>
      </c>
      <c r="AI20" s="109" t="s">
        <v>45</v>
      </c>
    </row>
    <row r="21" spans="1:35" ht="30" customHeight="1">
      <c r="A21" s="109" t="s">
        <v>46</v>
      </c>
      <c r="B21" s="503">
        <v>5606234.4620000003</v>
      </c>
      <c r="C21" s="300">
        <v>10277.734</v>
      </c>
      <c r="D21" s="344">
        <v>18.332686707386586</v>
      </c>
      <c r="E21" s="310">
        <v>8017.5720000000001</v>
      </c>
      <c r="F21" s="344">
        <v>14.30117140898129</v>
      </c>
      <c r="G21" s="310">
        <v>1482.069</v>
      </c>
      <c r="H21" s="344">
        <v>2.6436086646852051</v>
      </c>
      <c r="I21" s="307">
        <v>778.09299999999996</v>
      </c>
      <c r="J21" s="350">
        <v>1.3879066337200934</v>
      </c>
      <c r="K21" s="300">
        <v>1873.5550000000001</v>
      </c>
      <c r="L21" s="344">
        <v>3.2870192145780446</v>
      </c>
      <c r="M21" s="313">
        <v>855.57100000000003</v>
      </c>
      <c r="N21" s="344">
        <v>1.5010385691563644</v>
      </c>
      <c r="O21" s="315">
        <v>478.68700000000001</v>
      </c>
      <c r="P21" s="344">
        <v>0.83982235203595323</v>
      </c>
      <c r="Q21" s="315">
        <v>539.29700000000003</v>
      </c>
      <c r="R21" s="344">
        <v>0.94615829338572699</v>
      </c>
      <c r="S21" s="307">
        <v>1993.6559999999999</v>
      </c>
      <c r="T21" s="344">
        <v>3.4977278912328731</v>
      </c>
      <c r="U21" s="307">
        <v>943.07899999999995</v>
      </c>
      <c r="V21" s="344">
        <v>1.6545651415971496</v>
      </c>
      <c r="W21" s="307">
        <v>0.47799999999999998</v>
      </c>
      <c r="X21" s="344">
        <v>8.3861705931680965E-4</v>
      </c>
      <c r="Y21" s="307">
        <v>1050.0989999999999</v>
      </c>
      <c r="Z21" s="344">
        <v>1.8423241325764066</v>
      </c>
      <c r="AA21" s="300">
        <v>-241.226</v>
      </c>
      <c r="AB21" s="344">
        <v>-0.42321388859990944</v>
      </c>
      <c r="AC21" s="319">
        <v>17253.650000000001</v>
      </c>
      <c r="AD21" s="347">
        <v>30.77582665681955</v>
      </c>
      <c r="AE21" s="300">
        <v>1982.943</v>
      </c>
      <c r="AF21" s="344">
        <v>3.5370318766379127</v>
      </c>
      <c r="AG21" s="300">
        <v>32057.87</v>
      </c>
      <c r="AH21" s="344">
        <v>57.182535295827584</v>
      </c>
      <c r="AI21" s="109" t="s">
        <v>46</v>
      </c>
    </row>
    <row r="22" spans="1:35" ht="30" customHeight="1">
      <c r="A22" s="109" t="s">
        <v>47</v>
      </c>
      <c r="B22" s="503">
        <v>5354275.4029999999</v>
      </c>
      <c r="C22" s="300">
        <v>16953.353999999999</v>
      </c>
      <c r="D22" s="344">
        <v>31.663208789187493</v>
      </c>
      <c r="E22" s="310">
        <v>13511.313</v>
      </c>
      <c r="F22" s="344">
        <v>25.234624637405862</v>
      </c>
      <c r="G22" s="310">
        <v>1930.229</v>
      </c>
      <c r="H22" s="344">
        <v>3.605023751521061</v>
      </c>
      <c r="I22" s="307">
        <v>1511.8119999999999</v>
      </c>
      <c r="J22" s="350">
        <v>2.8235604002605688</v>
      </c>
      <c r="K22" s="300">
        <v>3230.2739999999999</v>
      </c>
      <c r="L22" s="344">
        <v>5.8866719790535127</v>
      </c>
      <c r="M22" s="313">
        <v>1883.057</v>
      </c>
      <c r="N22" s="344">
        <v>3.4315785214692531</v>
      </c>
      <c r="O22" s="315">
        <v>417.54700000000003</v>
      </c>
      <c r="P22" s="344">
        <v>0.76091446881529468</v>
      </c>
      <c r="Q22" s="315">
        <v>929.67</v>
      </c>
      <c r="R22" s="344">
        <v>1.6941789887689647</v>
      </c>
      <c r="S22" s="307">
        <v>2333.165</v>
      </c>
      <c r="T22" s="344">
        <v>4.2518303487593894</v>
      </c>
      <c r="U22" s="307">
        <v>1575.7470000000001</v>
      </c>
      <c r="V22" s="344">
        <v>2.8715538406270289</v>
      </c>
      <c r="W22" s="307">
        <v>14.632</v>
      </c>
      <c r="X22" s="344">
        <v>2.6664544369149799E-2</v>
      </c>
      <c r="Y22" s="307">
        <v>742.78599999999994</v>
      </c>
      <c r="Z22" s="344">
        <v>1.3536119637632107</v>
      </c>
      <c r="AA22" s="300">
        <v>-489.25</v>
      </c>
      <c r="AB22" s="344">
        <v>-0.89158203475987829</v>
      </c>
      <c r="AC22" s="319">
        <v>11673.38</v>
      </c>
      <c r="AD22" s="347">
        <v>21.801979019344813</v>
      </c>
      <c r="AE22" s="300">
        <v>2848.482</v>
      </c>
      <c r="AF22" s="344">
        <v>5.3200139806107014</v>
      </c>
      <c r="AG22" s="300">
        <v>33563.019999999997</v>
      </c>
      <c r="AH22" s="344">
        <v>62.684523065800164</v>
      </c>
      <c r="AI22" s="109" t="s">
        <v>47</v>
      </c>
    </row>
    <row r="23" spans="1:35" ht="30" customHeight="1">
      <c r="A23" s="109" t="s">
        <v>48</v>
      </c>
      <c r="B23" s="503">
        <v>15810643.783</v>
      </c>
      <c r="C23" s="300">
        <v>38084.608</v>
      </c>
      <c r="D23" s="344">
        <v>24.087955255148763</v>
      </c>
      <c r="E23" s="310">
        <v>30684.384999999998</v>
      </c>
      <c r="F23" s="344">
        <v>19.407422886215816</v>
      </c>
      <c r="G23" s="310">
        <v>4291.125</v>
      </c>
      <c r="H23" s="344">
        <v>2.7140735436806978</v>
      </c>
      <c r="I23" s="307">
        <v>3109.098</v>
      </c>
      <c r="J23" s="350">
        <v>1.9664588252522519</v>
      </c>
      <c r="K23" s="300">
        <v>8160.1319999999996</v>
      </c>
      <c r="L23" s="344">
        <v>5.0134340526449135</v>
      </c>
      <c r="M23" s="313">
        <v>3978.308</v>
      </c>
      <c r="N23" s="344">
        <v>2.4441987947143113</v>
      </c>
      <c r="O23" s="315">
        <v>1556.7619999999999</v>
      </c>
      <c r="P23" s="344">
        <v>0.9564457563509513</v>
      </c>
      <c r="Q23" s="315">
        <v>2625.0619999999999</v>
      </c>
      <c r="R23" s="344">
        <v>1.6127895015796512</v>
      </c>
      <c r="S23" s="307">
        <v>10549.325000000001</v>
      </c>
      <c r="T23" s="344">
        <v>6.4813100066786058</v>
      </c>
      <c r="U23" s="307">
        <v>3175.8420000000001</v>
      </c>
      <c r="V23" s="344">
        <v>1.9511785383643216</v>
      </c>
      <c r="W23" s="307">
        <v>55.429000000000002</v>
      </c>
      <c r="X23" s="344">
        <v>3.4054551581280172E-2</v>
      </c>
      <c r="Y23" s="307">
        <v>7318.0540000000001</v>
      </c>
      <c r="Z23" s="344">
        <v>4.4960769167330037</v>
      </c>
      <c r="AA23" s="300">
        <v>-615.98099999999999</v>
      </c>
      <c r="AB23" s="344">
        <v>-0.37844732428130651</v>
      </c>
      <c r="AC23" s="319">
        <v>34600.434999999998</v>
      </c>
      <c r="AD23" s="347">
        <v>21.884267000691807</v>
      </c>
      <c r="AE23" s="300">
        <v>9060.4369999999999</v>
      </c>
      <c r="AF23" s="344">
        <v>5.7305933422787056</v>
      </c>
      <c r="AG23" s="300">
        <v>100909.68</v>
      </c>
      <c r="AH23" s="344">
        <v>63.823890655547252</v>
      </c>
      <c r="AI23" s="109" t="s">
        <v>48</v>
      </c>
    </row>
    <row r="24" spans="1:35" ht="30" customHeight="1">
      <c r="A24" s="109" t="s">
        <v>49</v>
      </c>
      <c r="B24" s="503">
        <v>8153472.1780000003</v>
      </c>
      <c r="C24" s="300">
        <v>19168.322</v>
      </c>
      <c r="D24" s="344">
        <v>23.509397691600242</v>
      </c>
      <c r="E24" s="310">
        <v>14827.501</v>
      </c>
      <c r="F24" s="344">
        <v>18.185505115241714</v>
      </c>
      <c r="G24" s="310">
        <v>2410.6770000000001</v>
      </c>
      <c r="H24" s="344">
        <v>2.9566262659294749</v>
      </c>
      <c r="I24" s="307">
        <v>1930.144</v>
      </c>
      <c r="J24" s="350">
        <v>2.3672663104290534</v>
      </c>
      <c r="K24" s="300">
        <v>3357.163</v>
      </c>
      <c r="L24" s="344">
        <v>4.0319447928409007</v>
      </c>
      <c r="M24" s="313">
        <v>1870.7270000000001</v>
      </c>
      <c r="N24" s="344">
        <v>2.2467386857524878</v>
      </c>
      <c r="O24" s="315">
        <v>509.11700000000002</v>
      </c>
      <c r="P24" s="344">
        <v>0.61144830831770181</v>
      </c>
      <c r="Q24" s="315">
        <v>977.31899999999996</v>
      </c>
      <c r="R24" s="344">
        <v>1.1737577987707108</v>
      </c>
      <c r="S24" s="307">
        <v>3992.1</v>
      </c>
      <c r="T24" s="344">
        <v>4.7945026224523977</v>
      </c>
      <c r="U24" s="307">
        <v>815.82500000000005</v>
      </c>
      <c r="V24" s="344">
        <v>0.97980388816969199</v>
      </c>
      <c r="W24" s="307">
        <v>670.55600000000004</v>
      </c>
      <c r="X24" s="344">
        <v>0.80533616404929498</v>
      </c>
      <c r="Y24" s="307">
        <v>2505.7190000000001</v>
      </c>
      <c r="Z24" s="344">
        <v>3.009362570233411</v>
      </c>
      <c r="AA24" s="300">
        <v>-256.22300000000001</v>
      </c>
      <c r="AB24" s="344">
        <v>-0.30772321470720193</v>
      </c>
      <c r="AC24" s="319">
        <v>18215.631000000001</v>
      </c>
      <c r="AD24" s="347">
        <v>22.340949478125513</v>
      </c>
      <c r="AE24" s="300">
        <v>4597.83</v>
      </c>
      <c r="AF24" s="344">
        <v>5.6391067506258681</v>
      </c>
      <c r="AG24" s="300">
        <v>48832.828000000001</v>
      </c>
      <c r="AH24" s="344">
        <v>59.892064305759867</v>
      </c>
      <c r="AI24" s="109" t="s">
        <v>49</v>
      </c>
    </row>
    <row r="25" spans="1:35" ht="30" customHeight="1">
      <c r="A25" s="109" t="s">
        <v>50</v>
      </c>
      <c r="B25" s="503">
        <v>1812685.88</v>
      </c>
      <c r="C25" s="300">
        <v>1723.508</v>
      </c>
      <c r="D25" s="344">
        <v>9.5080345636056922</v>
      </c>
      <c r="E25" s="310">
        <v>1340.2539999999999</v>
      </c>
      <c r="F25" s="344">
        <v>7.3937465657315098</v>
      </c>
      <c r="G25" s="310">
        <v>210.49600000000001</v>
      </c>
      <c r="H25" s="344">
        <v>1.1612381512013543</v>
      </c>
      <c r="I25" s="307">
        <v>172.75800000000001</v>
      </c>
      <c r="J25" s="350">
        <v>0.95304984667282788</v>
      </c>
      <c r="K25" s="300">
        <v>904.70899999999995</v>
      </c>
      <c r="L25" s="344">
        <v>4.602801416226578</v>
      </c>
      <c r="M25" s="313">
        <v>477.59</v>
      </c>
      <c r="N25" s="344">
        <v>2.4297889469162479</v>
      </c>
      <c r="O25" s="315">
        <v>107.379</v>
      </c>
      <c r="P25" s="344">
        <v>0.54630186421600069</v>
      </c>
      <c r="Q25" s="315">
        <v>319.74</v>
      </c>
      <c r="R25" s="344">
        <v>1.6267106050943299</v>
      </c>
      <c r="S25" s="307">
        <v>399.09399999999999</v>
      </c>
      <c r="T25" s="344">
        <v>2.0304323582583241</v>
      </c>
      <c r="U25" s="307">
        <v>392.584</v>
      </c>
      <c r="V25" s="344">
        <v>1.9973120541388394</v>
      </c>
      <c r="W25" s="307">
        <v>0</v>
      </c>
      <c r="X25" s="344">
        <v>0</v>
      </c>
      <c r="Y25" s="307">
        <v>6.51</v>
      </c>
      <c r="Z25" s="344">
        <v>3.3120304119484856E-2</v>
      </c>
      <c r="AA25" s="300">
        <v>-68.36</v>
      </c>
      <c r="AB25" s="344">
        <v>-0.34778863127618814</v>
      </c>
      <c r="AC25" s="319">
        <v>2624.4639999999999</v>
      </c>
      <c r="AD25" s="347">
        <v>14.478316563044007</v>
      </c>
      <c r="AE25" s="300">
        <v>423.20499999999998</v>
      </c>
      <c r="AF25" s="344">
        <v>2.3346847055486526</v>
      </c>
      <c r="AG25" s="300">
        <v>20226.637999999999</v>
      </c>
      <c r="AH25" s="344">
        <v>111.58380071896406</v>
      </c>
      <c r="AI25" s="109" t="s">
        <v>50</v>
      </c>
    </row>
    <row r="26" spans="1:35" ht="30" customHeight="1">
      <c r="A26" s="109" t="s">
        <v>51</v>
      </c>
      <c r="B26" s="503">
        <v>898172.55900000001</v>
      </c>
      <c r="C26" s="300">
        <v>813.38800000000003</v>
      </c>
      <c r="D26" s="344">
        <v>9.0560326281355472</v>
      </c>
      <c r="E26" s="310">
        <v>668.42499999999995</v>
      </c>
      <c r="F26" s="344">
        <v>7.4420554636428156</v>
      </c>
      <c r="G26" s="310">
        <v>85.798000000000002</v>
      </c>
      <c r="H26" s="344">
        <v>0.95525073818248329</v>
      </c>
      <c r="I26" s="307">
        <v>59.164999999999999</v>
      </c>
      <c r="J26" s="350">
        <v>0.65872642631024747</v>
      </c>
      <c r="K26" s="300">
        <v>286.38600000000002</v>
      </c>
      <c r="L26" s="344">
        <v>2.9848640577211891</v>
      </c>
      <c r="M26" s="313">
        <v>128.45699999999999</v>
      </c>
      <c r="N26" s="344">
        <v>1.338845761534051</v>
      </c>
      <c r="O26" s="315">
        <v>39.304000000000002</v>
      </c>
      <c r="P26" s="344">
        <v>0.40964675970429287</v>
      </c>
      <c r="Q26" s="315">
        <v>118.625</v>
      </c>
      <c r="R26" s="344">
        <v>1.2363715364828447</v>
      </c>
      <c r="S26" s="307">
        <v>1370.067</v>
      </c>
      <c r="T26" s="344">
        <v>14.279551880922586</v>
      </c>
      <c r="U26" s="307">
        <v>768.60500000000002</v>
      </c>
      <c r="V26" s="344">
        <v>8.0108016421361175</v>
      </c>
      <c r="W26" s="307">
        <v>15.664999999999999</v>
      </c>
      <c r="X26" s="344">
        <v>0.16326878920129623</v>
      </c>
      <c r="Y26" s="307">
        <v>585.79700000000003</v>
      </c>
      <c r="Z26" s="344">
        <v>6.1054814495851719</v>
      </c>
      <c r="AA26" s="300">
        <v>-24.527000000000001</v>
      </c>
      <c r="AB26" s="344">
        <v>-0.2556331690226743</v>
      </c>
      <c r="AC26" s="319">
        <v>784.76400000000001</v>
      </c>
      <c r="AD26" s="347">
        <v>8.7373410836970358</v>
      </c>
      <c r="AE26" s="300">
        <v>897.20799999999997</v>
      </c>
      <c r="AF26" s="344">
        <v>9.9892608720859393</v>
      </c>
      <c r="AG26" s="300">
        <v>5716.3729999999996</v>
      </c>
      <c r="AH26" s="344">
        <v>63.644485045996596</v>
      </c>
      <c r="AI26" s="109" t="s">
        <v>51</v>
      </c>
    </row>
    <row r="27" spans="1:35" ht="30" customHeight="1">
      <c r="A27" s="109" t="s">
        <v>52</v>
      </c>
      <c r="B27" s="503">
        <v>1078610.2339999999</v>
      </c>
      <c r="C27" s="300">
        <v>1805.9949999999999</v>
      </c>
      <c r="D27" s="344">
        <v>16.743722088585336</v>
      </c>
      <c r="E27" s="310">
        <v>1441.02</v>
      </c>
      <c r="F27" s="344">
        <v>13.359969658882358</v>
      </c>
      <c r="G27" s="310">
        <v>112.392</v>
      </c>
      <c r="H27" s="344">
        <v>1.0420075431993352</v>
      </c>
      <c r="I27" s="307">
        <v>252.583</v>
      </c>
      <c r="J27" s="350">
        <v>2.3417448865036454</v>
      </c>
      <c r="K27" s="300">
        <v>453.661</v>
      </c>
      <c r="L27" s="344">
        <v>4.1613597735848078</v>
      </c>
      <c r="M27" s="313">
        <v>249.42400000000001</v>
      </c>
      <c r="N27" s="344">
        <v>2.2879264476483918</v>
      </c>
      <c r="O27" s="315">
        <v>59.183</v>
      </c>
      <c r="P27" s="344">
        <v>0.54287619054772107</v>
      </c>
      <c r="Q27" s="315">
        <v>145.054</v>
      </c>
      <c r="R27" s="344">
        <v>1.3305571353886949</v>
      </c>
      <c r="S27" s="307">
        <v>804.28</v>
      </c>
      <c r="T27" s="344">
        <v>7.3775317664484916</v>
      </c>
      <c r="U27" s="307">
        <v>14.659000000000001</v>
      </c>
      <c r="V27" s="344">
        <v>0.13446466176501773</v>
      </c>
      <c r="W27" s="307">
        <v>0</v>
      </c>
      <c r="X27" s="344">
        <v>0</v>
      </c>
      <c r="Y27" s="307">
        <v>789.62099999999998</v>
      </c>
      <c r="Z27" s="344">
        <v>7.2430671046834743</v>
      </c>
      <c r="AA27" s="300">
        <v>-21.658000000000001</v>
      </c>
      <c r="AB27" s="344">
        <v>-0.19866536902290427</v>
      </c>
      <c r="AC27" s="319">
        <v>2222.96</v>
      </c>
      <c r="AD27" s="347">
        <v>20.609483666367659</v>
      </c>
      <c r="AE27" s="300">
        <v>425.142</v>
      </c>
      <c r="AF27" s="344">
        <v>3.9415720952634685</v>
      </c>
      <c r="AG27" s="300">
        <v>3183.45</v>
      </c>
      <c r="AH27" s="344">
        <v>29.514368579595732</v>
      </c>
      <c r="AI27" s="109" t="s">
        <v>52</v>
      </c>
    </row>
    <row r="28" spans="1:35" ht="30" customHeight="1">
      <c r="A28" s="109" t="s">
        <v>53</v>
      </c>
      <c r="B28" s="503">
        <v>690913.06499999994</v>
      </c>
      <c r="C28" s="300">
        <v>1307.7760000000001</v>
      </c>
      <c r="D28" s="344">
        <v>18.928227967436108</v>
      </c>
      <c r="E28" s="310">
        <v>1075.729</v>
      </c>
      <c r="F28" s="344">
        <v>15.569672285760007</v>
      </c>
      <c r="G28" s="310">
        <v>143.65100000000001</v>
      </c>
      <c r="H28" s="344">
        <v>2.0791472513260412</v>
      </c>
      <c r="I28" s="307">
        <v>88.396000000000001</v>
      </c>
      <c r="J28" s="350">
        <v>1.2794084303500617</v>
      </c>
      <c r="K28" s="300">
        <v>706.46600000000001</v>
      </c>
      <c r="L28" s="344">
        <v>9.626755069219783</v>
      </c>
      <c r="M28" s="313">
        <v>332.25099999999998</v>
      </c>
      <c r="N28" s="344">
        <v>4.5274634568448331</v>
      </c>
      <c r="O28" s="315">
        <v>96.491</v>
      </c>
      <c r="P28" s="344">
        <v>1.3148477398545522</v>
      </c>
      <c r="Q28" s="315">
        <v>277.72399999999999</v>
      </c>
      <c r="R28" s="344">
        <v>3.7844438725203968</v>
      </c>
      <c r="S28" s="307">
        <v>194.07499999999999</v>
      </c>
      <c r="T28" s="344">
        <v>2.6445893929202953</v>
      </c>
      <c r="U28" s="307">
        <v>157.959</v>
      </c>
      <c r="V28" s="344">
        <v>2.152449805056277</v>
      </c>
      <c r="W28" s="307">
        <v>0</v>
      </c>
      <c r="X28" s="344">
        <v>0</v>
      </c>
      <c r="Y28" s="307">
        <v>36.116</v>
      </c>
      <c r="Z28" s="344">
        <v>0.49213958786401846</v>
      </c>
      <c r="AA28" s="300">
        <v>-23.61</v>
      </c>
      <c r="AB28" s="344">
        <v>-0.32172487732499383</v>
      </c>
      <c r="AC28" s="319">
        <v>1671.354</v>
      </c>
      <c r="AD28" s="347">
        <v>24.190510856818147</v>
      </c>
      <c r="AE28" s="300">
        <v>442.75299999999999</v>
      </c>
      <c r="AF28" s="344">
        <v>6.408230245291425</v>
      </c>
      <c r="AG28" s="300">
        <v>6229.8789999999999</v>
      </c>
      <c r="AH28" s="344">
        <v>90.168782667324436</v>
      </c>
      <c r="AI28" s="109" t="s">
        <v>53</v>
      </c>
    </row>
    <row r="29" spans="1:35" ht="30" customHeight="1">
      <c r="A29" s="109" t="s">
        <v>54</v>
      </c>
      <c r="B29" s="503">
        <v>668268.826</v>
      </c>
      <c r="C29" s="300">
        <v>1767.2439999999999</v>
      </c>
      <c r="D29" s="344">
        <v>26.445106089686124</v>
      </c>
      <c r="E29" s="310">
        <v>1107.838</v>
      </c>
      <c r="F29" s="344">
        <v>16.57772975332535</v>
      </c>
      <c r="G29" s="310">
        <v>534.81200000000001</v>
      </c>
      <c r="H29" s="344">
        <v>8.0029470056411114</v>
      </c>
      <c r="I29" s="307">
        <v>124.59399999999999</v>
      </c>
      <c r="J29" s="350">
        <v>1.8644293307196704</v>
      </c>
      <c r="K29" s="300">
        <v>400.91899999999998</v>
      </c>
      <c r="L29" s="344">
        <v>5.8066648560083918</v>
      </c>
      <c r="M29" s="313">
        <v>263.47500000000002</v>
      </c>
      <c r="N29" s="344">
        <v>3.8160102737381147</v>
      </c>
      <c r="O29" s="315">
        <v>56.905999999999999</v>
      </c>
      <c r="P29" s="344">
        <v>0.82419159554925947</v>
      </c>
      <c r="Q29" s="315">
        <v>80.537999999999997</v>
      </c>
      <c r="R29" s="344">
        <v>1.1664629867210181</v>
      </c>
      <c r="S29" s="307">
        <v>173.02600000000001</v>
      </c>
      <c r="T29" s="344">
        <v>2.5060024428268752</v>
      </c>
      <c r="U29" s="307">
        <v>154.79499999999999</v>
      </c>
      <c r="V29" s="344">
        <v>2.2419558224624399</v>
      </c>
      <c r="W29" s="307">
        <v>0</v>
      </c>
      <c r="X29" s="344">
        <v>0</v>
      </c>
      <c r="Y29" s="307">
        <v>18.231000000000002</v>
      </c>
      <c r="Z29" s="344">
        <v>0.26404662036443521</v>
      </c>
      <c r="AA29" s="300">
        <v>-533.35699999999997</v>
      </c>
      <c r="AB29" s="344">
        <v>-7.7248156051623083</v>
      </c>
      <c r="AC29" s="319">
        <v>1057.7629999999999</v>
      </c>
      <c r="AD29" s="347">
        <v>15.828405558454106</v>
      </c>
      <c r="AE29" s="300">
        <v>678.697</v>
      </c>
      <c r="AF29" s="344">
        <v>10.156047590345025</v>
      </c>
      <c r="AG29" s="300">
        <v>5344.2120000000004</v>
      </c>
      <c r="AH29" s="344">
        <v>79.970990596529788</v>
      </c>
      <c r="AI29" s="109" t="s">
        <v>54</v>
      </c>
    </row>
    <row r="30" spans="1:35" ht="30" customHeight="1">
      <c r="A30" s="109" t="s">
        <v>55</v>
      </c>
      <c r="B30" s="503">
        <v>1604556.3019999999</v>
      </c>
      <c r="C30" s="300">
        <v>2686.7020000000002</v>
      </c>
      <c r="D30" s="344">
        <v>16.74420521518104</v>
      </c>
      <c r="E30" s="310">
        <v>2092.752</v>
      </c>
      <c r="F30" s="344">
        <v>13.042558851886271</v>
      </c>
      <c r="G30" s="310">
        <v>385.61599999999999</v>
      </c>
      <c r="H30" s="344">
        <v>2.4032562741447512</v>
      </c>
      <c r="I30" s="307">
        <v>208.334</v>
      </c>
      <c r="J30" s="350">
        <v>1.298390089150016</v>
      </c>
      <c r="K30" s="300">
        <v>1135.2370000000001</v>
      </c>
      <c r="L30" s="344">
        <v>6.6323782484779166</v>
      </c>
      <c r="M30" s="313">
        <v>483.30700000000002</v>
      </c>
      <c r="N30" s="344">
        <v>2.8236173011777419</v>
      </c>
      <c r="O30" s="315">
        <v>310.13400000000001</v>
      </c>
      <c r="P30" s="344">
        <v>1.8118912576963668</v>
      </c>
      <c r="Q30" s="315">
        <v>341.79599999999999</v>
      </c>
      <c r="R30" s="344">
        <v>1.9968696896038076</v>
      </c>
      <c r="S30" s="307">
        <v>140.988</v>
      </c>
      <c r="T30" s="344">
        <v>0.82369209644893926</v>
      </c>
      <c r="U30" s="307">
        <v>8.1809999999999992</v>
      </c>
      <c r="V30" s="344">
        <v>4.779573467989312E-2</v>
      </c>
      <c r="W30" s="307">
        <v>0</v>
      </c>
      <c r="X30" s="344">
        <v>0</v>
      </c>
      <c r="Y30" s="307">
        <v>132.80699999999999</v>
      </c>
      <c r="Z30" s="344">
        <v>0.77589636176904608</v>
      </c>
      <c r="AA30" s="300">
        <v>-45.164000000000001</v>
      </c>
      <c r="AB30" s="344">
        <v>-0.26386096578446316</v>
      </c>
      <c r="AC30" s="319">
        <v>3141.32</v>
      </c>
      <c r="AD30" s="347">
        <v>19.577499375275899</v>
      </c>
      <c r="AE30" s="300">
        <v>3679.0250000000001</v>
      </c>
      <c r="AF30" s="344">
        <v>22.928612697568031</v>
      </c>
      <c r="AG30" s="300">
        <v>12739.433999999999</v>
      </c>
      <c r="AH30" s="344">
        <v>79.39536920032613</v>
      </c>
      <c r="AI30" s="109" t="s">
        <v>55</v>
      </c>
    </row>
    <row r="31" spans="1:35" ht="30" customHeight="1">
      <c r="A31" s="109" t="s">
        <v>56</v>
      </c>
      <c r="B31" s="503">
        <v>1479094.7050000001</v>
      </c>
      <c r="C31" s="300">
        <v>1828.203</v>
      </c>
      <c r="D31" s="344">
        <v>12.360283583058326</v>
      </c>
      <c r="E31" s="310">
        <v>1414.386</v>
      </c>
      <c r="F31" s="344">
        <v>9.5625114147102561</v>
      </c>
      <c r="G31" s="310">
        <v>231.096</v>
      </c>
      <c r="H31" s="344">
        <v>1.5624151666474935</v>
      </c>
      <c r="I31" s="307">
        <v>182.721</v>
      </c>
      <c r="J31" s="350">
        <v>1.2353570017005773</v>
      </c>
      <c r="K31" s="300">
        <v>804.68</v>
      </c>
      <c r="L31" s="344">
        <v>5.2864707742486621</v>
      </c>
      <c r="M31" s="313">
        <v>329.04399999999998</v>
      </c>
      <c r="N31" s="344">
        <v>2.1617058823903625</v>
      </c>
      <c r="O31" s="315">
        <v>172.953</v>
      </c>
      <c r="P31" s="344">
        <v>1.1362417107653091</v>
      </c>
      <c r="Q31" s="315">
        <v>302.68299999999999</v>
      </c>
      <c r="R31" s="344">
        <v>1.9885231810929909</v>
      </c>
      <c r="S31" s="307">
        <v>438.80900000000003</v>
      </c>
      <c r="T31" s="344">
        <v>2.8828241710708373</v>
      </c>
      <c r="U31" s="307">
        <v>21.783999999999999</v>
      </c>
      <c r="V31" s="344">
        <v>0.14311338587541986</v>
      </c>
      <c r="W31" s="307">
        <v>5.0330000000000004</v>
      </c>
      <c r="X31" s="344">
        <v>3.3065078548980366E-2</v>
      </c>
      <c r="Y31" s="307">
        <v>411.99200000000002</v>
      </c>
      <c r="Z31" s="344">
        <v>2.7066457066464373</v>
      </c>
      <c r="AA31" s="300">
        <v>-136.959</v>
      </c>
      <c r="AB31" s="344">
        <v>-0.89977351340945799</v>
      </c>
      <c r="AC31" s="319">
        <v>2660.2669999999998</v>
      </c>
      <c r="AD31" s="347">
        <v>17.985778672637462</v>
      </c>
      <c r="AE31" s="300">
        <v>401.04199999999997</v>
      </c>
      <c r="AF31" s="344">
        <v>2.7114017692328902</v>
      </c>
      <c r="AG31" s="300">
        <v>7454.3329999999996</v>
      </c>
      <c r="AH31" s="344">
        <v>50.397942571229741</v>
      </c>
      <c r="AI31" s="109" t="s">
        <v>56</v>
      </c>
    </row>
    <row r="32" spans="1:35" ht="30" customHeight="1">
      <c r="A32" s="109" t="s">
        <v>57</v>
      </c>
      <c r="B32" s="503">
        <v>2905827.7579999999</v>
      </c>
      <c r="C32" s="300">
        <v>6068.665</v>
      </c>
      <c r="D32" s="344">
        <v>20.884462209752215</v>
      </c>
      <c r="E32" s="310">
        <v>5180.848</v>
      </c>
      <c r="F32" s="344">
        <v>17.829164119368979</v>
      </c>
      <c r="G32" s="310">
        <v>482.25700000000001</v>
      </c>
      <c r="H32" s="344">
        <v>1.6596200468947409</v>
      </c>
      <c r="I32" s="307">
        <v>405.56</v>
      </c>
      <c r="J32" s="350">
        <v>1.3956780434884952</v>
      </c>
      <c r="K32" s="300">
        <v>1619.146</v>
      </c>
      <c r="L32" s="344">
        <v>5.4336501300709719</v>
      </c>
      <c r="M32" s="313">
        <v>745.64499999999998</v>
      </c>
      <c r="N32" s="344">
        <v>2.5022907453909471</v>
      </c>
      <c r="O32" s="315">
        <v>228.07499999999999</v>
      </c>
      <c r="P32" s="344">
        <v>0.7653909859987531</v>
      </c>
      <c r="Q32" s="315">
        <v>645.42600000000004</v>
      </c>
      <c r="R32" s="344">
        <v>2.1659683986812728</v>
      </c>
      <c r="S32" s="307">
        <v>994.452</v>
      </c>
      <c r="T32" s="344">
        <v>3.3372557132891902</v>
      </c>
      <c r="U32" s="307">
        <v>201.005</v>
      </c>
      <c r="V32" s="344">
        <v>0.67454747403564341</v>
      </c>
      <c r="W32" s="307">
        <v>0</v>
      </c>
      <c r="X32" s="344">
        <v>0</v>
      </c>
      <c r="Y32" s="307">
        <v>793.447</v>
      </c>
      <c r="Z32" s="344">
        <v>2.662708239253547</v>
      </c>
      <c r="AA32" s="300">
        <v>-255.03899999999999</v>
      </c>
      <c r="AB32" s="344">
        <v>-0.85587877530696466</v>
      </c>
      <c r="AC32" s="319">
        <v>6174.8379999999997</v>
      </c>
      <c r="AD32" s="347">
        <v>21.249841746470093</v>
      </c>
      <c r="AE32" s="300">
        <v>1288.7919999999999</v>
      </c>
      <c r="AF32" s="344">
        <v>4.4351974973459525</v>
      </c>
      <c r="AG32" s="300">
        <v>18770.919000000002</v>
      </c>
      <c r="AH32" s="344">
        <v>64.597493599963073</v>
      </c>
      <c r="AI32" s="109" t="s">
        <v>57</v>
      </c>
    </row>
    <row r="33" spans="1:35" ht="30" customHeight="1">
      <c r="A33" s="109" t="s">
        <v>58</v>
      </c>
      <c r="B33" s="503">
        <v>6436587.8229999999</v>
      </c>
      <c r="C33" s="300">
        <v>13939.074000000001</v>
      </c>
      <c r="D33" s="344">
        <v>21.655999084159472</v>
      </c>
      <c r="E33" s="310">
        <v>10780.212</v>
      </c>
      <c r="F33" s="344">
        <v>16.748333583640129</v>
      </c>
      <c r="G33" s="310">
        <v>1384.7550000000001</v>
      </c>
      <c r="H33" s="344">
        <v>2.1513805731847935</v>
      </c>
      <c r="I33" s="307">
        <v>1774.107</v>
      </c>
      <c r="J33" s="350">
        <v>2.7562849273345496</v>
      </c>
      <c r="K33" s="300">
        <v>2528.4479999999999</v>
      </c>
      <c r="L33" s="344">
        <v>3.8239856770529128</v>
      </c>
      <c r="M33" s="313">
        <v>1154.3240000000001</v>
      </c>
      <c r="N33" s="344">
        <v>1.7457817770736939</v>
      </c>
      <c r="O33" s="315">
        <v>303.12200000000001</v>
      </c>
      <c r="P33" s="344">
        <v>0.45843702793161384</v>
      </c>
      <c r="Q33" s="315">
        <v>1071.002</v>
      </c>
      <c r="R33" s="344">
        <v>1.6197668720476053</v>
      </c>
      <c r="S33" s="307">
        <v>4763.6750000000002</v>
      </c>
      <c r="T33" s="344">
        <v>7.2045084455504069</v>
      </c>
      <c r="U33" s="307">
        <v>3155.3960000000002</v>
      </c>
      <c r="V33" s="344">
        <v>4.7721721425277694</v>
      </c>
      <c r="W33" s="307">
        <v>6.2009999999999996</v>
      </c>
      <c r="X33" s="344">
        <v>9.378296561133594E-3</v>
      </c>
      <c r="Y33" s="307">
        <v>1602.078</v>
      </c>
      <c r="Z33" s="344">
        <v>2.4229580064615037</v>
      </c>
      <c r="AA33" s="300">
        <v>-474.98500000000001</v>
      </c>
      <c r="AB33" s="344">
        <v>-0.71835997292211584</v>
      </c>
      <c r="AC33" s="319">
        <v>10147.295</v>
      </c>
      <c r="AD33" s="347">
        <v>15.765022212142355</v>
      </c>
      <c r="AE33" s="300">
        <v>4019.3389999999999</v>
      </c>
      <c r="AF33" s="344">
        <v>6.2445182300435773</v>
      </c>
      <c r="AG33" s="300">
        <v>23562.463</v>
      </c>
      <c r="AH33" s="344">
        <v>36.607071398612376</v>
      </c>
      <c r="AI33" s="109" t="s">
        <v>58</v>
      </c>
    </row>
    <row r="34" spans="1:35" ht="30" customHeight="1">
      <c r="A34" s="109" t="s">
        <v>59</v>
      </c>
      <c r="B34" s="503">
        <v>1359287.3389999999</v>
      </c>
      <c r="C34" s="300">
        <v>2121.8629999999998</v>
      </c>
      <c r="D34" s="344">
        <v>15.610113764180362</v>
      </c>
      <c r="E34" s="310">
        <v>1777.567</v>
      </c>
      <c r="F34" s="344">
        <v>13.077198242041449</v>
      </c>
      <c r="G34" s="310">
        <v>230.34100000000001</v>
      </c>
      <c r="H34" s="344">
        <v>1.6945718053215826</v>
      </c>
      <c r="I34" s="307">
        <v>113.955</v>
      </c>
      <c r="J34" s="350">
        <v>0.83834371681733144</v>
      </c>
      <c r="K34" s="300">
        <v>804.83600000000001</v>
      </c>
      <c r="L34" s="344">
        <v>5.8029667138221548</v>
      </c>
      <c r="M34" s="313">
        <v>367.75200000000001</v>
      </c>
      <c r="N34" s="344">
        <v>2.6515372261448604</v>
      </c>
      <c r="O34" s="315">
        <v>162.30699999999999</v>
      </c>
      <c r="P34" s="344">
        <v>1.1702534658245063</v>
      </c>
      <c r="Q34" s="315">
        <v>274.77699999999999</v>
      </c>
      <c r="R34" s="344">
        <v>1.9811760218527874</v>
      </c>
      <c r="S34" s="307">
        <v>864.32899999999995</v>
      </c>
      <c r="T34" s="344">
        <v>6.2319185732139077</v>
      </c>
      <c r="U34" s="307">
        <v>112.187</v>
      </c>
      <c r="V34" s="344">
        <v>0.80888209116337484</v>
      </c>
      <c r="W34" s="307">
        <v>0.78400000000000003</v>
      </c>
      <c r="X34" s="344">
        <v>5.6527365868780342E-3</v>
      </c>
      <c r="Y34" s="307">
        <v>751.35799999999995</v>
      </c>
      <c r="Z34" s="344">
        <v>5.4173837454636544</v>
      </c>
      <c r="AA34" s="300">
        <v>-97.509</v>
      </c>
      <c r="AB34" s="344">
        <v>-0.70305190286975794</v>
      </c>
      <c r="AC34" s="319">
        <v>2139.4929999999999</v>
      </c>
      <c r="AD34" s="347">
        <v>15.739814082090852</v>
      </c>
      <c r="AE34" s="300">
        <v>262.51600000000002</v>
      </c>
      <c r="AF34" s="344">
        <v>1.9312767247072846</v>
      </c>
      <c r="AG34" s="300">
        <v>3996.4110000000001</v>
      </c>
      <c r="AH34" s="344">
        <v>29.400781463469514</v>
      </c>
      <c r="AI34" s="109" t="s">
        <v>59</v>
      </c>
    </row>
    <row r="35" spans="1:35" ht="30" customHeight="1">
      <c r="A35" s="109" t="s">
        <v>60</v>
      </c>
      <c r="B35" s="503">
        <v>1074250.254</v>
      </c>
      <c r="C35" s="300">
        <v>3880.6559999999999</v>
      </c>
      <c r="D35" s="344">
        <v>36.124320059969939</v>
      </c>
      <c r="E35" s="310">
        <v>3359.232</v>
      </c>
      <c r="F35" s="344">
        <v>31.270478992132499</v>
      </c>
      <c r="G35" s="310">
        <v>226.79300000000001</v>
      </c>
      <c r="H35" s="344">
        <v>2.1111747393638503</v>
      </c>
      <c r="I35" s="307">
        <v>294.63099999999997</v>
      </c>
      <c r="J35" s="350">
        <v>2.7426663284735882</v>
      </c>
      <c r="K35" s="300">
        <v>330.25299999999999</v>
      </c>
      <c r="L35" s="344">
        <v>3.1228735398320642</v>
      </c>
      <c r="M35" s="313">
        <v>204.30199999999999</v>
      </c>
      <c r="N35" s="344">
        <v>1.9318804369219067</v>
      </c>
      <c r="O35" s="315">
        <v>54.140999999999998</v>
      </c>
      <c r="P35" s="344">
        <v>0.51195748810774711</v>
      </c>
      <c r="Q35" s="315">
        <v>71.81</v>
      </c>
      <c r="R35" s="344">
        <v>0.6790356148024107</v>
      </c>
      <c r="S35" s="307">
        <v>420.822</v>
      </c>
      <c r="T35" s="344">
        <v>3.9792943251967707</v>
      </c>
      <c r="U35" s="307">
        <v>101.937</v>
      </c>
      <c r="V35" s="344">
        <v>0.96391663370162017</v>
      </c>
      <c r="W35" s="307">
        <v>0</v>
      </c>
      <c r="X35" s="344">
        <v>0</v>
      </c>
      <c r="Y35" s="307">
        <v>318.88499999999999</v>
      </c>
      <c r="Z35" s="344">
        <v>3.01537769149515</v>
      </c>
      <c r="AA35" s="300">
        <v>-119.511</v>
      </c>
      <c r="AB35" s="344">
        <v>-1.1300964400591966</v>
      </c>
      <c r="AC35" s="319">
        <v>3870.6970000000001</v>
      </c>
      <c r="AD35" s="347">
        <v>36.031613542443715</v>
      </c>
      <c r="AE35" s="300">
        <v>950.32899999999995</v>
      </c>
      <c r="AF35" s="344">
        <v>8.8464396118262396</v>
      </c>
      <c r="AG35" s="300">
        <v>8491.0329999999994</v>
      </c>
      <c r="AH35" s="344">
        <v>79.04148003115111</v>
      </c>
      <c r="AI35" s="109" t="s">
        <v>60</v>
      </c>
    </row>
    <row r="36" spans="1:35" ht="30" customHeight="1">
      <c r="A36" s="109" t="s">
        <v>61</v>
      </c>
      <c r="B36" s="503">
        <v>2215628.8849999998</v>
      </c>
      <c r="C36" s="300">
        <v>5583.8509999999997</v>
      </c>
      <c r="D36" s="344">
        <v>25.202104187227185</v>
      </c>
      <c r="E36" s="310">
        <v>4499.1009999999997</v>
      </c>
      <c r="F36" s="344">
        <v>20.306203039955406</v>
      </c>
      <c r="G36" s="310">
        <v>583.09900000000005</v>
      </c>
      <c r="H36" s="344">
        <v>2.6317539184817047</v>
      </c>
      <c r="I36" s="307">
        <v>501.65100000000001</v>
      </c>
      <c r="J36" s="350">
        <v>2.2641472287900779</v>
      </c>
      <c r="K36" s="300">
        <v>1474.2190000000001</v>
      </c>
      <c r="L36" s="344">
        <v>6.3665158493250349</v>
      </c>
      <c r="M36" s="313">
        <v>776.91399999999999</v>
      </c>
      <c r="N36" s="344">
        <v>3.355156387594048</v>
      </c>
      <c r="O36" s="315">
        <v>277.16899999999998</v>
      </c>
      <c r="P36" s="344">
        <v>1.1969733339765465</v>
      </c>
      <c r="Q36" s="315">
        <v>420.13600000000002</v>
      </c>
      <c r="R36" s="344">
        <v>1.8143861277544402</v>
      </c>
      <c r="S36" s="307">
        <v>45.707999999999998</v>
      </c>
      <c r="T36" s="344">
        <v>0.19739313252708632</v>
      </c>
      <c r="U36" s="307">
        <v>44.896000000000001</v>
      </c>
      <c r="V36" s="344">
        <v>0.19388645484239231</v>
      </c>
      <c r="W36" s="307">
        <v>0</v>
      </c>
      <c r="X36" s="344">
        <v>0</v>
      </c>
      <c r="Y36" s="307">
        <v>0.81200000000000006</v>
      </c>
      <c r="Z36" s="344">
        <v>3.5066776846940169E-3</v>
      </c>
      <c r="AA36" s="300">
        <v>-104.008</v>
      </c>
      <c r="AB36" s="344">
        <v>-0.44916568057839312</v>
      </c>
      <c r="AC36" s="319">
        <v>8136.5590000000002</v>
      </c>
      <c r="AD36" s="347">
        <v>36.723474111956257</v>
      </c>
      <c r="AE36" s="300">
        <v>995.077</v>
      </c>
      <c r="AF36" s="344">
        <v>4.4911718146335691</v>
      </c>
      <c r="AG36" s="300">
        <v>12354.746999999999</v>
      </c>
      <c r="AH36" s="344">
        <v>55.761806878591948</v>
      </c>
      <c r="AI36" s="109" t="s">
        <v>61</v>
      </c>
    </row>
    <row r="37" spans="1:35" ht="30" customHeight="1">
      <c r="A37" s="109" t="s">
        <v>62</v>
      </c>
      <c r="B37" s="503">
        <v>10305100.873</v>
      </c>
      <c r="C37" s="300">
        <v>34720.885000000002</v>
      </c>
      <c r="D37" s="344">
        <v>33.692911333814173</v>
      </c>
      <c r="E37" s="310">
        <v>28654.493999999999</v>
      </c>
      <c r="F37" s="344">
        <v>27.806126648480017</v>
      </c>
      <c r="G37" s="310">
        <v>2636.6559999999999</v>
      </c>
      <c r="H37" s="344">
        <v>2.5585931011196617</v>
      </c>
      <c r="I37" s="307">
        <v>3429.7350000000001</v>
      </c>
      <c r="J37" s="350">
        <v>3.3281915842144905</v>
      </c>
      <c r="K37" s="300">
        <v>9208.6129999999994</v>
      </c>
      <c r="L37" s="344">
        <v>8.6502490425174141</v>
      </c>
      <c r="M37" s="313">
        <v>4872.7370000000001</v>
      </c>
      <c r="N37" s="344">
        <v>4.5772787463963542</v>
      </c>
      <c r="O37" s="315">
        <v>1642.952</v>
      </c>
      <c r="P37" s="344">
        <v>1.5433316575364899</v>
      </c>
      <c r="Q37" s="315">
        <v>2692.924</v>
      </c>
      <c r="R37" s="344">
        <v>2.5296386385845691</v>
      </c>
      <c r="S37" s="307">
        <v>4037.56</v>
      </c>
      <c r="T37" s="344">
        <v>3.7927426773289974</v>
      </c>
      <c r="U37" s="307">
        <v>2235.8319999999999</v>
      </c>
      <c r="V37" s="344">
        <v>2.1002623975217323</v>
      </c>
      <c r="W37" s="307">
        <v>183.78899999999999</v>
      </c>
      <c r="X37" s="344">
        <v>0.17264495980830477</v>
      </c>
      <c r="Y37" s="307">
        <v>1617.9390000000001</v>
      </c>
      <c r="Z37" s="344">
        <v>1.51983531999896</v>
      </c>
      <c r="AA37" s="300">
        <v>-1705.7550000000001</v>
      </c>
      <c r="AB37" s="344">
        <v>-1.6023265996213862</v>
      </c>
      <c r="AC37" s="319">
        <v>42912.741999999998</v>
      </c>
      <c r="AD37" s="347">
        <v>41.642233811057622</v>
      </c>
      <c r="AE37" s="300">
        <v>6941.4319999999998</v>
      </c>
      <c r="AF37" s="344">
        <v>6.7359185373788817</v>
      </c>
      <c r="AG37" s="300">
        <v>55510.400999999998</v>
      </c>
      <c r="AH37" s="344">
        <v>53.866916669821904</v>
      </c>
      <c r="AI37" s="109" t="s">
        <v>62</v>
      </c>
    </row>
    <row r="38" spans="1:35" ht="30" customHeight="1">
      <c r="A38" s="109" t="s">
        <v>63</v>
      </c>
      <c r="B38" s="503">
        <v>5226477.0049999999</v>
      </c>
      <c r="C38" s="300">
        <v>15674.338</v>
      </c>
      <c r="D38" s="344">
        <v>29.990255357490089</v>
      </c>
      <c r="E38" s="310">
        <v>13520.249</v>
      </c>
      <c r="F38" s="344">
        <v>25.868762049590231</v>
      </c>
      <c r="G38" s="310">
        <v>874.83299999999997</v>
      </c>
      <c r="H38" s="344">
        <v>1.6738483670033866</v>
      </c>
      <c r="I38" s="307">
        <v>1279.2560000000001</v>
      </c>
      <c r="J38" s="350">
        <v>2.4476449408964731</v>
      </c>
      <c r="K38" s="300">
        <v>3040.4059999999999</v>
      </c>
      <c r="L38" s="344">
        <v>5.6445355194491675</v>
      </c>
      <c r="M38" s="313">
        <v>1359.2819999999999</v>
      </c>
      <c r="N38" s="344">
        <v>2.5235167704404953</v>
      </c>
      <c r="O38" s="315">
        <v>492.34899999999999</v>
      </c>
      <c r="P38" s="344">
        <v>0.91404944552315659</v>
      </c>
      <c r="Q38" s="315">
        <v>1188.7750000000001</v>
      </c>
      <c r="R38" s="344">
        <v>2.2069693034855162</v>
      </c>
      <c r="S38" s="307">
        <v>2590.6010000000001</v>
      </c>
      <c r="T38" s="344">
        <v>4.8094693146969627</v>
      </c>
      <c r="U38" s="307">
        <v>733.44799999999998</v>
      </c>
      <c r="V38" s="344">
        <v>1.3616514661755548</v>
      </c>
      <c r="W38" s="307">
        <v>0</v>
      </c>
      <c r="X38" s="344">
        <v>0</v>
      </c>
      <c r="Y38" s="307">
        <v>1857.153</v>
      </c>
      <c r="Z38" s="344">
        <v>3.4478178485214079</v>
      </c>
      <c r="AA38" s="300">
        <v>-396.80500000000001</v>
      </c>
      <c r="AB38" s="344">
        <v>-0.7366713250779755</v>
      </c>
      <c r="AC38" s="319">
        <v>14411.675999999999</v>
      </c>
      <c r="AD38" s="347">
        <v>27.574360293200982</v>
      </c>
      <c r="AE38" s="300">
        <v>5233.0659999999998</v>
      </c>
      <c r="AF38" s="344">
        <v>10.01260695300811</v>
      </c>
      <c r="AG38" s="300">
        <v>45407.144999999997</v>
      </c>
      <c r="AH38" s="344">
        <v>86.879067786121439</v>
      </c>
      <c r="AI38" s="109" t="s">
        <v>63</v>
      </c>
    </row>
    <row r="39" spans="1:35" ht="30" customHeight="1">
      <c r="A39" s="109" t="s">
        <v>64</v>
      </c>
      <c r="B39" s="503">
        <v>1191104.9280000001</v>
      </c>
      <c r="C39" s="300">
        <v>2332.6030000000001</v>
      </c>
      <c r="D39" s="344">
        <v>19.583522367896709</v>
      </c>
      <c r="E39" s="310">
        <v>1894.3119999999999</v>
      </c>
      <c r="F39" s="344">
        <v>15.903821363418956</v>
      </c>
      <c r="G39" s="310">
        <v>164.428</v>
      </c>
      <c r="H39" s="344">
        <v>1.380466121285328</v>
      </c>
      <c r="I39" s="307">
        <v>273.863</v>
      </c>
      <c r="J39" s="350">
        <v>2.2992348831924234</v>
      </c>
      <c r="K39" s="300">
        <v>400.43900000000002</v>
      </c>
      <c r="L39" s="344">
        <v>3.295716883822617</v>
      </c>
      <c r="M39" s="313">
        <v>230.18199999999999</v>
      </c>
      <c r="N39" s="344">
        <v>1.8944575921727342</v>
      </c>
      <c r="O39" s="315">
        <v>37.594000000000001</v>
      </c>
      <c r="P39" s="344">
        <v>0.30940837563381052</v>
      </c>
      <c r="Q39" s="315">
        <v>132.66300000000001</v>
      </c>
      <c r="R39" s="344">
        <v>1.0918509160160719</v>
      </c>
      <c r="S39" s="307">
        <v>216.70599999999999</v>
      </c>
      <c r="T39" s="344">
        <v>1.7835466151540282</v>
      </c>
      <c r="U39" s="307">
        <v>80.759</v>
      </c>
      <c r="V39" s="344">
        <v>0.66466752694075926</v>
      </c>
      <c r="W39" s="307">
        <v>0</v>
      </c>
      <c r="X39" s="344">
        <v>0</v>
      </c>
      <c r="Y39" s="307">
        <v>135.947</v>
      </c>
      <c r="Z39" s="344">
        <v>1.1188790882132691</v>
      </c>
      <c r="AA39" s="300">
        <v>-253.44499999999999</v>
      </c>
      <c r="AB39" s="344">
        <v>-2.0859181189155476</v>
      </c>
      <c r="AC39" s="319">
        <v>2915.9560000000001</v>
      </c>
      <c r="AD39" s="347">
        <v>24.481100963088284</v>
      </c>
      <c r="AE39" s="300">
        <v>177.762</v>
      </c>
      <c r="AF39" s="344">
        <v>1.492412597926889</v>
      </c>
      <c r="AG39" s="300">
        <v>5105.277</v>
      </c>
      <c r="AH39" s="344">
        <v>42.861689847697448</v>
      </c>
      <c r="AI39" s="109" t="s">
        <v>64</v>
      </c>
    </row>
    <row r="40" spans="1:35" ht="30" customHeight="1">
      <c r="A40" s="109" t="s">
        <v>65</v>
      </c>
      <c r="B40" s="503">
        <v>864363.63399999996</v>
      </c>
      <c r="C40" s="300">
        <v>1926.404</v>
      </c>
      <c r="D40" s="344">
        <v>22.2869626187906</v>
      </c>
      <c r="E40" s="310">
        <v>1393.4970000000001</v>
      </c>
      <c r="F40" s="344">
        <v>16.121652336891351</v>
      </c>
      <c r="G40" s="310">
        <v>247.05199999999999</v>
      </c>
      <c r="H40" s="344">
        <v>2.8581952118545511</v>
      </c>
      <c r="I40" s="307">
        <v>285.85500000000002</v>
      </c>
      <c r="J40" s="350">
        <v>3.3071150700446985</v>
      </c>
      <c r="K40" s="300">
        <v>599.96199999999999</v>
      </c>
      <c r="L40" s="344">
        <v>6.7760859878876438</v>
      </c>
      <c r="M40" s="313">
        <v>396.64400000000001</v>
      </c>
      <c r="N40" s="344">
        <v>4.4797734699526073</v>
      </c>
      <c r="O40" s="315">
        <v>62.868000000000002</v>
      </c>
      <c r="P40" s="344">
        <v>0.71004325921728451</v>
      </c>
      <c r="Q40" s="315">
        <v>140.44999999999999</v>
      </c>
      <c r="R40" s="344">
        <v>1.5862692587177512</v>
      </c>
      <c r="S40" s="307">
        <v>946.41200000000003</v>
      </c>
      <c r="T40" s="344">
        <v>10.688958787337732</v>
      </c>
      <c r="U40" s="307">
        <v>898.79700000000003</v>
      </c>
      <c r="V40" s="344">
        <v>10.151185837862149</v>
      </c>
      <c r="W40" s="307">
        <v>0</v>
      </c>
      <c r="X40" s="344">
        <v>0</v>
      </c>
      <c r="Y40" s="307">
        <v>47.615000000000002</v>
      </c>
      <c r="Z40" s="344">
        <v>0.53777294947558374</v>
      </c>
      <c r="AA40" s="300">
        <v>-183.315</v>
      </c>
      <c r="AB40" s="344">
        <v>-2.0703947964531477</v>
      </c>
      <c r="AC40" s="319">
        <v>1839.135</v>
      </c>
      <c r="AD40" s="347">
        <v>21.277329675348192</v>
      </c>
      <c r="AE40" s="300">
        <v>203.16300000000001</v>
      </c>
      <c r="AF40" s="344">
        <v>2.3504343774833085</v>
      </c>
      <c r="AG40" s="300">
        <v>6257.8609999999999</v>
      </c>
      <c r="AH40" s="344">
        <v>72.398476218170003</v>
      </c>
      <c r="AI40" s="109" t="s">
        <v>65</v>
      </c>
    </row>
    <row r="41" spans="1:35" ht="30" customHeight="1">
      <c r="A41" s="109" t="s">
        <v>66</v>
      </c>
      <c r="B41" s="503">
        <v>538781.54700000002</v>
      </c>
      <c r="C41" s="300">
        <v>1242.145</v>
      </c>
      <c r="D41" s="344">
        <v>23.054705695033761</v>
      </c>
      <c r="E41" s="310">
        <v>982.76700000000005</v>
      </c>
      <c r="F41" s="344">
        <v>18.24054675725559</v>
      </c>
      <c r="G41" s="310">
        <v>78.021000000000001</v>
      </c>
      <c r="H41" s="344">
        <v>1.4481008199785284</v>
      </c>
      <c r="I41" s="307">
        <v>181.357</v>
      </c>
      <c r="J41" s="350">
        <v>3.3660581177996427</v>
      </c>
      <c r="K41" s="300">
        <v>318.13799999999998</v>
      </c>
      <c r="L41" s="344">
        <v>5.5572946140201624</v>
      </c>
      <c r="M41" s="313">
        <v>104.258</v>
      </c>
      <c r="N41" s="344">
        <v>1.8211984166258481</v>
      </c>
      <c r="O41" s="315">
        <v>28.768000000000001</v>
      </c>
      <c r="P41" s="344">
        <v>0.50252485228464394</v>
      </c>
      <c r="Q41" s="315">
        <v>185.11199999999999</v>
      </c>
      <c r="R41" s="344">
        <v>3.2335713451096706</v>
      </c>
      <c r="S41" s="307">
        <v>75.286000000000001</v>
      </c>
      <c r="T41" s="344">
        <v>1.3151100538480847</v>
      </c>
      <c r="U41" s="307">
        <v>1.615</v>
      </c>
      <c r="V41" s="344">
        <v>2.8211124737197581E-2</v>
      </c>
      <c r="W41" s="307">
        <v>0</v>
      </c>
      <c r="X41" s="344">
        <v>0</v>
      </c>
      <c r="Y41" s="307">
        <v>73.671000000000006</v>
      </c>
      <c r="Z41" s="344">
        <v>1.2868989291108874</v>
      </c>
      <c r="AA41" s="300">
        <v>-24.08</v>
      </c>
      <c r="AB41" s="344">
        <v>-0.42063398369765798</v>
      </c>
      <c r="AC41" s="319">
        <v>807.49199999999996</v>
      </c>
      <c r="AD41" s="347">
        <v>14.987372980685992</v>
      </c>
      <c r="AE41" s="300">
        <v>142.59399999999999</v>
      </c>
      <c r="AF41" s="344">
        <v>2.6466014063395527</v>
      </c>
      <c r="AG41" s="300">
        <v>8083.2719999999999</v>
      </c>
      <c r="AH41" s="344">
        <v>150.02874625177168</v>
      </c>
      <c r="AI41" s="109" t="s">
        <v>66</v>
      </c>
    </row>
    <row r="42" spans="1:35" ht="30" customHeight="1">
      <c r="A42" s="109" t="s">
        <v>67</v>
      </c>
      <c r="B42" s="503">
        <v>533247.66700000002</v>
      </c>
      <c r="C42" s="300">
        <v>911.85900000000004</v>
      </c>
      <c r="D42" s="344">
        <v>17.100102943347711</v>
      </c>
      <c r="E42" s="310">
        <v>752.11599999999999</v>
      </c>
      <c r="F42" s="344">
        <v>14.104440516942759</v>
      </c>
      <c r="G42" s="310">
        <v>104.809</v>
      </c>
      <c r="H42" s="344">
        <v>1.9654844547121102</v>
      </c>
      <c r="I42" s="307">
        <v>54.933999999999997</v>
      </c>
      <c r="J42" s="350">
        <v>1.0301779716928419</v>
      </c>
      <c r="K42" s="300">
        <v>300.80700000000002</v>
      </c>
      <c r="L42" s="344">
        <v>5.4231227395899211</v>
      </c>
      <c r="M42" s="313">
        <v>155.92500000000001</v>
      </c>
      <c r="N42" s="344">
        <v>2.8111061683091099</v>
      </c>
      <c r="O42" s="315">
        <v>51.005000000000003</v>
      </c>
      <c r="P42" s="344">
        <v>0.91954766788267528</v>
      </c>
      <c r="Q42" s="315">
        <v>93.876999999999995</v>
      </c>
      <c r="R42" s="344">
        <v>1.6924689033981355</v>
      </c>
      <c r="S42" s="307">
        <v>7.67</v>
      </c>
      <c r="T42" s="344">
        <v>0.13827920032663699</v>
      </c>
      <c r="U42" s="307">
        <v>2.1190000000000002</v>
      </c>
      <c r="V42" s="344">
        <v>3.8202558734308188E-2</v>
      </c>
      <c r="W42" s="307">
        <v>0</v>
      </c>
      <c r="X42" s="344">
        <v>0</v>
      </c>
      <c r="Y42" s="307">
        <v>5.5510000000000002</v>
      </c>
      <c r="Z42" s="344">
        <v>0.1000766415923288</v>
      </c>
      <c r="AA42" s="300">
        <v>-118.82299999999999</v>
      </c>
      <c r="AB42" s="344">
        <v>-2.1422098331697503</v>
      </c>
      <c r="AC42" s="319">
        <v>1000.013</v>
      </c>
      <c r="AD42" s="347">
        <v>18.753255980021006</v>
      </c>
      <c r="AE42" s="300">
        <v>781.65700000000004</v>
      </c>
      <c r="AF42" s="344">
        <v>14.65842325007303</v>
      </c>
      <c r="AG42" s="300">
        <v>4160.7979999999998</v>
      </c>
      <c r="AH42" s="344">
        <v>78.027495617716411</v>
      </c>
      <c r="AI42" s="109" t="s">
        <v>67</v>
      </c>
    </row>
    <row r="43" spans="1:35" ht="30" customHeight="1">
      <c r="A43" s="109" t="s">
        <v>68</v>
      </c>
      <c r="B43" s="503">
        <v>2031436.547</v>
      </c>
      <c r="C43" s="300">
        <v>5844.0630000000001</v>
      </c>
      <c r="D43" s="344">
        <v>28.768129669767134</v>
      </c>
      <c r="E43" s="310">
        <v>5120.3249999999998</v>
      </c>
      <c r="F43" s="344">
        <v>25.205439015861124</v>
      </c>
      <c r="G43" s="310">
        <v>349.68400000000003</v>
      </c>
      <c r="H43" s="344">
        <v>1.7213631433204692</v>
      </c>
      <c r="I43" s="307">
        <v>374.05399999999997</v>
      </c>
      <c r="J43" s="350">
        <v>1.841327510585542</v>
      </c>
      <c r="K43" s="300">
        <v>1387.5150000000001</v>
      </c>
      <c r="L43" s="344">
        <v>6.5368201432429016</v>
      </c>
      <c r="M43" s="313">
        <v>678.60500000000002</v>
      </c>
      <c r="N43" s="344">
        <v>3.1970240561762213</v>
      </c>
      <c r="O43" s="315">
        <v>187.411</v>
      </c>
      <c r="P43" s="344">
        <v>0.88292522954007369</v>
      </c>
      <c r="Q43" s="315">
        <v>521.49900000000002</v>
      </c>
      <c r="R43" s="344">
        <v>2.4568708575266069</v>
      </c>
      <c r="S43" s="307">
        <v>505.36399999999998</v>
      </c>
      <c r="T43" s="344">
        <v>2.3808561167769757</v>
      </c>
      <c r="U43" s="307">
        <v>219.47399999999999</v>
      </c>
      <c r="V43" s="344">
        <v>1.0339794986851258</v>
      </c>
      <c r="W43" s="307">
        <v>7.1929999999999996</v>
      </c>
      <c r="X43" s="344">
        <v>3.3887451516088969E-2</v>
      </c>
      <c r="Y43" s="307">
        <v>278.697</v>
      </c>
      <c r="Z43" s="344">
        <v>1.3129891665757609</v>
      </c>
      <c r="AA43" s="300">
        <v>-65.912000000000006</v>
      </c>
      <c r="AB43" s="344">
        <v>-0.31052268932690902</v>
      </c>
      <c r="AC43" s="319">
        <v>3737.8580000000002</v>
      </c>
      <c r="AD43" s="347">
        <v>18.400072626043979</v>
      </c>
      <c r="AE43" s="300">
        <v>529.01700000000005</v>
      </c>
      <c r="AF43" s="344">
        <v>2.6041522231213459</v>
      </c>
      <c r="AG43" s="300">
        <v>13070.04</v>
      </c>
      <c r="AH43" s="344">
        <v>64.338903517816846</v>
      </c>
      <c r="AI43" s="109" t="s">
        <v>68</v>
      </c>
    </row>
    <row r="44" spans="1:35" ht="30" customHeight="1">
      <c r="A44" s="109" t="s">
        <v>69</v>
      </c>
      <c r="B44" s="503">
        <v>2664698.52</v>
      </c>
      <c r="C44" s="300">
        <v>5242.9840000000004</v>
      </c>
      <c r="D44" s="344">
        <v>19.675711757441142</v>
      </c>
      <c r="E44" s="310">
        <v>4453.7240000000002</v>
      </c>
      <c r="F44" s="344">
        <v>16.713800704178723</v>
      </c>
      <c r="G44" s="310">
        <v>458.39800000000002</v>
      </c>
      <c r="H44" s="344">
        <v>1.7202621480797011</v>
      </c>
      <c r="I44" s="307">
        <v>330.86200000000002</v>
      </c>
      <c r="J44" s="350">
        <v>1.2416489051827146</v>
      </c>
      <c r="K44" s="300">
        <v>2211.3090000000002</v>
      </c>
      <c r="L44" s="344">
        <v>7.9372839136746549</v>
      </c>
      <c r="M44" s="313">
        <v>1358.2329999999999</v>
      </c>
      <c r="N44" s="344">
        <v>4.8752485256117835</v>
      </c>
      <c r="O44" s="315">
        <v>163.572</v>
      </c>
      <c r="P44" s="344">
        <v>0.58712617925744015</v>
      </c>
      <c r="Q44" s="315">
        <v>689.50400000000002</v>
      </c>
      <c r="R44" s="344">
        <v>2.474909208805431</v>
      </c>
      <c r="S44" s="307">
        <v>449.58699999999999</v>
      </c>
      <c r="T44" s="344">
        <v>1.6137498933424714</v>
      </c>
      <c r="U44" s="307">
        <v>120.15</v>
      </c>
      <c r="V44" s="344">
        <v>0.43126702881777712</v>
      </c>
      <c r="W44" s="307">
        <v>0</v>
      </c>
      <c r="X44" s="344">
        <v>0</v>
      </c>
      <c r="Y44" s="307">
        <v>329.43700000000001</v>
      </c>
      <c r="Z44" s="344">
        <v>1.1824828645246943</v>
      </c>
      <c r="AA44" s="300">
        <v>-45.286999999999999</v>
      </c>
      <c r="AB44" s="344">
        <v>-0.16255339104511585</v>
      </c>
      <c r="AC44" s="319">
        <v>4512.4350000000004</v>
      </c>
      <c r="AD44" s="347">
        <v>16.934129568999047</v>
      </c>
      <c r="AE44" s="300">
        <v>1328.712</v>
      </c>
      <c r="AF44" s="344">
        <v>4.986350200697375</v>
      </c>
      <c r="AG44" s="300">
        <v>9173.1679999999997</v>
      </c>
      <c r="AH44" s="344">
        <v>34.424787386454511</v>
      </c>
      <c r="AI44" s="109" t="s">
        <v>69</v>
      </c>
    </row>
    <row r="45" spans="1:35" ht="30" customHeight="1">
      <c r="A45" s="109" t="s">
        <v>70</v>
      </c>
      <c r="B45" s="503">
        <v>1044735.847</v>
      </c>
      <c r="C45" s="300">
        <v>1006.057</v>
      </c>
      <c r="D45" s="344">
        <v>9.6297739078153786</v>
      </c>
      <c r="E45" s="310">
        <v>814.38099999999997</v>
      </c>
      <c r="F45" s="344">
        <v>7.795090044421535</v>
      </c>
      <c r="G45" s="310">
        <v>89.793999999999997</v>
      </c>
      <c r="H45" s="344">
        <v>0.85948998742454363</v>
      </c>
      <c r="I45" s="307">
        <v>101.88200000000001</v>
      </c>
      <c r="J45" s="350">
        <v>0.97519387596930052</v>
      </c>
      <c r="K45" s="300">
        <v>550.37099999999998</v>
      </c>
      <c r="L45" s="344">
        <v>4.9984393146242283</v>
      </c>
      <c r="M45" s="313">
        <v>247.21100000000001</v>
      </c>
      <c r="N45" s="344">
        <v>2.2451567786230928</v>
      </c>
      <c r="O45" s="315">
        <v>19.766999999999999</v>
      </c>
      <c r="P45" s="344">
        <v>0.17952281267032077</v>
      </c>
      <c r="Q45" s="315">
        <v>283.39299999999997</v>
      </c>
      <c r="R45" s="344">
        <v>2.5737597233308147</v>
      </c>
      <c r="S45" s="307">
        <v>721.20100000000002</v>
      </c>
      <c r="T45" s="344">
        <v>6.5499080295769732</v>
      </c>
      <c r="U45" s="307">
        <v>636.57299999999998</v>
      </c>
      <c r="V45" s="344">
        <v>5.781321163048724</v>
      </c>
      <c r="W45" s="307">
        <v>0</v>
      </c>
      <c r="X45" s="344">
        <v>0</v>
      </c>
      <c r="Y45" s="307">
        <v>84.628</v>
      </c>
      <c r="Z45" s="344">
        <v>0.76858686652824948</v>
      </c>
      <c r="AA45" s="300">
        <v>-32.801000000000002</v>
      </c>
      <c r="AB45" s="344">
        <v>-0.29789688766121281</v>
      </c>
      <c r="AC45" s="319">
        <v>3004.1990000000001</v>
      </c>
      <c r="AD45" s="347">
        <v>28.755584568354536</v>
      </c>
      <c r="AE45" s="300">
        <v>352.75799999999998</v>
      </c>
      <c r="AF45" s="344">
        <v>3.3765281531495108</v>
      </c>
      <c r="AG45" s="300">
        <v>8498.4249999999993</v>
      </c>
      <c r="AH45" s="344">
        <v>81.345203425378401</v>
      </c>
      <c r="AI45" s="109" t="s">
        <v>70</v>
      </c>
    </row>
    <row r="46" spans="1:35" ht="30" customHeight="1">
      <c r="A46" s="109" t="s">
        <v>71</v>
      </c>
      <c r="B46" s="503">
        <v>756083.29200000002</v>
      </c>
      <c r="C46" s="300">
        <v>1640.4110000000001</v>
      </c>
      <c r="D46" s="344">
        <v>21.696167834376638</v>
      </c>
      <c r="E46" s="310">
        <v>1412.4739999999999</v>
      </c>
      <c r="F46" s="344">
        <v>18.681460296043678</v>
      </c>
      <c r="G46" s="310">
        <v>112.71299999999999</v>
      </c>
      <c r="H46" s="344">
        <v>1.4907484557931481</v>
      </c>
      <c r="I46" s="307">
        <v>115.224</v>
      </c>
      <c r="J46" s="350">
        <v>1.523959082539811</v>
      </c>
      <c r="K46" s="300">
        <v>335.327</v>
      </c>
      <c r="L46" s="344">
        <v>4.3556113047000657</v>
      </c>
      <c r="M46" s="313">
        <v>122.748</v>
      </c>
      <c r="N46" s="344">
        <v>1.5943916726935905</v>
      </c>
      <c r="O46" s="315">
        <v>52.68</v>
      </c>
      <c r="P46" s="344">
        <v>0.68426820247579057</v>
      </c>
      <c r="Q46" s="315">
        <v>159.899</v>
      </c>
      <c r="R46" s="344">
        <v>2.0769514295306841</v>
      </c>
      <c r="S46" s="307">
        <v>286.42899999999997</v>
      </c>
      <c r="T46" s="344">
        <v>3.720468051764203</v>
      </c>
      <c r="U46" s="307">
        <v>106.58499999999999</v>
      </c>
      <c r="V46" s="344">
        <v>1.3844481085968516</v>
      </c>
      <c r="W46" s="307">
        <v>2.8740000000000001</v>
      </c>
      <c r="X46" s="344">
        <v>3.7330805123679242E-2</v>
      </c>
      <c r="Y46" s="307">
        <v>176.97</v>
      </c>
      <c r="Z46" s="344">
        <v>2.2986891380436725</v>
      </c>
      <c r="AA46" s="300">
        <v>-87.432000000000002</v>
      </c>
      <c r="AB46" s="344">
        <v>-1.1356669984598202</v>
      </c>
      <c r="AC46" s="319">
        <v>1771.0239999999999</v>
      </c>
      <c r="AD46" s="347">
        <v>23.423662693501232</v>
      </c>
      <c r="AE46" s="300">
        <v>518.31600000000003</v>
      </c>
      <c r="AF46" s="344">
        <v>6.8552764686671592</v>
      </c>
      <c r="AG46" s="300">
        <v>6989.8329999999996</v>
      </c>
      <c r="AH46" s="344">
        <v>92.447923052371848</v>
      </c>
      <c r="AI46" s="109" t="s">
        <v>71</v>
      </c>
    </row>
    <row r="47" spans="1:35" ht="30" customHeight="1">
      <c r="A47" s="109" t="s">
        <v>72</v>
      </c>
      <c r="B47" s="503">
        <v>965549.64899999998</v>
      </c>
      <c r="C47" s="300">
        <v>1449.7429999999999</v>
      </c>
      <c r="D47" s="344">
        <v>15.014691388490164</v>
      </c>
      <c r="E47" s="310">
        <v>917.524</v>
      </c>
      <c r="F47" s="344">
        <v>9.5026081874739514</v>
      </c>
      <c r="G47" s="310">
        <v>304.18200000000002</v>
      </c>
      <c r="H47" s="344">
        <v>3.150350686938109</v>
      </c>
      <c r="I47" s="307">
        <v>228.03700000000001</v>
      </c>
      <c r="J47" s="350">
        <v>2.3617325140781031</v>
      </c>
      <c r="K47" s="300">
        <v>969.12800000000004</v>
      </c>
      <c r="L47" s="344">
        <v>9.5319568490286066</v>
      </c>
      <c r="M47" s="313">
        <v>581.65700000000004</v>
      </c>
      <c r="N47" s="344">
        <v>5.7209464848146299</v>
      </c>
      <c r="O47" s="315">
        <v>201.292</v>
      </c>
      <c r="P47" s="344">
        <v>1.979827905142217</v>
      </c>
      <c r="Q47" s="315">
        <v>186.179</v>
      </c>
      <c r="R47" s="344">
        <v>1.8311824590717605</v>
      </c>
      <c r="S47" s="307">
        <v>10.589</v>
      </c>
      <c r="T47" s="344">
        <v>0.10414918470456319</v>
      </c>
      <c r="U47" s="307">
        <v>0</v>
      </c>
      <c r="V47" s="344">
        <v>0</v>
      </c>
      <c r="W47" s="307">
        <v>0</v>
      </c>
      <c r="X47" s="344">
        <v>0</v>
      </c>
      <c r="Y47" s="307">
        <v>10.589</v>
      </c>
      <c r="Z47" s="344">
        <v>0.10414918470456319</v>
      </c>
      <c r="AA47" s="300">
        <v>-261.80200000000002</v>
      </c>
      <c r="AB47" s="344">
        <v>-2.5749801543133493</v>
      </c>
      <c r="AC47" s="319">
        <v>1268.9670000000001</v>
      </c>
      <c r="AD47" s="347">
        <v>13.142431373821568</v>
      </c>
      <c r="AE47" s="300">
        <v>247.524</v>
      </c>
      <c r="AF47" s="344">
        <v>2.5635553827434512</v>
      </c>
      <c r="AG47" s="300">
        <v>3736.1489999999999</v>
      </c>
      <c r="AH47" s="344">
        <v>38.69453014528515</v>
      </c>
      <c r="AI47" s="109" t="s">
        <v>72</v>
      </c>
    </row>
    <row r="48" spans="1:35" ht="30" customHeight="1">
      <c r="A48" s="109" t="s">
        <v>73</v>
      </c>
      <c r="B48" s="503">
        <v>1106843.8430000001</v>
      </c>
      <c r="C48" s="300">
        <v>1905.8230000000001</v>
      </c>
      <c r="D48" s="344">
        <v>17.218535496700593</v>
      </c>
      <c r="E48" s="310">
        <v>1562.2560000000001</v>
      </c>
      <c r="F48" s="344">
        <v>14.114511363822078</v>
      </c>
      <c r="G48" s="310">
        <v>160.143</v>
      </c>
      <c r="H48" s="344">
        <v>1.4468436628417869</v>
      </c>
      <c r="I48" s="307">
        <v>183.42400000000001</v>
      </c>
      <c r="J48" s="350">
        <v>1.6571804700367292</v>
      </c>
      <c r="K48" s="300">
        <v>497.52</v>
      </c>
      <c r="L48" s="344">
        <v>4.2670612571927862</v>
      </c>
      <c r="M48" s="313">
        <v>259.202</v>
      </c>
      <c r="N48" s="344">
        <v>2.2230881411538923</v>
      </c>
      <c r="O48" s="315">
        <v>68.308000000000007</v>
      </c>
      <c r="P48" s="344">
        <v>0.58585467992507811</v>
      </c>
      <c r="Q48" s="315">
        <v>170.01</v>
      </c>
      <c r="R48" s="344">
        <v>1.4581184361138158</v>
      </c>
      <c r="S48" s="307">
        <v>318.90899999999999</v>
      </c>
      <c r="T48" s="344">
        <v>2.7351749446657307</v>
      </c>
      <c r="U48" s="307">
        <v>307.77600000000001</v>
      </c>
      <c r="V48" s="344">
        <v>2.6396909581399082</v>
      </c>
      <c r="W48" s="307">
        <v>2.6030000000000002</v>
      </c>
      <c r="X48" s="344">
        <v>2.2325053168662214E-2</v>
      </c>
      <c r="Y48" s="307">
        <v>8.5299999999999994</v>
      </c>
      <c r="Z48" s="344">
        <v>7.3158933357160436E-2</v>
      </c>
      <c r="AA48" s="300">
        <v>-62.429000000000002</v>
      </c>
      <c r="AB48" s="344">
        <v>-0.53543247954914064</v>
      </c>
      <c r="AC48" s="319">
        <v>3821.7620000000002</v>
      </c>
      <c r="AD48" s="347">
        <v>34.528465999697481</v>
      </c>
      <c r="AE48" s="300">
        <v>383.34399999999999</v>
      </c>
      <c r="AF48" s="344">
        <v>3.4633973204474873</v>
      </c>
      <c r="AG48" s="300">
        <v>19532.698</v>
      </c>
      <c r="AH48" s="344">
        <v>176.47203011997055</v>
      </c>
      <c r="AI48" s="109" t="s">
        <v>73</v>
      </c>
    </row>
    <row r="49" spans="1:35" ht="30" customHeight="1">
      <c r="A49" s="109" t="s">
        <v>74</v>
      </c>
      <c r="B49" s="503">
        <v>638043.11699999997</v>
      </c>
      <c r="C49" s="300">
        <v>1300.172</v>
      </c>
      <c r="D49" s="344">
        <v>20.377494331625243</v>
      </c>
      <c r="E49" s="310">
        <v>1123.171</v>
      </c>
      <c r="F49" s="344">
        <v>17.603371466195131</v>
      </c>
      <c r="G49" s="310">
        <v>132.095</v>
      </c>
      <c r="H49" s="344">
        <v>2.0703146304766111</v>
      </c>
      <c r="I49" s="307">
        <v>44.905999999999999</v>
      </c>
      <c r="J49" s="350">
        <v>0.70380823495350076</v>
      </c>
      <c r="K49" s="300">
        <v>789.65</v>
      </c>
      <c r="L49" s="344">
        <v>12.156375625759694</v>
      </c>
      <c r="M49" s="313">
        <v>461.80900000000003</v>
      </c>
      <c r="N49" s="344">
        <v>7.1093822216886702</v>
      </c>
      <c r="O49" s="315">
        <v>95.78</v>
      </c>
      <c r="P49" s="344">
        <v>1.4744983947765005</v>
      </c>
      <c r="Q49" s="315">
        <v>232.06100000000001</v>
      </c>
      <c r="R49" s="344">
        <v>3.5724950092945233</v>
      </c>
      <c r="S49" s="307">
        <v>200.37899999999999</v>
      </c>
      <c r="T49" s="344">
        <v>3.0847620990490743</v>
      </c>
      <c r="U49" s="307">
        <v>198.12</v>
      </c>
      <c r="V49" s="344">
        <v>3.0499856125821698</v>
      </c>
      <c r="W49" s="307">
        <v>0</v>
      </c>
      <c r="X49" s="344">
        <v>0</v>
      </c>
      <c r="Y49" s="307">
        <v>2.2589999999999999</v>
      </c>
      <c r="Z49" s="344">
        <v>3.477648646690451E-2</v>
      </c>
      <c r="AA49" s="300">
        <v>-91.085999999999999</v>
      </c>
      <c r="AB49" s="344">
        <v>-1.4022359656150793</v>
      </c>
      <c r="AC49" s="319">
        <v>1892.9870000000001</v>
      </c>
      <c r="AD49" s="347">
        <v>29.668637582058583</v>
      </c>
      <c r="AE49" s="300">
        <v>969.18700000000001</v>
      </c>
      <c r="AF49" s="344">
        <v>15.189992246245016</v>
      </c>
      <c r="AG49" s="300">
        <v>15999.298000000001</v>
      </c>
      <c r="AH49" s="344">
        <v>250.75574947390274</v>
      </c>
      <c r="AI49" s="109" t="s">
        <v>74</v>
      </c>
    </row>
    <row r="50" spans="1:35" ht="30" customHeight="1">
      <c r="A50" s="109" t="s">
        <v>75</v>
      </c>
      <c r="B50" s="503">
        <v>5769236.6100000003</v>
      </c>
      <c r="C50" s="300">
        <v>15568.521000000001</v>
      </c>
      <c r="D50" s="344">
        <v>26.985409079971845</v>
      </c>
      <c r="E50" s="310">
        <v>13145.049000000001</v>
      </c>
      <c r="F50" s="344">
        <v>22.784728532740836</v>
      </c>
      <c r="G50" s="310">
        <v>1387.8019999999999</v>
      </c>
      <c r="H50" s="344">
        <v>2.4055210313171744</v>
      </c>
      <c r="I50" s="307">
        <v>1035.67</v>
      </c>
      <c r="J50" s="350">
        <v>1.7951595159138394</v>
      </c>
      <c r="K50" s="300">
        <v>3914.39</v>
      </c>
      <c r="L50" s="344">
        <v>6.6518039942351459</v>
      </c>
      <c r="M50" s="313">
        <v>2191.848</v>
      </c>
      <c r="N50" s="344">
        <v>3.7246526996942859</v>
      </c>
      <c r="O50" s="315">
        <v>632.66099999999994</v>
      </c>
      <c r="P50" s="344">
        <v>1.0750939397445838</v>
      </c>
      <c r="Q50" s="315">
        <v>1089.8810000000001</v>
      </c>
      <c r="R50" s="344">
        <v>1.8520573547962762</v>
      </c>
      <c r="S50" s="307">
        <v>1543.0440000000001</v>
      </c>
      <c r="T50" s="344">
        <v>2.622126625727272</v>
      </c>
      <c r="U50" s="307">
        <v>1172.671</v>
      </c>
      <c r="V50" s="344">
        <v>1.9927441163817921</v>
      </c>
      <c r="W50" s="307">
        <v>97.927999999999997</v>
      </c>
      <c r="X50" s="344">
        <v>0.16641107849433995</v>
      </c>
      <c r="Y50" s="307">
        <v>272.44499999999999</v>
      </c>
      <c r="Z50" s="344">
        <v>0.46297143085114012</v>
      </c>
      <c r="AA50" s="300">
        <v>-917.26700000000005</v>
      </c>
      <c r="AB50" s="344">
        <v>-1.5587308097507122</v>
      </c>
      <c r="AC50" s="319">
        <v>15899.237999999999</v>
      </c>
      <c r="AD50" s="347">
        <v>27.558651299621424</v>
      </c>
      <c r="AE50" s="300">
        <v>3370.174</v>
      </c>
      <c r="AF50" s="344">
        <v>5.8416290192681135</v>
      </c>
      <c r="AG50" s="300">
        <v>26651.128000000001</v>
      </c>
      <c r="AH50" s="344">
        <v>46.195241765270566</v>
      </c>
      <c r="AI50" s="109" t="s">
        <v>75</v>
      </c>
    </row>
    <row r="51" spans="1:35" ht="30" customHeight="1">
      <c r="A51" s="109" t="s">
        <v>76</v>
      </c>
      <c r="B51" s="503">
        <v>797824.14300000004</v>
      </c>
      <c r="C51" s="300">
        <v>756.67200000000003</v>
      </c>
      <c r="D51" s="344">
        <v>9.4841953159594965</v>
      </c>
      <c r="E51" s="310">
        <v>491.137</v>
      </c>
      <c r="F51" s="344">
        <v>6.1559555988518131</v>
      </c>
      <c r="G51" s="310">
        <v>231.828</v>
      </c>
      <c r="H51" s="344">
        <v>2.9057531291078011</v>
      </c>
      <c r="I51" s="307">
        <v>33.707000000000001</v>
      </c>
      <c r="J51" s="350">
        <v>0.42248658799988209</v>
      </c>
      <c r="K51" s="300">
        <v>199.179</v>
      </c>
      <c r="L51" s="344">
        <v>2.4443585398001781</v>
      </c>
      <c r="M51" s="313">
        <v>86.772999999999996</v>
      </c>
      <c r="N51" s="344">
        <v>1.064893003650389</v>
      </c>
      <c r="O51" s="315">
        <v>70.959999999999994</v>
      </c>
      <c r="P51" s="344">
        <v>0.87083318012551836</v>
      </c>
      <c r="Q51" s="315">
        <v>41.445999999999998</v>
      </c>
      <c r="R51" s="344">
        <v>0.50863235602427048</v>
      </c>
      <c r="S51" s="307">
        <v>563.43600000000004</v>
      </c>
      <c r="T51" s="344">
        <v>6.9145823517080265</v>
      </c>
      <c r="U51" s="307">
        <v>505.89100000000002</v>
      </c>
      <c r="V51" s="344">
        <v>6.2083803315512771</v>
      </c>
      <c r="W51" s="307">
        <v>0</v>
      </c>
      <c r="X51" s="344">
        <v>0</v>
      </c>
      <c r="Y51" s="307">
        <v>57.545000000000002</v>
      </c>
      <c r="Z51" s="344">
        <v>0.7062020201567496</v>
      </c>
      <c r="AA51" s="300">
        <v>-14.083</v>
      </c>
      <c r="AB51" s="344">
        <v>-0.17282896949982632</v>
      </c>
      <c r="AC51" s="319">
        <v>1848.6859999999999</v>
      </c>
      <c r="AD51" s="347">
        <v>23.171597603558602</v>
      </c>
      <c r="AE51" s="300">
        <v>556.04100000000005</v>
      </c>
      <c r="AF51" s="344">
        <v>6.9694682077325911</v>
      </c>
      <c r="AG51" s="300">
        <v>1935.37</v>
      </c>
      <c r="AH51" s="344">
        <v>24.258102703216892</v>
      </c>
      <c r="AI51" s="109" t="s">
        <v>76</v>
      </c>
    </row>
    <row r="52" spans="1:35" ht="30" customHeight="1">
      <c r="A52" s="109" t="s">
        <v>77</v>
      </c>
      <c r="B52" s="503">
        <v>1192554.273</v>
      </c>
      <c r="C52" s="300">
        <v>1844.2190000000001</v>
      </c>
      <c r="D52" s="344">
        <v>15.464445029916051</v>
      </c>
      <c r="E52" s="310">
        <v>1414.375</v>
      </c>
      <c r="F52" s="344">
        <v>11.860047228223717</v>
      </c>
      <c r="G52" s="310">
        <v>338.351</v>
      </c>
      <c r="H52" s="344">
        <v>2.8371958212756327</v>
      </c>
      <c r="I52" s="307">
        <v>91.492999999999995</v>
      </c>
      <c r="J52" s="350">
        <v>0.76720198041670162</v>
      </c>
      <c r="K52" s="300">
        <v>875.05600000000004</v>
      </c>
      <c r="L52" s="344">
        <v>6.8155634108918957</v>
      </c>
      <c r="M52" s="313">
        <v>418.90199999999999</v>
      </c>
      <c r="N52" s="344">
        <v>3.2627090654191697</v>
      </c>
      <c r="O52" s="315">
        <v>277.589</v>
      </c>
      <c r="P52" s="344">
        <v>2.1620621213568851</v>
      </c>
      <c r="Q52" s="315">
        <v>178.565</v>
      </c>
      <c r="R52" s="344">
        <v>1.390792224115841</v>
      </c>
      <c r="S52" s="307">
        <v>541.83799999999997</v>
      </c>
      <c r="T52" s="344">
        <v>4.2202227599500404</v>
      </c>
      <c r="U52" s="307">
        <v>535.20899999999995</v>
      </c>
      <c r="V52" s="344">
        <v>4.1685913559589789</v>
      </c>
      <c r="W52" s="307">
        <v>0</v>
      </c>
      <c r="X52" s="344">
        <v>0</v>
      </c>
      <c r="Y52" s="307">
        <v>6.6289999999999996</v>
      </c>
      <c r="Z52" s="344">
        <v>5.1631403991061572E-2</v>
      </c>
      <c r="AA52" s="300">
        <v>-195.81200000000001</v>
      </c>
      <c r="AB52" s="344">
        <v>-1.525124223608048</v>
      </c>
      <c r="AC52" s="319">
        <v>3076.1590000000001</v>
      </c>
      <c r="AD52" s="347">
        <v>25.794708632099297</v>
      </c>
      <c r="AE52" s="300">
        <v>797.96699999999998</v>
      </c>
      <c r="AF52" s="344">
        <v>6.6912426383130317</v>
      </c>
      <c r="AG52" s="300">
        <v>6123.8559999999998</v>
      </c>
      <c r="AH52" s="344">
        <v>51.350753073860311</v>
      </c>
      <c r="AI52" s="109" t="s">
        <v>77</v>
      </c>
    </row>
    <row r="53" spans="1:35" ht="30" customHeight="1">
      <c r="A53" s="109" t="s">
        <v>78</v>
      </c>
      <c r="B53" s="503">
        <v>1629297.7720000001</v>
      </c>
      <c r="C53" s="300">
        <v>4184.6180000000004</v>
      </c>
      <c r="D53" s="344">
        <v>25.683567926710456</v>
      </c>
      <c r="E53" s="310">
        <v>3356.7240000000002</v>
      </c>
      <c r="F53" s="344">
        <v>20.602274536222712</v>
      </c>
      <c r="G53" s="310">
        <v>500.29399999999998</v>
      </c>
      <c r="H53" s="344">
        <v>3.0706112080781756</v>
      </c>
      <c r="I53" s="307">
        <v>327.60000000000002</v>
      </c>
      <c r="J53" s="350">
        <v>2.010682182409564</v>
      </c>
      <c r="K53" s="300">
        <v>1564.182</v>
      </c>
      <c r="L53" s="344">
        <v>9.2860811947697659</v>
      </c>
      <c r="M53" s="313">
        <v>834.649</v>
      </c>
      <c r="N53" s="344">
        <v>4.9550617403431252</v>
      </c>
      <c r="O53" s="315">
        <v>196.143</v>
      </c>
      <c r="P53" s="344">
        <v>1.1644423882807282</v>
      </c>
      <c r="Q53" s="315">
        <v>533.39</v>
      </c>
      <c r="R53" s="344">
        <v>3.1665770661459121</v>
      </c>
      <c r="S53" s="307">
        <v>879.13</v>
      </c>
      <c r="T53" s="344">
        <v>5.2191321475109316</v>
      </c>
      <c r="U53" s="307">
        <v>331.58199999999999</v>
      </c>
      <c r="V53" s="344">
        <v>1.9685032654282868</v>
      </c>
      <c r="W53" s="307">
        <v>1.431</v>
      </c>
      <c r="X53" s="344">
        <v>8.4954194522859454E-3</v>
      </c>
      <c r="Y53" s="307">
        <v>546.11699999999996</v>
      </c>
      <c r="Z53" s="344">
        <v>3.2421334626303588</v>
      </c>
      <c r="AA53" s="300">
        <v>-201.71199999999999</v>
      </c>
      <c r="AB53" s="344">
        <v>-1.1975038774000717</v>
      </c>
      <c r="AC53" s="319">
        <v>5770.3450000000003</v>
      </c>
      <c r="AD53" s="347">
        <v>35.416147368303157</v>
      </c>
      <c r="AE53" s="300">
        <v>1427.856</v>
      </c>
      <c r="AF53" s="344">
        <v>8.7636282608259766</v>
      </c>
      <c r="AG53" s="300">
        <v>9625.2279999999992</v>
      </c>
      <c r="AH53" s="344">
        <v>59.075929307782779</v>
      </c>
      <c r="AI53" s="109" t="s">
        <v>78</v>
      </c>
    </row>
    <row r="54" spans="1:35" ht="30" customHeight="1">
      <c r="A54" s="109" t="s">
        <v>79</v>
      </c>
      <c r="B54" s="503">
        <v>1082127.5519999999</v>
      </c>
      <c r="C54" s="300">
        <v>1407.864</v>
      </c>
      <c r="D54" s="344">
        <v>13.010148363730048</v>
      </c>
      <c r="E54" s="310">
        <v>1159.961</v>
      </c>
      <c r="F54" s="344">
        <v>10.719263157620814</v>
      </c>
      <c r="G54" s="310">
        <v>143.15</v>
      </c>
      <c r="H54" s="344">
        <v>1.3228569934794527</v>
      </c>
      <c r="I54" s="307">
        <v>104.753</v>
      </c>
      <c r="J54" s="350">
        <v>0.96802821262978078</v>
      </c>
      <c r="K54" s="300">
        <v>522.351</v>
      </c>
      <c r="L54" s="344">
        <v>4.5581041523772292</v>
      </c>
      <c r="M54" s="313">
        <v>362.48500000000001</v>
      </c>
      <c r="N54" s="344">
        <v>3.1630922189762445</v>
      </c>
      <c r="O54" s="315">
        <v>29.843</v>
      </c>
      <c r="P54" s="344">
        <v>0.2604139787602468</v>
      </c>
      <c r="Q54" s="315">
        <v>130.023</v>
      </c>
      <c r="R54" s="344">
        <v>1.1345979546407388</v>
      </c>
      <c r="S54" s="307">
        <v>291.74</v>
      </c>
      <c r="T54" s="344">
        <v>2.5457619597062759</v>
      </c>
      <c r="U54" s="307">
        <v>178.167</v>
      </c>
      <c r="V54" s="344">
        <v>1.5547088883080418</v>
      </c>
      <c r="W54" s="307">
        <v>0</v>
      </c>
      <c r="X54" s="344">
        <v>0</v>
      </c>
      <c r="Y54" s="307">
        <v>113.57299999999999</v>
      </c>
      <c r="Z54" s="344">
        <v>0.99105307139823429</v>
      </c>
      <c r="AA54" s="300">
        <v>-50.27</v>
      </c>
      <c r="AB54" s="344">
        <v>-0.43866269182982959</v>
      </c>
      <c r="AC54" s="319">
        <v>3337.529</v>
      </c>
      <c r="AD54" s="347">
        <v>30.842288358997443</v>
      </c>
      <c r="AE54" s="300">
        <v>617.08600000000001</v>
      </c>
      <c r="AF54" s="344">
        <v>5.702525537396169</v>
      </c>
      <c r="AG54" s="300">
        <v>9178.0540000000001</v>
      </c>
      <c r="AH54" s="344">
        <v>84.81489989823308</v>
      </c>
      <c r="AI54" s="109" t="s">
        <v>79</v>
      </c>
    </row>
    <row r="55" spans="1:35" ht="30" customHeight="1">
      <c r="A55" s="109" t="s">
        <v>80</v>
      </c>
      <c r="B55" s="503">
        <v>1011127.562</v>
      </c>
      <c r="C55" s="300">
        <v>1396.703</v>
      </c>
      <c r="D55" s="344">
        <v>13.813321409588871</v>
      </c>
      <c r="E55" s="310">
        <v>1143.203</v>
      </c>
      <c r="F55" s="344">
        <v>11.30621934327214</v>
      </c>
      <c r="G55" s="310">
        <v>156.84200000000001</v>
      </c>
      <c r="H55" s="344">
        <v>1.5511593778510808</v>
      </c>
      <c r="I55" s="307">
        <v>96.658000000000001</v>
      </c>
      <c r="J55" s="350">
        <v>0.95594268846565178</v>
      </c>
      <c r="K55" s="300">
        <v>674.04700000000003</v>
      </c>
      <c r="L55" s="344">
        <v>6.4942600460835509</v>
      </c>
      <c r="M55" s="313">
        <v>432.73599999999999</v>
      </c>
      <c r="N55" s="344">
        <v>4.16929400368522</v>
      </c>
      <c r="O55" s="315">
        <v>68.558000000000007</v>
      </c>
      <c r="P55" s="344">
        <v>0.66053773733789511</v>
      </c>
      <c r="Q55" s="315">
        <v>172.75299999999999</v>
      </c>
      <c r="R55" s="344">
        <v>1.6644283050604358</v>
      </c>
      <c r="S55" s="307">
        <v>1043.829</v>
      </c>
      <c r="T55" s="344">
        <v>10.05700933264794</v>
      </c>
      <c r="U55" s="307">
        <v>1042.06</v>
      </c>
      <c r="V55" s="344">
        <v>10.039965497393839</v>
      </c>
      <c r="W55" s="307">
        <v>0</v>
      </c>
      <c r="X55" s="344">
        <v>0</v>
      </c>
      <c r="Y55" s="307">
        <v>1.7689999999999999</v>
      </c>
      <c r="Z55" s="344">
        <v>1.7043835254102163E-2</v>
      </c>
      <c r="AA55" s="300">
        <v>-15.581</v>
      </c>
      <c r="AB55" s="344">
        <v>-0.15011870949359288</v>
      </c>
      <c r="AC55" s="319">
        <v>2918.268</v>
      </c>
      <c r="AD55" s="347">
        <v>28.861521628662715</v>
      </c>
      <c r="AE55" s="300">
        <v>365.92899999999997</v>
      </c>
      <c r="AF55" s="344">
        <v>3.6190191401389171</v>
      </c>
      <c r="AG55" s="300">
        <v>6112.7179999999998</v>
      </c>
      <c r="AH55" s="344">
        <v>60.454469146396384</v>
      </c>
      <c r="AI55" s="109" t="s">
        <v>80</v>
      </c>
    </row>
    <row r="56" spans="1:35" ht="30" customHeight="1">
      <c r="A56" s="109" t="s">
        <v>81</v>
      </c>
      <c r="B56" s="503">
        <v>1434340.058</v>
      </c>
      <c r="C56" s="300">
        <v>3814.9520000000002</v>
      </c>
      <c r="D56" s="344">
        <v>26.597263171464743</v>
      </c>
      <c r="E56" s="310">
        <v>3248.0479999999998</v>
      </c>
      <c r="F56" s="344">
        <v>22.644894994628952</v>
      </c>
      <c r="G56" s="310">
        <v>198.75399999999999</v>
      </c>
      <c r="H56" s="344">
        <v>1.3856825575738052</v>
      </c>
      <c r="I56" s="307">
        <v>368.15</v>
      </c>
      <c r="J56" s="350">
        <v>2.5666856192619836</v>
      </c>
      <c r="K56" s="300">
        <v>1361.4369999999999</v>
      </c>
      <c r="L56" s="344">
        <v>8.8301822111353374</v>
      </c>
      <c r="M56" s="313">
        <v>854.26900000000001</v>
      </c>
      <c r="N56" s="344">
        <v>5.5407271341416271</v>
      </c>
      <c r="O56" s="315">
        <v>187.066</v>
      </c>
      <c r="P56" s="344">
        <v>1.2132965869946557</v>
      </c>
      <c r="Q56" s="315">
        <v>320.10199999999998</v>
      </c>
      <c r="R56" s="344">
        <v>2.0761584899990551</v>
      </c>
      <c r="S56" s="307">
        <v>1676.28</v>
      </c>
      <c r="T56" s="344">
        <v>10.872231206351776</v>
      </c>
      <c r="U56" s="307">
        <v>1061.7829999999999</v>
      </c>
      <c r="V56" s="344">
        <v>6.8866479746664089</v>
      </c>
      <c r="W56" s="307">
        <v>0</v>
      </c>
      <c r="X56" s="344">
        <v>0</v>
      </c>
      <c r="Y56" s="307">
        <v>614.49699999999996</v>
      </c>
      <c r="Z56" s="344">
        <v>3.9855832316853665</v>
      </c>
      <c r="AA56" s="300">
        <v>-38.058999999999997</v>
      </c>
      <c r="AB56" s="344">
        <v>-0.24684792963141133</v>
      </c>
      <c r="AC56" s="319">
        <v>6091.3159999999998</v>
      </c>
      <c r="AD56" s="347">
        <v>42.46772559983819</v>
      </c>
      <c r="AE56" s="300">
        <v>268.89400000000001</v>
      </c>
      <c r="AF56" s="344">
        <v>1.8746879340101372</v>
      </c>
      <c r="AG56" s="300">
        <v>14153.964</v>
      </c>
      <c r="AH56" s="344">
        <v>98.679277072801369</v>
      </c>
      <c r="AI56" s="109" t="s">
        <v>81</v>
      </c>
    </row>
    <row r="57" spans="1:35" ht="30" customHeight="1" thickBot="1">
      <c r="A57" s="110" t="s">
        <v>82</v>
      </c>
      <c r="B57" s="301">
        <v>1386428.3589999999</v>
      </c>
      <c r="C57" s="302">
        <v>2868.6979999999999</v>
      </c>
      <c r="D57" s="345">
        <v>20.691281892626087</v>
      </c>
      <c r="E57" s="311">
        <v>2462.94</v>
      </c>
      <c r="F57" s="345">
        <v>17.764639507060171</v>
      </c>
      <c r="G57" s="311">
        <v>249.541</v>
      </c>
      <c r="H57" s="345">
        <v>1.7998838409507751</v>
      </c>
      <c r="I57" s="308">
        <v>156.21700000000001</v>
      </c>
      <c r="J57" s="351">
        <v>1.1267585446151425</v>
      </c>
      <c r="K57" s="302">
        <v>1117.9010000000001</v>
      </c>
      <c r="L57" s="345">
        <v>7.8833322833006756</v>
      </c>
      <c r="M57" s="313">
        <v>651.47799999999995</v>
      </c>
      <c r="N57" s="345">
        <v>4.5941613338391827</v>
      </c>
      <c r="O57" s="314">
        <v>72.843999999999994</v>
      </c>
      <c r="P57" s="345">
        <v>0.51368900899521008</v>
      </c>
      <c r="Q57" s="314">
        <v>393.57900000000001</v>
      </c>
      <c r="R57" s="345">
        <v>2.7754819404662814</v>
      </c>
      <c r="S57" s="308">
        <v>730.45799999999997</v>
      </c>
      <c r="T57" s="345">
        <v>5.1511208353827795</v>
      </c>
      <c r="U57" s="308">
        <v>222.03200000000001</v>
      </c>
      <c r="V57" s="345">
        <v>1.5657486964640122</v>
      </c>
      <c r="W57" s="308">
        <v>0</v>
      </c>
      <c r="X57" s="345">
        <v>0</v>
      </c>
      <c r="Y57" s="308">
        <v>508.42599999999999</v>
      </c>
      <c r="Z57" s="345">
        <v>3.5853721389187672</v>
      </c>
      <c r="AA57" s="302">
        <v>-81.900000000000006</v>
      </c>
      <c r="AB57" s="345">
        <v>-0.5775510657941314</v>
      </c>
      <c r="AC57" s="320">
        <v>5982.6490000000003</v>
      </c>
      <c r="AD57" s="348">
        <v>43.15151923403495</v>
      </c>
      <c r="AE57" s="302">
        <v>674.04200000000003</v>
      </c>
      <c r="AF57" s="345">
        <v>4.8617153250253162</v>
      </c>
      <c r="AG57" s="302">
        <v>7236.9179999999997</v>
      </c>
      <c r="AH57" s="345">
        <v>52.198283113740032</v>
      </c>
      <c r="AI57" s="110" t="s">
        <v>103</v>
      </c>
    </row>
    <row r="58" spans="1:35" s="42" customFormat="1" ht="30" customHeight="1">
      <c r="A58" s="244" t="s">
        <v>163</v>
      </c>
      <c r="B58" s="93"/>
      <c r="C58" s="93"/>
      <c r="D58" s="93"/>
      <c r="E58" s="93"/>
      <c r="F58" s="93"/>
      <c r="G58" s="93"/>
      <c r="H58" s="93"/>
      <c r="I58" s="93"/>
      <c r="J58" s="93"/>
      <c r="K58" s="93"/>
      <c r="L58" s="93"/>
      <c r="M58" s="93"/>
      <c r="N58" s="93"/>
      <c r="O58" s="220"/>
      <c r="P58" s="220"/>
    </row>
  </sheetData>
  <mergeCells count="17">
    <mergeCell ref="AA6:AB6"/>
    <mergeCell ref="AA7:AB8"/>
    <mergeCell ref="AI4:AI8"/>
    <mergeCell ref="I7:J8"/>
    <mergeCell ref="U8:V8"/>
    <mergeCell ref="Q8:R8"/>
    <mergeCell ref="O8:P8"/>
    <mergeCell ref="S7:T8"/>
    <mergeCell ref="K7:L8"/>
    <mergeCell ref="B5:B8"/>
    <mergeCell ref="A4:A8"/>
    <mergeCell ref="Y8:Z8"/>
    <mergeCell ref="W8:X8"/>
    <mergeCell ref="M8:N8"/>
    <mergeCell ref="C5:D8"/>
    <mergeCell ref="E7:F8"/>
    <mergeCell ref="G7:H8"/>
  </mergeCells>
  <phoneticPr fontId="2"/>
  <printOptions horizontalCentered="1"/>
  <pageMargins left="0" right="0" top="0.59055118110236227" bottom="0.47244094488188981" header="0" footer="0.39370078740157483"/>
  <pageSetup paperSize="9" scale="33" firstPageNumber="5" orientation="landscape" useFirstPageNumber="1" verticalDpi="1200" r:id="rId1"/>
  <headerFooter alignWithMargins="0">
    <oddFooter>&amp;R&amp;16－&amp;P－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pageSetUpPr fitToPage="1"/>
  </sheetPr>
  <dimension ref="A1:S57"/>
  <sheetViews>
    <sheetView showGridLines="0" zoomScale="55" zoomScaleNormal="55" zoomScaleSheetLayoutView="70" workbookViewId="0"/>
  </sheetViews>
  <sheetFormatPr defaultRowHeight="13.5"/>
  <cols>
    <col min="1" max="1" width="15.5" style="111" customWidth="1"/>
    <col min="2" max="18" width="17.875" style="96" customWidth="1"/>
    <col min="19" max="19" width="18.125" style="42" customWidth="1"/>
    <col min="20" max="16384" width="9" style="96"/>
  </cols>
  <sheetData>
    <row r="1" spans="1:19" s="227" customFormat="1" ht="24">
      <c r="A1" s="224" t="s">
        <v>35</v>
      </c>
      <c r="B1" s="224"/>
      <c r="C1" s="224"/>
      <c r="D1" s="224"/>
      <c r="E1" s="224"/>
      <c r="F1" s="224"/>
      <c r="G1" s="224"/>
      <c r="H1" s="225"/>
      <c r="I1" s="225"/>
      <c r="J1" s="225"/>
      <c r="K1" s="225"/>
      <c r="L1" s="225"/>
      <c r="M1" s="225"/>
      <c r="N1" s="225"/>
      <c r="O1" s="225"/>
      <c r="P1" s="225"/>
      <c r="Q1" s="225"/>
      <c r="R1" s="225"/>
      <c r="S1" s="226"/>
    </row>
    <row r="2" spans="1:19" s="204" customFormat="1" ht="21" customHeight="1">
      <c r="A2" s="202"/>
      <c r="B2" s="202"/>
      <c r="C2" s="202"/>
      <c r="D2" s="202"/>
      <c r="E2" s="202"/>
      <c r="F2" s="202"/>
      <c r="G2" s="202"/>
      <c r="H2" s="202"/>
      <c r="I2" s="202"/>
      <c r="J2" s="202"/>
      <c r="K2" s="202"/>
      <c r="L2" s="202"/>
      <c r="M2" s="202"/>
      <c r="N2" s="202"/>
      <c r="O2" s="202"/>
      <c r="P2" s="202"/>
      <c r="Q2" s="202"/>
      <c r="R2" s="202"/>
      <c r="S2" s="203" t="s">
        <v>106</v>
      </c>
    </row>
    <row r="3" spans="1:19" s="204" customFormat="1" ht="21" customHeight="1" thickBot="1">
      <c r="A3" s="205" t="s">
        <v>198</v>
      </c>
      <c r="B3" s="205"/>
      <c r="C3" s="205"/>
      <c r="D3" s="205"/>
      <c r="E3" s="205"/>
      <c r="F3" s="205"/>
      <c r="G3" s="206"/>
      <c r="H3" s="206"/>
      <c r="I3" s="206"/>
      <c r="J3" s="206"/>
      <c r="K3" s="206"/>
      <c r="L3" s="206"/>
      <c r="M3" s="206"/>
      <c r="N3" s="206"/>
      <c r="O3" s="206"/>
      <c r="P3" s="206"/>
      <c r="Q3" s="206"/>
      <c r="R3" s="206"/>
      <c r="S3" s="182" t="s">
        <v>205</v>
      </c>
    </row>
    <row r="4" spans="1:19" s="53" customFormat="1" ht="24.95" customHeight="1" thickBot="1">
      <c r="A4" s="755" t="s">
        <v>83</v>
      </c>
      <c r="B4" s="116" t="s">
        <v>84</v>
      </c>
      <c r="C4" s="116"/>
      <c r="D4" s="116"/>
      <c r="E4" s="116"/>
      <c r="F4" s="116"/>
      <c r="G4" s="117" t="s">
        <v>85</v>
      </c>
      <c r="H4" s="118"/>
      <c r="I4" s="118"/>
      <c r="J4" s="118"/>
      <c r="K4" s="118"/>
      <c r="L4" s="118"/>
      <c r="M4" s="118"/>
      <c r="N4" s="118"/>
      <c r="O4" s="118"/>
      <c r="P4" s="119"/>
      <c r="Q4" s="119"/>
      <c r="R4" s="120"/>
      <c r="S4" s="755" t="s">
        <v>83</v>
      </c>
    </row>
    <row r="5" spans="1:19" s="53" customFormat="1" ht="24.95" customHeight="1" thickBot="1">
      <c r="A5" s="756"/>
      <c r="B5" s="763" t="s">
        <v>86</v>
      </c>
      <c r="C5" s="770" t="s">
        <v>87</v>
      </c>
      <c r="D5" s="248"/>
      <c r="E5" s="248"/>
      <c r="F5" s="249"/>
      <c r="G5" s="117" t="s">
        <v>88</v>
      </c>
      <c r="H5" s="118"/>
      <c r="I5" s="118"/>
      <c r="J5" s="118"/>
      <c r="K5" s="118"/>
      <c r="L5" s="121"/>
      <c r="M5" s="121"/>
      <c r="N5" s="121"/>
      <c r="O5" s="121"/>
      <c r="P5" s="119" t="s">
        <v>89</v>
      </c>
      <c r="Q5" s="119"/>
      <c r="R5" s="120"/>
      <c r="S5" s="756"/>
    </row>
    <row r="6" spans="1:19" s="53" customFormat="1" ht="24.95" customHeight="1" thickBot="1">
      <c r="A6" s="756"/>
      <c r="B6" s="764"/>
      <c r="C6" s="771"/>
      <c r="D6" s="250"/>
      <c r="E6" s="250"/>
      <c r="F6" s="251"/>
      <c r="G6" s="117" t="s">
        <v>90</v>
      </c>
      <c r="H6" s="118"/>
      <c r="I6" s="118"/>
      <c r="J6" s="118"/>
      <c r="K6" s="118"/>
      <c r="L6" s="363"/>
      <c r="M6" s="363"/>
      <c r="N6" s="363"/>
      <c r="O6" s="246" t="s">
        <v>91</v>
      </c>
      <c r="P6" s="245"/>
      <c r="Q6" s="123"/>
      <c r="R6" s="758" t="s">
        <v>97</v>
      </c>
      <c r="S6" s="756"/>
    </row>
    <row r="7" spans="1:19" s="53" customFormat="1" ht="24.95" customHeight="1">
      <c r="A7" s="756"/>
      <c r="B7" s="764"/>
      <c r="C7" s="771"/>
      <c r="D7" s="766" t="s">
        <v>98</v>
      </c>
      <c r="E7" s="766" t="s">
        <v>125</v>
      </c>
      <c r="F7" s="768" t="s">
        <v>99</v>
      </c>
      <c r="G7" s="753" t="s">
        <v>87</v>
      </c>
      <c r="H7" s="122"/>
      <c r="I7" s="122"/>
      <c r="J7" s="122"/>
      <c r="K7" s="761" t="s">
        <v>93</v>
      </c>
      <c r="L7" s="364"/>
      <c r="M7" s="364"/>
      <c r="N7" s="364"/>
      <c r="O7" s="753" t="s">
        <v>87</v>
      </c>
      <c r="P7" s="123" t="s">
        <v>95</v>
      </c>
      <c r="Q7" s="123" t="s">
        <v>96</v>
      </c>
      <c r="R7" s="759"/>
      <c r="S7" s="756"/>
    </row>
    <row r="8" spans="1:19" s="53" customFormat="1" ht="24.95" customHeight="1" thickBot="1">
      <c r="A8" s="757"/>
      <c r="B8" s="765"/>
      <c r="C8" s="772"/>
      <c r="D8" s="767"/>
      <c r="E8" s="767"/>
      <c r="F8" s="769"/>
      <c r="G8" s="754"/>
      <c r="H8" s="365" t="s">
        <v>98</v>
      </c>
      <c r="I8" s="365" t="s">
        <v>125</v>
      </c>
      <c r="J8" s="365" t="s">
        <v>99</v>
      </c>
      <c r="K8" s="762"/>
      <c r="L8" s="365" t="s">
        <v>98</v>
      </c>
      <c r="M8" s="365" t="s">
        <v>125</v>
      </c>
      <c r="N8" s="365" t="s">
        <v>99</v>
      </c>
      <c r="O8" s="754"/>
      <c r="P8" s="479"/>
      <c r="Q8" s="479"/>
      <c r="R8" s="760"/>
      <c r="S8" s="757"/>
    </row>
    <row r="9" spans="1:19" ht="12" customHeight="1">
      <c r="A9" s="98"/>
      <c r="B9" s="99" t="s">
        <v>109</v>
      </c>
      <c r="C9" s="236" t="s">
        <v>107</v>
      </c>
      <c r="D9" s="102" t="s">
        <v>107</v>
      </c>
      <c r="E9" s="102" t="s">
        <v>107</v>
      </c>
      <c r="F9" s="237" t="s">
        <v>107</v>
      </c>
      <c r="G9" s="103" t="s">
        <v>107</v>
      </c>
      <c r="H9" s="102" t="s">
        <v>107</v>
      </c>
      <c r="I9" s="102" t="s">
        <v>107</v>
      </c>
      <c r="J9" s="103" t="s">
        <v>107</v>
      </c>
      <c r="K9" s="102" t="s">
        <v>107</v>
      </c>
      <c r="L9" s="102" t="s">
        <v>107</v>
      </c>
      <c r="M9" s="102" t="s">
        <v>107</v>
      </c>
      <c r="N9" s="237" t="s">
        <v>107</v>
      </c>
      <c r="O9" s="99" t="s">
        <v>107</v>
      </c>
      <c r="P9" s="124" t="s">
        <v>107</v>
      </c>
      <c r="Q9" s="103" t="s">
        <v>107</v>
      </c>
      <c r="R9" s="99" t="s">
        <v>107</v>
      </c>
      <c r="S9" s="467"/>
    </row>
    <row r="10" spans="1:19" ht="24.95" customHeight="1" thickBot="1">
      <c r="A10" s="106" t="s">
        <v>100</v>
      </c>
      <c r="B10" s="286">
        <v>-2.9213777584238443</v>
      </c>
      <c r="C10" s="287">
        <v>-11.023325666078904</v>
      </c>
      <c r="D10" s="288">
        <v>-10.056623362979991</v>
      </c>
      <c r="E10" s="288">
        <v>-12.600694268764897</v>
      </c>
      <c r="F10" s="366">
        <v>-17.500364336844427</v>
      </c>
      <c r="G10" s="289">
        <v>-8.841718938078742</v>
      </c>
      <c r="H10" s="288">
        <v>-3.8682850941444542</v>
      </c>
      <c r="I10" s="288">
        <v>-13.208085564130116</v>
      </c>
      <c r="J10" s="288">
        <v>-13.940885397293712</v>
      </c>
      <c r="K10" s="288">
        <v>-10.042121219790857</v>
      </c>
      <c r="L10" s="288">
        <v>8.5994111282853254</v>
      </c>
      <c r="M10" s="288">
        <v>175.59018542798276</v>
      </c>
      <c r="N10" s="366">
        <v>-24.863480619924204</v>
      </c>
      <c r="O10" s="286">
        <v>-31.846868781872487</v>
      </c>
      <c r="P10" s="286">
        <v>0.323338875801781</v>
      </c>
      <c r="Q10" s="286">
        <v>3.7763706459452919</v>
      </c>
      <c r="R10" s="286">
        <v>13.225955948693667</v>
      </c>
      <c r="S10" s="107" t="s">
        <v>100</v>
      </c>
    </row>
    <row r="11" spans="1:19" ht="24.95" customHeight="1">
      <c r="A11" s="108" t="s">
        <v>101</v>
      </c>
      <c r="B11" s="510">
        <v>-4.665763437093446</v>
      </c>
      <c r="C11" s="512">
        <v>6.6577204481156969</v>
      </c>
      <c r="D11" s="292">
        <v>11.900069163772201</v>
      </c>
      <c r="E11" s="292">
        <v>-14.662945737981417</v>
      </c>
      <c r="F11" s="513">
        <v>-10.104963297009945</v>
      </c>
      <c r="G11" s="511">
        <v>-33.522075321522848</v>
      </c>
      <c r="H11" s="292">
        <v>-29.326499871931347</v>
      </c>
      <c r="I11" s="292">
        <v>-42.947001381039598</v>
      </c>
      <c r="J11" s="292">
        <v>-36.218039621535404</v>
      </c>
      <c r="K11" s="292">
        <v>-14.799674060243831</v>
      </c>
      <c r="L11" s="292">
        <v>42.918100947909238</v>
      </c>
      <c r="M11" s="292">
        <v>150.26822710327718</v>
      </c>
      <c r="N11" s="513">
        <v>-45.522065885708038</v>
      </c>
      <c r="O11" s="510">
        <v>-56.916462783476049</v>
      </c>
      <c r="P11" s="510">
        <v>-6.6596229773099225</v>
      </c>
      <c r="Q11" s="510">
        <v>-28.46908049994218</v>
      </c>
      <c r="R11" s="510">
        <v>-17.198913034279755</v>
      </c>
      <c r="S11" s="108" t="s">
        <v>101</v>
      </c>
    </row>
    <row r="12" spans="1:19" ht="24.95" customHeight="1">
      <c r="A12" s="109" t="s">
        <v>37</v>
      </c>
      <c r="B12" s="290">
        <v>-1.0797607412807082</v>
      </c>
      <c r="C12" s="293">
        <v>15.449811256198601</v>
      </c>
      <c r="D12" s="294">
        <v>22.340191376474138</v>
      </c>
      <c r="E12" s="294">
        <v>0.7438909201017907</v>
      </c>
      <c r="F12" s="368">
        <v>-20.420869346071683</v>
      </c>
      <c r="G12" s="293">
        <v>1.409046324827969</v>
      </c>
      <c r="H12" s="291">
        <v>-3.7765157841990913</v>
      </c>
      <c r="I12" s="291">
        <v>83.08899589798466</v>
      </c>
      <c r="J12" s="291">
        <v>-14.843306617942218</v>
      </c>
      <c r="K12" s="291">
        <v>-67.091526734423326</v>
      </c>
      <c r="L12" s="291">
        <v>-97.775604303479113</v>
      </c>
      <c r="M12" s="291" t="s">
        <v>22</v>
      </c>
      <c r="N12" s="367">
        <v>21.56868010149968</v>
      </c>
      <c r="O12" s="290" t="s">
        <v>208</v>
      </c>
      <c r="P12" s="290">
        <v>34.256028208538623</v>
      </c>
      <c r="Q12" s="290">
        <v>121.0643638570516</v>
      </c>
      <c r="R12" s="290">
        <v>32.368041681046265</v>
      </c>
      <c r="S12" s="109" t="s">
        <v>102</v>
      </c>
    </row>
    <row r="13" spans="1:19" ht="24.95" customHeight="1">
      <c r="A13" s="109" t="s">
        <v>38</v>
      </c>
      <c r="B13" s="290">
        <v>-2.4332413000318809</v>
      </c>
      <c r="C13" s="293">
        <v>22.587140520304843</v>
      </c>
      <c r="D13" s="294">
        <v>33.961059788563091</v>
      </c>
      <c r="E13" s="294">
        <v>-1.0257791703736245</v>
      </c>
      <c r="F13" s="368">
        <v>-11.279218301564399</v>
      </c>
      <c r="G13" s="293">
        <v>5.2069229063562972</v>
      </c>
      <c r="H13" s="291">
        <v>-8.4595900658655978</v>
      </c>
      <c r="I13" s="291">
        <v>14.637866528046615</v>
      </c>
      <c r="J13" s="291">
        <v>19.408841579318974</v>
      </c>
      <c r="K13" s="291">
        <v>130.60093910621973</v>
      </c>
      <c r="L13" s="291" t="s">
        <v>208</v>
      </c>
      <c r="M13" s="291" t="s">
        <v>22</v>
      </c>
      <c r="N13" s="367">
        <v>-72.311272395892658</v>
      </c>
      <c r="O13" s="290">
        <v>-63.572000060383736</v>
      </c>
      <c r="P13" s="290">
        <v>-16.791832726152549</v>
      </c>
      <c r="Q13" s="290">
        <v>100.36745800479946</v>
      </c>
      <c r="R13" s="290">
        <v>-48.31371324132261</v>
      </c>
      <c r="S13" s="109" t="s">
        <v>38</v>
      </c>
    </row>
    <row r="14" spans="1:19" ht="24.95" customHeight="1">
      <c r="A14" s="109" t="s">
        <v>39</v>
      </c>
      <c r="B14" s="290">
        <v>-2.8955067689435907</v>
      </c>
      <c r="C14" s="293">
        <v>-22.93651455513735</v>
      </c>
      <c r="D14" s="294">
        <v>-24.641783877412351</v>
      </c>
      <c r="E14" s="294">
        <v>-4.9246644103406965</v>
      </c>
      <c r="F14" s="368">
        <v>-21.884213095975809</v>
      </c>
      <c r="G14" s="293">
        <v>-1.8677108658617385</v>
      </c>
      <c r="H14" s="291">
        <v>6.7434217679284103</v>
      </c>
      <c r="I14" s="291">
        <v>-9.9334085529081193</v>
      </c>
      <c r="J14" s="291">
        <v>-13.249527002145953</v>
      </c>
      <c r="K14" s="291">
        <v>-2.7356350674736234</v>
      </c>
      <c r="L14" s="291">
        <v>-89.122760509122386</v>
      </c>
      <c r="M14" s="291" t="s">
        <v>22</v>
      </c>
      <c r="N14" s="367">
        <v>83.595812168666669</v>
      </c>
      <c r="O14" s="290">
        <v>-82.514656435899639</v>
      </c>
      <c r="P14" s="290">
        <v>12.335216817706723</v>
      </c>
      <c r="Q14" s="290">
        <v>25.840737633358231</v>
      </c>
      <c r="R14" s="290">
        <v>-32.59908022609487</v>
      </c>
      <c r="S14" s="109" t="s">
        <v>39</v>
      </c>
    </row>
    <row r="15" spans="1:19" ht="24.95" customHeight="1">
      <c r="A15" s="109" t="s">
        <v>40</v>
      </c>
      <c r="B15" s="290">
        <v>-8.0743045454716622</v>
      </c>
      <c r="C15" s="293">
        <v>-50.970582672515995</v>
      </c>
      <c r="D15" s="294">
        <v>-58.529280270483611</v>
      </c>
      <c r="E15" s="294">
        <v>47.075917634293262</v>
      </c>
      <c r="F15" s="368">
        <v>-40.409166389903682</v>
      </c>
      <c r="G15" s="293">
        <v>3.6647940575077911</v>
      </c>
      <c r="H15" s="291">
        <v>-34.367884489601209</v>
      </c>
      <c r="I15" s="291">
        <v>48.563739376770542</v>
      </c>
      <c r="J15" s="291">
        <v>66.200850267488448</v>
      </c>
      <c r="K15" s="291">
        <v>-9.1769576270334881</v>
      </c>
      <c r="L15" s="291">
        <v>180.85477757829642</v>
      </c>
      <c r="M15" s="291" t="s">
        <v>22</v>
      </c>
      <c r="N15" s="367">
        <v>-91.485822905116422</v>
      </c>
      <c r="O15" s="290">
        <v>154.3786446812789</v>
      </c>
      <c r="P15" s="290">
        <v>69.691716935143432</v>
      </c>
      <c r="Q15" s="290">
        <v>50.58028710929139</v>
      </c>
      <c r="R15" s="290">
        <v>12.601557048590649</v>
      </c>
      <c r="S15" s="109" t="s">
        <v>40</v>
      </c>
    </row>
    <row r="16" spans="1:19" ht="24.95" customHeight="1">
      <c r="A16" s="109" t="s">
        <v>41</v>
      </c>
      <c r="B16" s="290">
        <v>-2.5738142475158412</v>
      </c>
      <c r="C16" s="293">
        <v>-17.61097067829607</v>
      </c>
      <c r="D16" s="294">
        <v>-19.974952978291327</v>
      </c>
      <c r="E16" s="294">
        <v>39.703570258761886</v>
      </c>
      <c r="F16" s="368">
        <v>-31.706436330020807</v>
      </c>
      <c r="G16" s="293">
        <v>-44.205899871661828</v>
      </c>
      <c r="H16" s="291">
        <v>-24.683242731885798</v>
      </c>
      <c r="I16" s="291">
        <v>25.582793113811022</v>
      </c>
      <c r="J16" s="291">
        <v>-65.459734341785378</v>
      </c>
      <c r="K16" s="291">
        <v>-91.460252310727185</v>
      </c>
      <c r="L16" s="291">
        <v>-92.678791615289768</v>
      </c>
      <c r="M16" s="291" t="s">
        <v>22</v>
      </c>
      <c r="N16" s="367">
        <v>-30.04905968928864</v>
      </c>
      <c r="O16" s="290">
        <v>8.6750197089957055</v>
      </c>
      <c r="P16" s="290">
        <v>23.029646328329051</v>
      </c>
      <c r="Q16" s="290">
        <v>81.513779602871978</v>
      </c>
      <c r="R16" s="290">
        <v>14.818614743478847</v>
      </c>
      <c r="S16" s="109" t="s">
        <v>41</v>
      </c>
    </row>
    <row r="17" spans="1:19" ht="24.95" customHeight="1">
      <c r="A17" s="109" t="s">
        <v>42</v>
      </c>
      <c r="B17" s="290">
        <v>-5.5443017390397955</v>
      </c>
      <c r="C17" s="293">
        <v>-18.32066296588448</v>
      </c>
      <c r="D17" s="294">
        <v>-10.243931404913198</v>
      </c>
      <c r="E17" s="294">
        <v>-33.040352688006607</v>
      </c>
      <c r="F17" s="368">
        <v>-50.278106989203671</v>
      </c>
      <c r="G17" s="293">
        <v>-4.408857548022965</v>
      </c>
      <c r="H17" s="291">
        <v>-0.39275188935251037</v>
      </c>
      <c r="I17" s="291">
        <v>10.783872133004508</v>
      </c>
      <c r="J17" s="291">
        <v>-16.455889313529511</v>
      </c>
      <c r="K17" s="291">
        <v>-55.057520025952641</v>
      </c>
      <c r="L17" s="291">
        <v>-61.881862381742927</v>
      </c>
      <c r="M17" s="291">
        <v>17.519181585677757</v>
      </c>
      <c r="N17" s="367">
        <v>-44.49271773630776</v>
      </c>
      <c r="O17" s="290">
        <v>8.7095678173416644</v>
      </c>
      <c r="P17" s="290">
        <v>-15.590345178314877</v>
      </c>
      <c r="Q17" s="290">
        <v>5.7971965116791608</v>
      </c>
      <c r="R17" s="290">
        <v>37.205801016501823</v>
      </c>
      <c r="S17" s="109" t="s">
        <v>42</v>
      </c>
    </row>
    <row r="18" spans="1:19" ht="24.95" customHeight="1">
      <c r="A18" s="109" t="s">
        <v>43</v>
      </c>
      <c r="B18" s="290">
        <v>-1.3358085909901121</v>
      </c>
      <c r="C18" s="293">
        <v>-14.556307825354565</v>
      </c>
      <c r="D18" s="294">
        <v>-14.238837956330087</v>
      </c>
      <c r="E18" s="294">
        <v>-15.190877549498822</v>
      </c>
      <c r="F18" s="368">
        <v>-15.944810730003098</v>
      </c>
      <c r="G18" s="293">
        <v>8.4331867597310577</v>
      </c>
      <c r="H18" s="291">
        <v>27.352759582425534</v>
      </c>
      <c r="I18" s="291">
        <v>19.438784400325744</v>
      </c>
      <c r="J18" s="291">
        <v>-21.576077473390328</v>
      </c>
      <c r="K18" s="291">
        <v>-37.068970200088479</v>
      </c>
      <c r="L18" s="291">
        <v>-37.139447656004506</v>
      </c>
      <c r="M18" s="291">
        <v>21.804227478610969</v>
      </c>
      <c r="N18" s="367">
        <v>-37.554743448202579</v>
      </c>
      <c r="O18" s="290">
        <v>-40.541268943376437</v>
      </c>
      <c r="P18" s="290">
        <v>-6.6791753769153388</v>
      </c>
      <c r="Q18" s="290">
        <v>-46.585355580189045</v>
      </c>
      <c r="R18" s="290">
        <v>-44.359069273397935</v>
      </c>
      <c r="S18" s="109" t="s">
        <v>43</v>
      </c>
    </row>
    <row r="19" spans="1:19" ht="24.95" customHeight="1">
      <c r="A19" s="109" t="s">
        <v>44</v>
      </c>
      <c r="B19" s="290">
        <v>-4.7452555560424514</v>
      </c>
      <c r="C19" s="293">
        <v>-14.684845485332033</v>
      </c>
      <c r="D19" s="294">
        <v>-18.047408568217932</v>
      </c>
      <c r="E19" s="294">
        <v>6.4769532685258184</v>
      </c>
      <c r="F19" s="368">
        <v>1.1655645244933055</v>
      </c>
      <c r="G19" s="293">
        <v>-19.373865577323585</v>
      </c>
      <c r="H19" s="291">
        <v>-32.005375644860621</v>
      </c>
      <c r="I19" s="291">
        <v>3.2884205616393416</v>
      </c>
      <c r="J19" s="291">
        <v>-16.043013877788269</v>
      </c>
      <c r="K19" s="291">
        <v>-19.654582574628918</v>
      </c>
      <c r="L19" s="291">
        <v>-33.57926802746951</v>
      </c>
      <c r="M19" s="291" t="s">
        <v>22</v>
      </c>
      <c r="N19" s="367">
        <v>5.7867658745342112</v>
      </c>
      <c r="O19" s="290">
        <v>10.906404020883926</v>
      </c>
      <c r="P19" s="290">
        <v>-53.486500075075085</v>
      </c>
      <c r="Q19" s="290">
        <v>-65.019935193710921</v>
      </c>
      <c r="R19" s="290">
        <v>74.105898884536487</v>
      </c>
      <c r="S19" s="109" t="s">
        <v>44</v>
      </c>
    </row>
    <row r="20" spans="1:19" ht="24.95" customHeight="1">
      <c r="A20" s="109" t="s">
        <v>45</v>
      </c>
      <c r="B20" s="290">
        <v>0.51399790565524484</v>
      </c>
      <c r="C20" s="293">
        <v>-7.0250696038436331</v>
      </c>
      <c r="D20" s="294">
        <v>-3.9411501380514125</v>
      </c>
      <c r="E20" s="294">
        <v>-27.903449749012069</v>
      </c>
      <c r="F20" s="368">
        <v>-12.707320560480412</v>
      </c>
      <c r="G20" s="293">
        <v>-6.759448620222571</v>
      </c>
      <c r="H20" s="291">
        <v>-3.9078800897257366</v>
      </c>
      <c r="I20" s="291">
        <v>-21.177037293693118</v>
      </c>
      <c r="J20" s="291">
        <v>-3.3583845669868708</v>
      </c>
      <c r="K20" s="291">
        <v>-7.1599959800005024</v>
      </c>
      <c r="L20" s="291">
        <v>-14.390411601087607</v>
      </c>
      <c r="M20" s="291" t="s">
        <v>22</v>
      </c>
      <c r="N20" s="367">
        <v>-2.3001785526730316</v>
      </c>
      <c r="O20" s="290">
        <v>-74.944359266036898</v>
      </c>
      <c r="P20" s="290">
        <v>-16.034803328260182</v>
      </c>
      <c r="Q20" s="290">
        <v>-49.696366474252329</v>
      </c>
      <c r="R20" s="290">
        <v>60.399957613631528</v>
      </c>
      <c r="S20" s="109" t="s">
        <v>45</v>
      </c>
    </row>
    <row r="21" spans="1:19" ht="24.95" customHeight="1">
      <c r="A21" s="109" t="s">
        <v>46</v>
      </c>
      <c r="B21" s="290">
        <v>-2.45492034801579</v>
      </c>
      <c r="C21" s="293">
        <v>4.8903241121418688</v>
      </c>
      <c r="D21" s="294">
        <v>13.157562322193911</v>
      </c>
      <c r="E21" s="294">
        <v>-9.0303156783432286</v>
      </c>
      <c r="F21" s="368">
        <v>-28.223248828924227</v>
      </c>
      <c r="G21" s="293">
        <v>-14.912126130724928</v>
      </c>
      <c r="H21" s="291">
        <v>-24.794289235356331</v>
      </c>
      <c r="I21" s="291">
        <v>6.8261701097302137</v>
      </c>
      <c r="J21" s="291">
        <v>-12.475371896534369</v>
      </c>
      <c r="K21" s="291">
        <v>-39.320829968872971</v>
      </c>
      <c r="L21" s="291">
        <v>-15.01174235665404</v>
      </c>
      <c r="M21" s="291">
        <v>-91.315406976744185</v>
      </c>
      <c r="N21" s="367">
        <v>-51.617415535427227</v>
      </c>
      <c r="O21" s="290">
        <v>-29.33963701125991</v>
      </c>
      <c r="P21" s="290">
        <v>48.581762015310403</v>
      </c>
      <c r="Q21" s="290">
        <v>-3.6221705513767404</v>
      </c>
      <c r="R21" s="290">
        <v>5.9858511059049277</v>
      </c>
      <c r="S21" s="109" t="s">
        <v>46</v>
      </c>
    </row>
    <row r="22" spans="1:19" ht="24.95" customHeight="1">
      <c r="A22" s="109" t="s">
        <v>47</v>
      </c>
      <c r="B22" s="290">
        <v>-1.4484251843021809</v>
      </c>
      <c r="C22" s="293">
        <v>1.4916318295967557</v>
      </c>
      <c r="D22" s="294">
        <v>7.8196438036222986</v>
      </c>
      <c r="E22" s="294">
        <v>-15.676352687901471</v>
      </c>
      <c r="F22" s="368">
        <v>-19.743060919512772</v>
      </c>
      <c r="G22" s="293">
        <v>1.2809860607797248</v>
      </c>
      <c r="H22" s="291">
        <v>12.88863869894837</v>
      </c>
      <c r="I22" s="291">
        <v>-9.526884283284403</v>
      </c>
      <c r="J22" s="291">
        <v>-12.281794275912233</v>
      </c>
      <c r="K22" s="291">
        <v>75.437679664278278</v>
      </c>
      <c r="L22" s="291">
        <v>71.765258604902641</v>
      </c>
      <c r="M22" s="291">
        <v>19.162798273475047</v>
      </c>
      <c r="N22" s="367">
        <v>85.581439507505337</v>
      </c>
      <c r="O22" s="290">
        <v>95.772044112233289</v>
      </c>
      <c r="P22" s="290">
        <v>-6.9916379655216616</v>
      </c>
      <c r="Q22" s="290">
        <v>91.302192887019174</v>
      </c>
      <c r="R22" s="290">
        <v>66.19129471671144</v>
      </c>
      <c r="S22" s="109" t="s">
        <v>47</v>
      </c>
    </row>
    <row r="23" spans="1:19" ht="24.95" customHeight="1">
      <c r="A23" s="109" t="s">
        <v>48</v>
      </c>
      <c r="B23" s="290">
        <v>-3.2852978592048885</v>
      </c>
      <c r="C23" s="293">
        <v>-2.6659952250770829</v>
      </c>
      <c r="D23" s="294">
        <v>-1.868724297589381</v>
      </c>
      <c r="E23" s="294">
        <v>-5.3669970896402646</v>
      </c>
      <c r="F23" s="368">
        <v>-6.4806364771172014</v>
      </c>
      <c r="G23" s="293">
        <v>-7.7983170527304821</v>
      </c>
      <c r="H23" s="291">
        <v>-2.1282384914253214</v>
      </c>
      <c r="I23" s="291">
        <v>-1.3843147315843396</v>
      </c>
      <c r="J23" s="291">
        <v>-18.14267784057688</v>
      </c>
      <c r="K23" s="291">
        <v>15.607052021132347</v>
      </c>
      <c r="L23" s="291">
        <v>36.059310415738423</v>
      </c>
      <c r="M23" s="291">
        <v>-58.184465433477172</v>
      </c>
      <c r="N23" s="367">
        <v>9.9064180338911143</v>
      </c>
      <c r="O23" s="290">
        <v>-54.702250029231188</v>
      </c>
      <c r="P23" s="290">
        <v>-5.4189322784560687</v>
      </c>
      <c r="Q23" s="290">
        <v>30.883658995462923</v>
      </c>
      <c r="R23" s="290">
        <v>27.535567350867069</v>
      </c>
      <c r="S23" s="109" t="s">
        <v>48</v>
      </c>
    </row>
    <row r="24" spans="1:19" ht="24.95" customHeight="1">
      <c r="A24" s="109" t="s">
        <v>49</v>
      </c>
      <c r="B24" s="290">
        <v>-2.3033921382344005</v>
      </c>
      <c r="C24" s="293">
        <v>-19.594460533951263</v>
      </c>
      <c r="D24" s="294">
        <v>-21.679246493921724</v>
      </c>
      <c r="E24" s="294">
        <v>-1.1952428008569456</v>
      </c>
      <c r="F24" s="368">
        <v>-21.791608419943671</v>
      </c>
      <c r="G24" s="293">
        <v>11.919945619615333</v>
      </c>
      <c r="H24" s="291">
        <v>31.001364825867427</v>
      </c>
      <c r="I24" s="291">
        <v>-13.928829244624325</v>
      </c>
      <c r="J24" s="291">
        <v>-0.28201693121908988</v>
      </c>
      <c r="K24" s="291">
        <v>23.031226096266437</v>
      </c>
      <c r="L24" s="291">
        <v>-44.334286995105685</v>
      </c>
      <c r="M24" s="291">
        <v>385.67786420987062</v>
      </c>
      <c r="N24" s="367">
        <v>52.681518528877177</v>
      </c>
      <c r="O24" s="290">
        <v>-40.893393895633842</v>
      </c>
      <c r="P24" s="290">
        <v>13.316339270617661</v>
      </c>
      <c r="Q24" s="290">
        <v>-4.0545444415206759</v>
      </c>
      <c r="R24" s="290">
        <v>28.481015589004102</v>
      </c>
      <c r="S24" s="109" t="s">
        <v>49</v>
      </c>
    </row>
    <row r="25" spans="1:19" ht="24.95" customHeight="1">
      <c r="A25" s="109" t="s">
        <v>50</v>
      </c>
      <c r="B25" s="290">
        <v>-6.0229872622522151</v>
      </c>
      <c r="C25" s="293">
        <v>2.329127181423047</v>
      </c>
      <c r="D25" s="294">
        <v>0.7075241314119296</v>
      </c>
      <c r="E25" s="294">
        <v>0.41502485378721587</v>
      </c>
      <c r="F25" s="368">
        <v>20.125160796857074</v>
      </c>
      <c r="G25" s="293">
        <v>22.029908967429805</v>
      </c>
      <c r="H25" s="291">
        <v>61.764954934510229</v>
      </c>
      <c r="I25" s="291">
        <v>42.274720761066874</v>
      </c>
      <c r="J25" s="291">
        <v>-13.740682488338777</v>
      </c>
      <c r="K25" s="291">
        <v>71.312182621274644</v>
      </c>
      <c r="L25" s="291">
        <v>451.38976671020657</v>
      </c>
      <c r="M25" s="291" t="s">
        <v>22</v>
      </c>
      <c r="N25" s="367">
        <v>-95.975618802700225</v>
      </c>
      <c r="O25" s="290">
        <v>74.797995295080284</v>
      </c>
      <c r="P25" s="290">
        <v>-30.485932379326087</v>
      </c>
      <c r="Q25" s="290">
        <v>-55.100042331926872</v>
      </c>
      <c r="R25" s="290">
        <v>32.550884440913535</v>
      </c>
      <c r="S25" s="109" t="s">
        <v>50</v>
      </c>
    </row>
    <row r="26" spans="1:19" ht="24.95" customHeight="1">
      <c r="A26" s="109" t="s">
        <v>51</v>
      </c>
      <c r="B26" s="290">
        <v>-6.2127371413222505</v>
      </c>
      <c r="C26" s="293">
        <v>-67.011776004464465</v>
      </c>
      <c r="D26" s="294">
        <v>-70.015081616577049</v>
      </c>
      <c r="E26" s="294">
        <v>-15.450791805039572</v>
      </c>
      <c r="F26" s="368">
        <v>-56.177644784499044</v>
      </c>
      <c r="G26" s="293">
        <v>-31.658763927235938</v>
      </c>
      <c r="H26" s="291">
        <v>-27.728799446391704</v>
      </c>
      <c r="I26" s="291">
        <v>-53.679893462812153</v>
      </c>
      <c r="J26" s="291">
        <v>-24.180445745476391</v>
      </c>
      <c r="K26" s="291">
        <v>294.14932638283551</v>
      </c>
      <c r="L26" s="291">
        <v>201.91336250579388</v>
      </c>
      <c r="M26" s="291">
        <v>157.60565696431507</v>
      </c>
      <c r="N26" s="367" t="s">
        <v>208</v>
      </c>
      <c r="O26" s="290">
        <v>-60.157569850552306</v>
      </c>
      <c r="P26" s="290">
        <v>-52.996913633856238</v>
      </c>
      <c r="Q26" s="290">
        <v>216.11309785959662</v>
      </c>
      <c r="R26" s="290">
        <v>-16.262035265211267</v>
      </c>
      <c r="S26" s="109" t="s">
        <v>51</v>
      </c>
    </row>
    <row r="27" spans="1:19" ht="24.95" customHeight="1">
      <c r="A27" s="109" t="s">
        <v>52</v>
      </c>
      <c r="B27" s="290">
        <v>-0.9862707503396706</v>
      </c>
      <c r="C27" s="293">
        <v>0.60771461645848035</v>
      </c>
      <c r="D27" s="294">
        <v>-9.4608629434926712</v>
      </c>
      <c r="E27" s="294">
        <v>22.85829844448574</v>
      </c>
      <c r="F27" s="368">
        <v>125.50845490420156</v>
      </c>
      <c r="G27" s="293">
        <v>30.66837564986966</v>
      </c>
      <c r="H27" s="291">
        <v>45.225881955644553</v>
      </c>
      <c r="I27" s="291">
        <v>49.342653107572744</v>
      </c>
      <c r="J27" s="291">
        <v>6.808927374877598</v>
      </c>
      <c r="K27" s="291">
        <v>66.134766056685123</v>
      </c>
      <c r="L27" s="291">
        <v>115.28858863269201</v>
      </c>
      <c r="M27" s="291" t="s">
        <v>22</v>
      </c>
      <c r="N27" s="367">
        <v>65.433560162915029</v>
      </c>
      <c r="O27" s="290">
        <v>11.100851544064838</v>
      </c>
      <c r="P27" s="290">
        <v>18.700497184083062</v>
      </c>
      <c r="Q27" s="290">
        <v>65.791967429834926</v>
      </c>
      <c r="R27" s="290">
        <v>-44.618931907094037</v>
      </c>
      <c r="S27" s="109" t="s">
        <v>52</v>
      </c>
    </row>
    <row r="28" spans="1:19" ht="24.95" customHeight="1">
      <c r="A28" s="109" t="s">
        <v>53</v>
      </c>
      <c r="B28" s="290">
        <v>-4.6249461147692443</v>
      </c>
      <c r="C28" s="293">
        <v>35.4530323164675</v>
      </c>
      <c r="D28" s="294">
        <v>43.829227953219657</v>
      </c>
      <c r="E28" s="294">
        <v>61.656276023497099</v>
      </c>
      <c r="F28" s="368">
        <v>-31.316239316239319</v>
      </c>
      <c r="G28" s="293">
        <v>-5.8430749013403869</v>
      </c>
      <c r="H28" s="291">
        <v>4.5982149884304704</v>
      </c>
      <c r="I28" s="291">
        <v>-26.666311997446385</v>
      </c>
      <c r="J28" s="291">
        <v>-7.7586321425250162</v>
      </c>
      <c r="K28" s="291">
        <v>-13.136399239118262</v>
      </c>
      <c r="L28" s="291">
        <v>-15.06027983609907</v>
      </c>
      <c r="M28" s="291" t="s">
        <v>22</v>
      </c>
      <c r="N28" s="367">
        <v>-3.5852532101764609</v>
      </c>
      <c r="O28" s="290">
        <v>-72.007493123399414</v>
      </c>
      <c r="P28" s="290">
        <v>-9.3007051448330742</v>
      </c>
      <c r="Q28" s="290">
        <v>448.36883824622248</v>
      </c>
      <c r="R28" s="290">
        <v>22.931368234943577</v>
      </c>
      <c r="S28" s="109" t="s">
        <v>53</v>
      </c>
    </row>
    <row r="29" spans="1:19" ht="24.95" customHeight="1">
      <c r="A29" s="109" t="s">
        <v>54</v>
      </c>
      <c r="B29" s="290">
        <v>-5.5961611062888608</v>
      </c>
      <c r="C29" s="293">
        <v>1.4405787800914709</v>
      </c>
      <c r="D29" s="294">
        <v>-2.8582101200069445</v>
      </c>
      <c r="E29" s="294">
        <v>42.971101665463664</v>
      </c>
      <c r="F29" s="368">
        <v>-45.26780968446208</v>
      </c>
      <c r="G29" s="293">
        <v>-30.65772587490963</v>
      </c>
      <c r="H29" s="291">
        <v>10.638235331169341</v>
      </c>
      <c r="I29" s="291">
        <v>-63.256108270055272</v>
      </c>
      <c r="J29" s="291">
        <v>-56.503799396201146</v>
      </c>
      <c r="K29" s="291">
        <v>-20.034939018472386</v>
      </c>
      <c r="L29" s="291" t="s">
        <v>208</v>
      </c>
      <c r="M29" s="291" t="s">
        <v>22</v>
      </c>
      <c r="N29" s="367">
        <v>-91.397062987221346</v>
      </c>
      <c r="O29" s="290" t="s">
        <v>208</v>
      </c>
      <c r="P29" s="290">
        <v>45.567655271404135</v>
      </c>
      <c r="Q29" s="290">
        <v>64.758674933363125</v>
      </c>
      <c r="R29" s="290">
        <v>-18.529304962411246</v>
      </c>
      <c r="S29" s="109" t="s">
        <v>54</v>
      </c>
    </row>
    <row r="30" spans="1:19" ht="24.95" customHeight="1">
      <c r="A30" s="109" t="s">
        <v>55</v>
      </c>
      <c r="B30" s="290">
        <v>-4.8535212088385862</v>
      </c>
      <c r="C30" s="293">
        <v>0.20135732515124971</v>
      </c>
      <c r="D30" s="294">
        <v>2.6261782199775467</v>
      </c>
      <c r="E30" s="294">
        <v>-3.6747458952306431</v>
      </c>
      <c r="F30" s="368">
        <v>-13.832167658627583</v>
      </c>
      <c r="G30" s="293">
        <v>14.960359614097385</v>
      </c>
      <c r="H30" s="291">
        <v>11.692534526428659</v>
      </c>
      <c r="I30" s="291">
        <v>32.15186637122892</v>
      </c>
      <c r="J30" s="291">
        <v>6.7742126949714248</v>
      </c>
      <c r="K30" s="291">
        <v>-75.427270730865629</v>
      </c>
      <c r="L30" s="291">
        <v>-96.125998569920014</v>
      </c>
      <c r="M30" s="291" t="s">
        <v>22</v>
      </c>
      <c r="N30" s="367">
        <v>-62.072372836340065</v>
      </c>
      <c r="O30" s="290">
        <v>-75.154309102311615</v>
      </c>
      <c r="P30" s="290">
        <v>11.391166208050834</v>
      </c>
      <c r="Q30" s="290">
        <v>96.786870409318198</v>
      </c>
      <c r="R30" s="290">
        <v>-9.9581329123653717</v>
      </c>
      <c r="S30" s="109" t="s">
        <v>55</v>
      </c>
    </row>
    <row r="31" spans="1:19" ht="24.95" customHeight="1">
      <c r="A31" s="109" t="s">
        <v>56</v>
      </c>
      <c r="B31" s="290">
        <v>-2.9109090146737628</v>
      </c>
      <c r="C31" s="293">
        <v>-11.492454940234992</v>
      </c>
      <c r="D31" s="294">
        <v>-2.9189800626392923</v>
      </c>
      <c r="E31" s="294">
        <v>-12.527252906976756</v>
      </c>
      <c r="F31" s="368">
        <v>-46.958212984600202</v>
      </c>
      <c r="G31" s="293">
        <v>-6.9156227623391686</v>
      </c>
      <c r="H31" s="291">
        <v>-10.198846113958524</v>
      </c>
      <c r="I31" s="291">
        <v>59.99056446689238</v>
      </c>
      <c r="J31" s="291">
        <v>-22.378425786068362</v>
      </c>
      <c r="K31" s="291">
        <v>-31.34834835774474</v>
      </c>
      <c r="L31" s="291">
        <v>-92.01416510559676</v>
      </c>
      <c r="M31" s="291">
        <v>-37.656385482472444</v>
      </c>
      <c r="N31" s="367">
        <v>14.976864642811293</v>
      </c>
      <c r="O31" s="290" t="s">
        <v>208</v>
      </c>
      <c r="P31" s="290">
        <v>-25.449743738196801</v>
      </c>
      <c r="Q31" s="290">
        <v>-47.196507171174687</v>
      </c>
      <c r="R31" s="290">
        <v>10.886899373964766</v>
      </c>
      <c r="S31" s="109" t="s">
        <v>56</v>
      </c>
    </row>
    <row r="32" spans="1:19" ht="24.95" customHeight="1">
      <c r="A32" s="109" t="s">
        <v>57</v>
      </c>
      <c r="B32" s="290">
        <v>-1.5280632125210047</v>
      </c>
      <c r="C32" s="293">
        <v>-36.02606199015154</v>
      </c>
      <c r="D32" s="294">
        <v>-33.707699831532508</v>
      </c>
      <c r="E32" s="294">
        <v>-48.498935286340696</v>
      </c>
      <c r="F32" s="368">
        <v>-44.791122146715459</v>
      </c>
      <c r="G32" s="293">
        <v>-4.3249608973143125</v>
      </c>
      <c r="H32" s="291">
        <v>-23.549543693371788</v>
      </c>
      <c r="I32" s="291">
        <v>-2.8889551222004712</v>
      </c>
      <c r="J32" s="291">
        <v>33.864705443141929</v>
      </c>
      <c r="K32" s="291">
        <v>73.15746859247264</v>
      </c>
      <c r="L32" s="291">
        <v>51.640086304449511</v>
      </c>
      <c r="M32" s="291" t="s">
        <v>22</v>
      </c>
      <c r="N32" s="367">
        <v>80.433843327026636</v>
      </c>
      <c r="O32" s="290">
        <v>-53.615272973297394</v>
      </c>
      <c r="P32" s="290">
        <v>-6.5341106468387693</v>
      </c>
      <c r="Q32" s="290">
        <v>7.0358574009094212</v>
      </c>
      <c r="R32" s="290">
        <v>27.821017118121063</v>
      </c>
      <c r="S32" s="109" t="s">
        <v>57</v>
      </c>
    </row>
    <row r="33" spans="1:19" ht="24.95" customHeight="1">
      <c r="A33" s="109" t="s">
        <v>58</v>
      </c>
      <c r="B33" s="290">
        <v>-1.9821746071275612</v>
      </c>
      <c r="C33" s="293">
        <v>-2.4152909855702234</v>
      </c>
      <c r="D33" s="294">
        <v>-8.1344180076178674</v>
      </c>
      <c r="E33" s="294">
        <v>5.4364585355825454</v>
      </c>
      <c r="F33" s="368">
        <v>43.541507208197061</v>
      </c>
      <c r="G33" s="293">
        <v>-20.43643956994201</v>
      </c>
      <c r="H33" s="291">
        <v>-24.420611536698743</v>
      </c>
      <c r="I33" s="291">
        <v>-29.11383524547611</v>
      </c>
      <c r="J33" s="291">
        <v>-12.426787377379327</v>
      </c>
      <c r="K33" s="291">
        <v>23.607793011842929</v>
      </c>
      <c r="L33" s="291" t="s">
        <v>208</v>
      </c>
      <c r="M33" s="291">
        <v>15.238803196431888</v>
      </c>
      <c r="N33" s="367">
        <v>-54.589188217800285</v>
      </c>
      <c r="O33" s="290">
        <v>-14.557519895235217</v>
      </c>
      <c r="P33" s="290">
        <v>-19.922298399179098</v>
      </c>
      <c r="Q33" s="290">
        <v>5.1206627980085528</v>
      </c>
      <c r="R33" s="290">
        <v>-23.393266959042307</v>
      </c>
      <c r="S33" s="109" t="s">
        <v>58</v>
      </c>
    </row>
    <row r="34" spans="1:19" ht="24.95" customHeight="1">
      <c r="A34" s="109" t="s">
        <v>59</v>
      </c>
      <c r="B34" s="290">
        <v>-5.781915558640037</v>
      </c>
      <c r="C34" s="293">
        <v>1.0753645998071732</v>
      </c>
      <c r="D34" s="294">
        <v>13.311693899757842</v>
      </c>
      <c r="E34" s="294">
        <v>-31.43123357157954</v>
      </c>
      <c r="F34" s="368">
        <v>-41.447436029185084</v>
      </c>
      <c r="G34" s="293">
        <v>24.701893995736029</v>
      </c>
      <c r="H34" s="291">
        <v>26.733246490085392</v>
      </c>
      <c r="I34" s="291">
        <v>20.375424596170106</v>
      </c>
      <c r="J34" s="291">
        <v>24.674222762663575</v>
      </c>
      <c r="K34" s="291">
        <v>-8.7040379917041122</v>
      </c>
      <c r="L34" s="291">
        <v>-0.19216568952785451</v>
      </c>
      <c r="M34" s="291" t="s">
        <v>22</v>
      </c>
      <c r="N34" s="367">
        <v>-9.9447460836839099</v>
      </c>
      <c r="O34" s="290">
        <v>-35.53209213762463</v>
      </c>
      <c r="P34" s="290">
        <v>-47.203243377434013</v>
      </c>
      <c r="Q34" s="290">
        <v>-64.3067016371688</v>
      </c>
      <c r="R34" s="290">
        <v>-68.816937496795987</v>
      </c>
      <c r="S34" s="109" t="s">
        <v>59</v>
      </c>
    </row>
    <row r="35" spans="1:19" ht="24.95" customHeight="1">
      <c r="A35" s="109" t="s">
        <v>60</v>
      </c>
      <c r="B35" s="290">
        <v>3.7227770608202917</v>
      </c>
      <c r="C35" s="293">
        <v>36.31676064961519</v>
      </c>
      <c r="D35" s="294">
        <v>47.103371626906096</v>
      </c>
      <c r="E35" s="294">
        <v>-20.469552715094778</v>
      </c>
      <c r="F35" s="368">
        <v>5.9663647938081255</v>
      </c>
      <c r="G35" s="293">
        <v>-29.325900404459759</v>
      </c>
      <c r="H35" s="291">
        <v>39.060415475509814</v>
      </c>
      <c r="I35" s="291">
        <v>-13.870505886096083</v>
      </c>
      <c r="J35" s="291">
        <v>-72.114137483787289</v>
      </c>
      <c r="K35" s="291">
        <v>118.4159443608242</v>
      </c>
      <c r="L35" s="291" t="s">
        <v>208</v>
      </c>
      <c r="M35" s="291" t="s">
        <v>22</v>
      </c>
      <c r="N35" s="367">
        <v>73.433369954205773</v>
      </c>
      <c r="O35" s="290">
        <v>-21.060662104679125</v>
      </c>
      <c r="P35" s="290">
        <v>79.822569847559294</v>
      </c>
      <c r="Q35" s="290">
        <v>170.7713742730881</v>
      </c>
      <c r="R35" s="290">
        <v>73.979999856571055</v>
      </c>
      <c r="S35" s="109" t="s">
        <v>60</v>
      </c>
    </row>
    <row r="36" spans="1:19" ht="24.95" customHeight="1">
      <c r="A36" s="109" t="s">
        <v>61</v>
      </c>
      <c r="B36" s="290">
        <v>-4.1244170912170404</v>
      </c>
      <c r="C36" s="293">
        <v>-22.576606696137517</v>
      </c>
      <c r="D36" s="294">
        <v>-27.434545380939113</v>
      </c>
      <c r="E36" s="294">
        <v>7.350710272252627</v>
      </c>
      <c r="F36" s="368">
        <v>6.9921747531816152</v>
      </c>
      <c r="G36" s="293">
        <v>14.185653472463187</v>
      </c>
      <c r="H36" s="291">
        <v>-4.6889165598336433</v>
      </c>
      <c r="I36" s="291">
        <v>119.96841370115234</v>
      </c>
      <c r="J36" s="291">
        <v>20.0618404094498</v>
      </c>
      <c r="K36" s="291">
        <v>-69.318136050586006</v>
      </c>
      <c r="L36" s="291">
        <v>-67.719298245614027</v>
      </c>
      <c r="M36" s="291" t="s">
        <v>22</v>
      </c>
      <c r="N36" s="367">
        <v>-91.793005862138671</v>
      </c>
      <c r="O36" s="290">
        <v>-61.461675843516794</v>
      </c>
      <c r="P36" s="290">
        <v>18.616218778823807</v>
      </c>
      <c r="Q36" s="290">
        <v>-18.609965786113719</v>
      </c>
      <c r="R36" s="290">
        <v>-11.625222899629023</v>
      </c>
      <c r="S36" s="109" t="s">
        <v>61</v>
      </c>
    </row>
    <row r="37" spans="1:19" ht="24.95" customHeight="1">
      <c r="A37" s="109" t="s">
        <v>62</v>
      </c>
      <c r="B37" s="290">
        <v>-4.1070225230196229</v>
      </c>
      <c r="C37" s="293">
        <v>-21.047271695654445</v>
      </c>
      <c r="D37" s="294">
        <v>-19.226715262476802</v>
      </c>
      <c r="E37" s="294">
        <v>-24.858753358927061</v>
      </c>
      <c r="F37" s="368">
        <v>-31.30441366190388</v>
      </c>
      <c r="G37" s="293">
        <v>-24.54656800689196</v>
      </c>
      <c r="H37" s="291">
        <v>-24.795468284986384</v>
      </c>
      <c r="I37" s="291">
        <v>-31.019964488728803</v>
      </c>
      <c r="J37" s="291">
        <v>-19.452488787936616</v>
      </c>
      <c r="K37" s="291">
        <v>-0.62014568931672898</v>
      </c>
      <c r="L37" s="291">
        <v>-6.5322793038723432</v>
      </c>
      <c r="M37" s="291">
        <v>183.625</v>
      </c>
      <c r="N37" s="367">
        <v>0.75186893045180625</v>
      </c>
      <c r="O37" s="290">
        <v>-55.599693265905977</v>
      </c>
      <c r="P37" s="290">
        <v>17.286447625695644</v>
      </c>
      <c r="Q37" s="290">
        <v>-25.883863472927288</v>
      </c>
      <c r="R37" s="290">
        <v>23.167808325560046</v>
      </c>
      <c r="S37" s="109" t="s">
        <v>62</v>
      </c>
    </row>
    <row r="38" spans="1:19" ht="24.95" customHeight="1">
      <c r="A38" s="109" t="s">
        <v>63</v>
      </c>
      <c r="B38" s="290">
        <v>-4.1814239083469147</v>
      </c>
      <c r="C38" s="293">
        <v>-11.028887798800895</v>
      </c>
      <c r="D38" s="294">
        <v>-9.2038167541123528</v>
      </c>
      <c r="E38" s="294">
        <v>-20.318694980941146</v>
      </c>
      <c r="F38" s="368">
        <v>-21.453030759812876</v>
      </c>
      <c r="G38" s="293">
        <v>-5.9890317228024514E-2</v>
      </c>
      <c r="H38" s="291">
        <v>-13.779207656391037</v>
      </c>
      <c r="I38" s="291">
        <v>-18.904971949809436</v>
      </c>
      <c r="J38" s="291">
        <v>38.456816940352155</v>
      </c>
      <c r="K38" s="291">
        <v>-50.953180809762557</v>
      </c>
      <c r="L38" s="291">
        <v>-53.85381033483683</v>
      </c>
      <c r="M38" s="291" t="s">
        <v>22</v>
      </c>
      <c r="N38" s="367">
        <v>-49.418441709760941</v>
      </c>
      <c r="O38" s="290">
        <v>-44.40786293796819</v>
      </c>
      <c r="P38" s="290">
        <v>12.457025889575206</v>
      </c>
      <c r="Q38" s="290">
        <v>48.3585087904072</v>
      </c>
      <c r="R38" s="290">
        <v>48.879233808340729</v>
      </c>
      <c r="S38" s="109" t="s">
        <v>63</v>
      </c>
    </row>
    <row r="39" spans="1:19" ht="24.95" customHeight="1">
      <c r="A39" s="109" t="s">
        <v>64</v>
      </c>
      <c r="B39" s="290">
        <v>-2.9199411615610273</v>
      </c>
      <c r="C39" s="293">
        <v>-28.116944329994752</v>
      </c>
      <c r="D39" s="294">
        <v>-31.090192591924321</v>
      </c>
      <c r="E39" s="294">
        <v>2.1279238767220221</v>
      </c>
      <c r="F39" s="368">
        <v>-18.255219060240819</v>
      </c>
      <c r="G39" s="293">
        <v>-15.548417846989651</v>
      </c>
      <c r="H39" s="291">
        <v>-13.962876301684247</v>
      </c>
      <c r="I39" s="291">
        <v>-43.8753116462386</v>
      </c>
      <c r="J39" s="291">
        <v>-4.9984603596313377</v>
      </c>
      <c r="K39" s="291">
        <v>-53.046782916175559</v>
      </c>
      <c r="L39" s="291">
        <v>-81.062625893123041</v>
      </c>
      <c r="M39" s="291" t="s">
        <v>22</v>
      </c>
      <c r="N39" s="367">
        <v>287.50106889376622</v>
      </c>
      <c r="O39" s="290">
        <v>155.48891129032256</v>
      </c>
      <c r="P39" s="290">
        <v>19.345179626209855</v>
      </c>
      <c r="Q39" s="290">
        <v>-69.291550779967878</v>
      </c>
      <c r="R39" s="290">
        <v>-6.1210878476894095</v>
      </c>
      <c r="S39" s="109" t="s">
        <v>64</v>
      </c>
    </row>
    <row r="40" spans="1:19" ht="24.95" customHeight="1">
      <c r="A40" s="109" t="s">
        <v>65</v>
      </c>
      <c r="B40" s="290">
        <v>-0.9493509174746606</v>
      </c>
      <c r="C40" s="293">
        <v>12.746852704830246</v>
      </c>
      <c r="D40" s="294">
        <v>13.656231368208637</v>
      </c>
      <c r="E40" s="294">
        <v>-8.6636646628660969</v>
      </c>
      <c r="F40" s="368">
        <v>34.798477796483098</v>
      </c>
      <c r="G40" s="293">
        <v>-39.580318452030284</v>
      </c>
      <c r="H40" s="291">
        <v>-31.906375644208225</v>
      </c>
      <c r="I40" s="291">
        <v>-40.715174833088156</v>
      </c>
      <c r="J40" s="291">
        <v>-53.867478625319841</v>
      </c>
      <c r="K40" s="291">
        <v>21.593960464476879</v>
      </c>
      <c r="L40" s="291">
        <v>282.67524438843282</v>
      </c>
      <c r="M40" s="291" t="s">
        <v>22</v>
      </c>
      <c r="N40" s="367">
        <v>-91.188575404624174</v>
      </c>
      <c r="O40" s="290">
        <v>-48.272067226701054</v>
      </c>
      <c r="P40" s="290">
        <v>-42.422095519083527</v>
      </c>
      <c r="Q40" s="290">
        <v>8.7899201062394212</v>
      </c>
      <c r="R40" s="290">
        <v>-11.224038873896319</v>
      </c>
      <c r="S40" s="109" t="s">
        <v>65</v>
      </c>
    </row>
    <row r="41" spans="1:19" ht="24.95" customHeight="1">
      <c r="A41" s="109" t="s">
        <v>66</v>
      </c>
      <c r="B41" s="290">
        <v>-5.92578957715358</v>
      </c>
      <c r="C41" s="293">
        <v>-11.999974495723791</v>
      </c>
      <c r="D41" s="294">
        <v>-8.7205117321486796</v>
      </c>
      <c r="E41" s="294">
        <v>-34.569195417721943</v>
      </c>
      <c r="F41" s="368">
        <v>-15.893966024978084</v>
      </c>
      <c r="G41" s="293">
        <v>9.7167569655438797</v>
      </c>
      <c r="H41" s="291">
        <v>-9.285652136082831</v>
      </c>
      <c r="I41" s="291">
        <v>3.0409398617428991</v>
      </c>
      <c r="J41" s="291">
        <v>25.828948978343334</v>
      </c>
      <c r="K41" s="291">
        <v>-57.981157770187309</v>
      </c>
      <c r="L41" s="291">
        <v>-98.947320392652756</v>
      </c>
      <c r="M41" s="291" t="s">
        <v>22</v>
      </c>
      <c r="N41" s="367">
        <v>186.05653490719891</v>
      </c>
      <c r="O41" s="290">
        <v>58.358542680520856</v>
      </c>
      <c r="P41" s="290">
        <v>-32.372213623846761</v>
      </c>
      <c r="Q41" s="290">
        <v>-45.733879315593981</v>
      </c>
      <c r="R41" s="290">
        <v>141.30733244511657</v>
      </c>
      <c r="S41" s="109" t="s">
        <v>66</v>
      </c>
    </row>
    <row r="42" spans="1:19" ht="24.95" customHeight="1">
      <c r="A42" s="109" t="s">
        <v>67</v>
      </c>
      <c r="B42" s="290">
        <v>-1.4410916899319091</v>
      </c>
      <c r="C42" s="293">
        <v>-20.115307555439514</v>
      </c>
      <c r="D42" s="294">
        <v>-17.470419574050638</v>
      </c>
      <c r="E42" s="294">
        <v>-38.830169078037372</v>
      </c>
      <c r="F42" s="368">
        <v>-6.5732410415143079</v>
      </c>
      <c r="G42" s="293">
        <v>-7.393280011821858</v>
      </c>
      <c r="H42" s="291">
        <v>-0.24694359322120363</v>
      </c>
      <c r="I42" s="291">
        <v>-51.283692143116397</v>
      </c>
      <c r="J42" s="291">
        <v>47.112657295535399</v>
      </c>
      <c r="K42" s="291">
        <v>-88.046629055886299</v>
      </c>
      <c r="L42" s="291">
        <v>-95.133546149782973</v>
      </c>
      <c r="M42" s="291" t="s">
        <v>22</v>
      </c>
      <c r="N42" s="367">
        <v>-73.083450516413706</v>
      </c>
      <c r="O42" s="290">
        <v>271.961183283769</v>
      </c>
      <c r="P42" s="290">
        <v>13.927968838827056</v>
      </c>
      <c r="Q42" s="290">
        <v>-4.9722997919900962</v>
      </c>
      <c r="R42" s="290">
        <v>89.082489593368848</v>
      </c>
      <c r="S42" s="109" t="s">
        <v>67</v>
      </c>
    </row>
    <row r="43" spans="1:19" ht="24.95" customHeight="1">
      <c r="A43" s="109" t="s">
        <v>68</v>
      </c>
      <c r="B43" s="290">
        <v>-4.4498673251669771</v>
      </c>
      <c r="C43" s="293">
        <v>-6.8506288471120342</v>
      </c>
      <c r="D43" s="294">
        <v>-6.9362786616250673</v>
      </c>
      <c r="E43" s="294">
        <v>1.1173442831530878</v>
      </c>
      <c r="F43" s="368">
        <v>-12.211619250573818</v>
      </c>
      <c r="G43" s="293">
        <v>26.8421625189347</v>
      </c>
      <c r="H43" s="291">
        <v>36.428244016984024</v>
      </c>
      <c r="I43" s="291">
        <v>-11.591495544454034</v>
      </c>
      <c r="J43" s="291">
        <v>35.630429128738626</v>
      </c>
      <c r="K43" s="291">
        <v>-39.101691994567688</v>
      </c>
      <c r="L43" s="291">
        <v>-68.018267448502584</v>
      </c>
      <c r="M43" s="291">
        <v>113.69578134284018</v>
      </c>
      <c r="N43" s="367">
        <v>98.735693657075615</v>
      </c>
      <c r="O43" s="290">
        <v>-50.269731927960827</v>
      </c>
      <c r="P43" s="290">
        <v>-31.953850651778708</v>
      </c>
      <c r="Q43" s="290">
        <v>-37.527736675472333</v>
      </c>
      <c r="R43" s="290">
        <v>27.720888790039339</v>
      </c>
      <c r="S43" s="109" t="s">
        <v>68</v>
      </c>
    </row>
    <row r="44" spans="1:19" ht="24.95" customHeight="1">
      <c r="A44" s="109" t="s">
        <v>69</v>
      </c>
      <c r="B44" s="290">
        <v>-5.0310209711533957</v>
      </c>
      <c r="C44" s="293">
        <v>6.1300997459995159</v>
      </c>
      <c r="D44" s="294">
        <v>10.731529761129281</v>
      </c>
      <c r="E44" s="294">
        <v>6.5387761932208974</v>
      </c>
      <c r="F44" s="368">
        <v>-32.171499327582254</v>
      </c>
      <c r="G44" s="293">
        <v>64.223877681818578</v>
      </c>
      <c r="H44" s="291">
        <v>118.523881463891</v>
      </c>
      <c r="I44" s="291">
        <v>-2.0726319192499716</v>
      </c>
      <c r="J44" s="291">
        <v>23.580756284748489</v>
      </c>
      <c r="K44" s="291">
        <v>-73.07288260251886</v>
      </c>
      <c r="L44" s="291">
        <v>-80.726722083021869</v>
      </c>
      <c r="M44" s="291" t="s">
        <v>22</v>
      </c>
      <c r="N44" s="367">
        <v>-68.494072979576998</v>
      </c>
      <c r="O44" s="290">
        <v>-80.505118337336739</v>
      </c>
      <c r="P44" s="290">
        <v>-19.566058651581528</v>
      </c>
      <c r="Q44" s="290">
        <v>-26.70275136641564</v>
      </c>
      <c r="R44" s="290">
        <v>-33.486732321665698</v>
      </c>
      <c r="S44" s="109" t="s">
        <v>69</v>
      </c>
    </row>
    <row r="45" spans="1:19" ht="24.95" customHeight="1">
      <c r="A45" s="109" t="s">
        <v>70</v>
      </c>
      <c r="B45" s="290">
        <v>-2.9945609132887512</v>
      </c>
      <c r="C45" s="293">
        <v>-20.31578822308731</v>
      </c>
      <c r="D45" s="294">
        <v>-17.972945750488506</v>
      </c>
      <c r="E45" s="294">
        <v>-44.241874790427339</v>
      </c>
      <c r="F45" s="368">
        <v>-6.2662728970586841</v>
      </c>
      <c r="G45" s="293">
        <v>45.422285871311402</v>
      </c>
      <c r="H45" s="291">
        <v>31.717310571548836</v>
      </c>
      <c r="I45" s="291">
        <v>-37.960580001255416</v>
      </c>
      <c r="J45" s="291">
        <v>78.325436228518925</v>
      </c>
      <c r="K45" s="291">
        <v>197.75855662441683</v>
      </c>
      <c r="L45" s="291">
        <v>363.69735289404292</v>
      </c>
      <c r="M45" s="291" t="s">
        <v>22</v>
      </c>
      <c r="N45" s="367">
        <v>-19.346599573040564</v>
      </c>
      <c r="O45" s="290">
        <v>-58.818064256927265</v>
      </c>
      <c r="P45" s="290">
        <v>-10.003534913259813</v>
      </c>
      <c r="Q45" s="290">
        <v>52.004343498325937</v>
      </c>
      <c r="R45" s="290">
        <v>-8.4759147966087198</v>
      </c>
      <c r="S45" s="109" t="s">
        <v>70</v>
      </c>
    </row>
    <row r="46" spans="1:19" ht="24.95" customHeight="1">
      <c r="A46" s="109" t="s">
        <v>71</v>
      </c>
      <c r="B46" s="290">
        <v>-4.9251607920061815</v>
      </c>
      <c r="C46" s="293">
        <v>-23.254656316126571</v>
      </c>
      <c r="D46" s="294">
        <v>-17.46612542925709</v>
      </c>
      <c r="E46" s="294">
        <v>-17.509166623974465</v>
      </c>
      <c r="F46" s="368">
        <v>-60.191950913632454</v>
      </c>
      <c r="G46" s="293">
        <v>-7.1905609357139468</v>
      </c>
      <c r="H46" s="291">
        <v>-18.136346053807472</v>
      </c>
      <c r="I46" s="291">
        <v>90.931825595302826</v>
      </c>
      <c r="J46" s="291">
        <v>-12.991500429875828</v>
      </c>
      <c r="K46" s="291">
        <v>92.36591492162421</v>
      </c>
      <c r="L46" s="291">
        <v>12.661987611779395</v>
      </c>
      <c r="M46" s="291" t="s">
        <v>208</v>
      </c>
      <c r="N46" s="367">
        <v>227.14063886424134</v>
      </c>
      <c r="O46" s="290">
        <v>56.95539000089758</v>
      </c>
      <c r="P46" s="290">
        <v>-34.000892895074401</v>
      </c>
      <c r="Q46" s="290">
        <v>-1.2229076501763814</v>
      </c>
      <c r="R46" s="290">
        <v>39.77043906563128</v>
      </c>
      <c r="S46" s="109" t="s">
        <v>71</v>
      </c>
    </row>
    <row r="47" spans="1:19" ht="24.95" customHeight="1">
      <c r="A47" s="109" t="s">
        <v>72</v>
      </c>
      <c r="B47" s="290">
        <v>-2.8919092601998244</v>
      </c>
      <c r="C47" s="293">
        <v>-20.921757571856688</v>
      </c>
      <c r="D47" s="294">
        <v>-29.074514260094546</v>
      </c>
      <c r="E47" s="294">
        <v>11.969109126648164</v>
      </c>
      <c r="F47" s="368">
        <v>-14.908709620845471</v>
      </c>
      <c r="G47" s="293">
        <v>54.592744193169153</v>
      </c>
      <c r="H47" s="291">
        <v>81.09718697946667</v>
      </c>
      <c r="I47" s="291">
        <v>104.24124355696253</v>
      </c>
      <c r="J47" s="291">
        <v>-10.123581945450155</v>
      </c>
      <c r="K47" s="291">
        <v>-87.37676581033557</v>
      </c>
      <c r="L47" s="291" t="s">
        <v>22</v>
      </c>
      <c r="M47" s="291" t="s">
        <v>22</v>
      </c>
      <c r="N47" s="367">
        <v>54.855220824802558</v>
      </c>
      <c r="O47" s="290">
        <v>299.64279717290754</v>
      </c>
      <c r="P47" s="290">
        <v>-60.569792195225929</v>
      </c>
      <c r="Q47" s="290">
        <v>38.067906089459342</v>
      </c>
      <c r="R47" s="290">
        <v>-36.856341907244385</v>
      </c>
      <c r="S47" s="109" t="s">
        <v>72</v>
      </c>
    </row>
    <row r="48" spans="1:19" ht="24.95" customHeight="1">
      <c r="A48" s="109" t="s">
        <v>73</v>
      </c>
      <c r="B48" s="290">
        <v>-3.9747545748599578</v>
      </c>
      <c r="C48" s="293">
        <v>-4.2690139847529451</v>
      </c>
      <c r="D48" s="294">
        <v>-0.66313343104307876</v>
      </c>
      <c r="E48" s="294">
        <v>-12.247045092140525</v>
      </c>
      <c r="F48" s="368">
        <v>-22.156913505323956</v>
      </c>
      <c r="G48" s="293">
        <v>-22.09988350682049</v>
      </c>
      <c r="H48" s="291">
        <v>23.900937376016373</v>
      </c>
      <c r="I48" s="291">
        <v>-17.007265569946298</v>
      </c>
      <c r="J48" s="291">
        <v>-51.027921084696551</v>
      </c>
      <c r="K48" s="291">
        <v>-39.589241164536539</v>
      </c>
      <c r="L48" s="291">
        <v>-41.610004856726569</v>
      </c>
      <c r="M48" s="291" t="s">
        <v>22</v>
      </c>
      <c r="N48" s="367" t="s">
        <v>208</v>
      </c>
      <c r="O48" s="290">
        <v>-14.506587055955748</v>
      </c>
      <c r="P48" s="290">
        <v>38.857684536532702</v>
      </c>
      <c r="Q48" s="290">
        <v>154.08726660524553</v>
      </c>
      <c r="R48" s="290">
        <v>257.6388840571484</v>
      </c>
      <c r="S48" s="109" t="s">
        <v>73</v>
      </c>
    </row>
    <row r="49" spans="1:19" ht="24.95" customHeight="1">
      <c r="A49" s="109" t="s">
        <v>74</v>
      </c>
      <c r="B49" s="290">
        <v>3.1933214974926329</v>
      </c>
      <c r="C49" s="293">
        <v>-13.504660151546403</v>
      </c>
      <c r="D49" s="294">
        <v>-4.3166797575823637</v>
      </c>
      <c r="E49" s="294">
        <v>-47.286193727577832</v>
      </c>
      <c r="F49" s="368">
        <v>-42.968541637562076</v>
      </c>
      <c r="G49" s="293">
        <v>89.29006338034921</v>
      </c>
      <c r="H49" s="291">
        <v>164.10062849920791</v>
      </c>
      <c r="I49" s="291">
        <v>19.095283687502331</v>
      </c>
      <c r="J49" s="291">
        <v>43.353718804052392</v>
      </c>
      <c r="K49" s="291">
        <v>-63.949524044265409</v>
      </c>
      <c r="L49" s="291">
        <v>-52.63856184932407</v>
      </c>
      <c r="M49" s="291" t="s">
        <v>22</v>
      </c>
      <c r="N49" s="367">
        <v>-98.35725817007723</v>
      </c>
      <c r="O49" s="290">
        <v>-17.242695159180116</v>
      </c>
      <c r="P49" s="290">
        <v>5.6806090103247158</v>
      </c>
      <c r="Q49" s="290">
        <v>140.491858601198</v>
      </c>
      <c r="R49" s="290">
        <v>245.34357149270949</v>
      </c>
      <c r="S49" s="109" t="s">
        <v>74</v>
      </c>
    </row>
    <row r="50" spans="1:19" ht="24.95" customHeight="1">
      <c r="A50" s="109" t="s">
        <v>75</v>
      </c>
      <c r="B50" s="290">
        <v>-6.6378302697046365E-2</v>
      </c>
      <c r="C50" s="293">
        <v>-26.361975254989375</v>
      </c>
      <c r="D50" s="294">
        <v>-25.795884856642076</v>
      </c>
      <c r="E50" s="294">
        <v>-27.974972402901543</v>
      </c>
      <c r="F50" s="368">
        <v>-30.97415438057223</v>
      </c>
      <c r="G50" s="293">
        <v>-35.257518410239214</v>
      </c>
      <c r="H50" s="291">
        <v>-32.088954766620148</v>
      </c>
      <c r="I50" s="291">
        <v>-54.397453538685987</v>
      </c>
      <c r="J50" s="291">
        <v>-23.849885447940821</v>
      </c>
      <c r="K50" s="291">
        <v>-72.684811719103081</v>
      </c>
      <c r="L50" s="291">
        <v>-24.80660964130449</v>
      </c>
      <c r="M50" s="291" t="s">
        <v>22</v>
      </c>
      <c r="N50" s="367">
        <v>-93.337927219828956</v>
      </c>
      <c r="O50" s="290">
        <v>7.0990558877993948</v>
      </c>
      <c r="P50" s="290">
        <v>9.0147447108859069</v>
      </c>
      <c r="Q50" s="290">
        <v>29.65897986349961</v>
      </c>
      <c r="R50" s="290">
        <v>-30.163152410359345</v>
      </c>
      <c r="S50" s="109" t="s">
        <v>75</v>
      </c>
    </row>
    <row r="51" spans="1:19" ht="24.95" customHeight="1">
      <c r="A51" s="109" t="s">
        <v>76</v>
      </c>
      <c r="B51" s="290">
        <v>-2.2579194024718703</v>
      </c>
      <c r="C51" s="293">
        <v>-38.92038368491535</v>
      </c>
      <c r="D51" s="294">
        <v>-45.689430196657788</v>
      </c>
      <c r="E51" s="294">
        <v>-2.4937225823004212</v>
      </c>
      <c r="F51" s="368">
        <v>-65.164324100868129</v>
      </c>
      <c r="G51" s="293">
        <v>-10.286599674799675</v>
      </c>
      <c r="H51" s="291">
        <v>-5.3347588448992411</v>
      </c>
      <c r="I51" s="291">
        <v>5.9278388989236959</v>
      </c>
      <c r="J51" s="291">
        <v>-34.591651542649728</v>
      </c>
      <c r="K51" s="291">
        <v>13.80407317413092</v>
      </c>
      <c r="L51" s="291">
        <v>125.39441382598119</v>
      </c>
      <c r="M51" s="291" t="s">
        <v>22</v>
      </c>
      <c r="N51" s="367">
        <v>-78.737908559520548</v>
      </c>
      <c r="O51" s="290">
        <v>-91.989784600683677</v>
      </c>
      <c r="P51" s="290">
        <v>-29.465633360447953</v>
      </c>
      <c r="Q51" s="290">
        <v>-49.739587099573356</v>
      </c>
      <c r="R51" s="290">
        <v>-50.218802480507378</v>
      </c>
      <c r="S51" s="109" t="s">
        <v>76</v>
      </c>
    </row>
    <row r="52" spans="1:19" ht="24.95" customHeight="1">
      <c r="A52" s="109" t="s">
        <v>77</v>
      </c>
      <c r="B52" s="290">
        <v>-6.03892344785028</v>
      </c>
      <c r="C52" s="293">
        <v>-23.234147590217262</v>
      </c>
      <c r="D52" s="294">
        <v>-29.117866682703635</v>
      </c>
      <c r="E52" s="294">
        <v>15.444272329623374</v>
      </c>
      <c r="F52" s="368">
        <v>-19.685917186773054</v>
      </c>
      <c r="G52" s="293">
        <v>25.095566896827776</v>
      </c>
      <c r="H52" s="291">
        <v>27.069379732090852</v>
      </c>
      <c r="I52" s="291">
        <v>69.955917467703415</v>
      </c>
      <c r="J52" s="291">
        <v>-13.534544538921921</v>
      </c>
      <c r="K52" s="291">
        <v>135.91098881482418</v>
      </c>
      <c r="L52" s="291">
        <v>158.11117112598623</v>
      </c>
      <c r="M52" s="291" t="s">
        <v>22</v>
      </c>
      <c r="N52" s="367">
        <v>-69.030600327026406</v>
      </c>
      <c r="O52" s="290">
        <v>-30.284257597766953</v>
      </c>
      <c r="P52" s="290">
        <v>-2.5814887793990096</v>
      </c>
      <c r="Q52" s="290">
        <v>-21.390461254139979</v>
      </c>
      <c r="R52" s="290">
        <v>-46.526432927079519</v>
      </c>
      <c r="S52" s="109" t="s">
        <v>77</v>
      </c>
    </row>
    <row r="53" spans="1:19" ht="24.95" customHeight="1">
      <c r="A53" s="109" t="s">
        <v>78</v>
      </c>
      <c r="B53" s="290">
        <v>0.2035111309112807</v>
      </c>
      <c r="C53" s="293">
        <v>-2.661752090230209</v>
      </c>
      <c r="D53" s="294">
        <v>1.3126453829235771</v>
      </c>
      <c r="E53" s="294">
        <v>-22.829505612396787</v>
      </c>
      <c r="F53" s="368">
        <v>-2.9385099461362074</v>
      </c>
      <c r="G53" s="293">
        <v>82.711904795279025</v>
      </c>
      <c r="H53" s="291">
        <v>112.53571337628276</v>
      </c>
      <c r="I53" s="291">
        <v>-12.248120973514673</v>
      </c>
      <c r="J53" s="291">
        <v>122.37369820980396</v>
      </c>
      <c r="K53" s="291">
        <v>20.917073331756185</v>
      </c>
      <c r="L53" s="291">
        <v>-4.3798483144447289</v>
      </c>
      <c r="M53" s="291">
        <v>55.037919826652228</v>
      </c>
      <c r="N53" s="367">
        <v>43.9578341360031</v>
      </c>
      <c r="O53" s="290">
        <v>58.697140159710472</v>
      </c>
      <c r="P53" s="290">
        <v>35.274789498521557</v>
      </c>
      <c r="Q53" s="290">
        <v>-15.994980370377121</v>
      </c>
      <c r="R53" s="290">
        <v>-8.0256757563813181</v>
      </c>
      <c r="S53" s="109" t="s">
        <v>78</v>
      </c>
    </row>
    <row r="54" spans="1:19" ht="24.95" customHeight="1">
      <c r="A54" s="109" t="s">
        <v>79</v>
      </c>
      <c r="B54" s="290">
        <v>-4.3639106222307049</v>
      </c>
      <c r="C54" s="293">
        <v>6.6466684846832038</v>
      </c>
      <c r="D54" s="294">
        <v>35.284252266962113</v>
      </c>
      <c r="E54" s="294">
        <v>-60.46683107751705</v>
      </c>
      <c r="F54" s="368">
        <v>4.1344414179772144</v>
      </c>
      <c r="G54" s="293">
        <v>-18.807268861127824</v>
      </c>
      <c r="H54" s="291">
        <v>2.7154847521408243</v>
      </c>
      <c r="I54" s="291">
        <v>-49.373165725142918</v>
      </c>
      <c r="J54" s="291">
        <v>-43.834072000622037</v>
      </c>
      <c r="K54" s="291">
        <v>-53.168592425171518</v>
      </c>
      <c r="L54" s="291">
        <v>-47.55459659306662</v>
      </c>
      <c r="M54" s="291" t="s">
        <v>22</v>
      </c>
      <c r="N54" s="367">
        <v>-59.658221058726163</v>
      </c>
      <c r="O54" s="290">
        <v>-34.877514800564811</v>
      </c>
      <c r="P54" s="290">
        <v>-28.582072768832404</v>
      </c>
      <c r="Q54" s="290">
        <v>170.38729663530842</v>
      </c>
      <c r="R54" s="290">
        <v>68.132440247203419</v>
      </c>
      <c r="S54" s="109" t="s">
        <v>79</v>
      </c>
    </row>
    <row r="55" spans="1:19" ht="24.95" customHeight="1">
      <c r="A55" s="109" t="s">
        <v>80</v>
      </c>
      <c r="B55" s="290">
        <v>3.1898863702946016</v>
      </c>
      <c r="C55" s="293">
        <v>-18.357556542253832</v>
      </c>
      <c r="D55" s="294">
        <v>-19.583413348752572</v>
      </c>
      <c r="E55" s="294">
        <v>-11.319559882846505</v>
      </c>
      <c r="F55" s="368">
        <v>-13.92339682794119</v>
      </c>
      <c r="G55" s="293">
        <v>-49.857729368154736</v>
      </c>
      <c r="H55" s="291">
        <v>29.489953169651557</v>
      </c>
      <c r="I55" s="291">
        <v>46.147942869324254</v>
      </c>
      <c r="J55" s="291">
        <v>-82.06419608502722</v>
      </c>
      <c r="K55" s="291">
        <v>81.923687590737103</v>
      </c>
      <c r="L55" s="291">
        <v>236.8492508606617</v>
      </c>
      <c r="M55" s="291" t="s">
        <v>22</v>
      </c>
      <c r="N55" s="367">
        <v>-99.330983518519915</v>
      </c>
      <c r="O55" s="290">
        <v>-62.543872301552959</v>
      </c>
      <c r="P55" s="290">
        <v>8.4944707476619925</v>
      </c>
      <c r="Q55" s="290">
        <v>-49.573079477773398</v>
      </c>
      <c r="R55" s="290">
        <v>64.657792029203932</v>
      </c>
      <c r="S55" s="109" t="s">
        <v>80</v>
      </c>
    </row>
    <row r="56" spans="1:19" ht="24.95" customHeight="1">
      <c r="A56" s="109" t="s">
        <v>81</v>
      </c>
      <c r="B56" s="290">
        <v>-3.1780045097970913</v>
      </c>
      <c r="C56" s="293">
        <v>-3.3047138721335187</v>
      </c>
      <c r="D56" s="294">
        <v>-4.4847398394496878</v>
      </c>
      <c r="E56" s="294">
        <v>-14.415019592645223</v>
      </c>
      <c r="F56" s="368">
        <v>17.789153735402323</v>
      </c>
      <c r="G56" s="293">
        <v>-1.9716737950202372</v>
      </c>
      <c r="H56" s="291">
        <v>42.639672733344469</v>
      </c>
      <c r="I56" s="291">
        <v>4.9829673320724908</v>
      </c>
      <c r="J56" s="291">
        <v>-47.672922663972685</v>
      </c>
      <c r="K56" s="291">
        <v>13.245098880371401</v>
      </c>
      <c r="L56" s="291">
        <v>27.491883038913386</v>
      </c>
      <c r="M56" s="291" t="s">
        <v>22</v>
      </c>
      <c r="N56" s="367">
        <v>-5.0557848270832579</v>
      </c>
      <c r="O56" s="290">
        <v>-68.90274293838398</v>
      </c>
      <c r="P56" s="290">
        <v>61.065776527606232</v>
      </c>
      <c r="Q56" s="290">
        <v>19.56051969302186</v>
      </c>
      <c r="R56" s="290">
        <v>77.117563865222138</v>
      </c>
      <c r="S56" s="109" t="s">
        <v>81</v>
      </c>
    </row>
    <row r="57" spans="1:19" ht="24.95" customHeight="1" thickBot="1">
      <c r="A57" s="110" t="s">
        <v>82</v>
      </c>
      <c r="B57" s="286">
        <v>3.5600176909519092</v>
      </c>
      <c r="C57" s="296">
        <v>-13.535903858923007</v>
      </c>
      <c r="D57" s="295">
        <v>-13.583084187143669</v>
      </c>
      <c r="E57" s="295">
        <v>-7.4522966232128596</v>
      </c>
      <c r="F57" s="369">
        <v>-21.137973335218007</v>
      </c>
      <c r="G57" s="289">
        <v>-7.6848819368402985</v>
      </c>
      <c r="H57" s="288">
        <v>-5.0093754465366231</v>
      </c>
      <c r="I57" s="288">
        <v>-36.135367350517264</v>
      </c>
      <c r="J57" s="288">
        <v>-4.2545272315042837</v>
      </c>
      <c r="K57" s="288">
        <v>-35.174524119924712</v>
      </c>
      <c r="L57" s="288">
        <v>-59.355418588005719</v>
      </c>
      <c r="M57" s="288" t="s">
        <v>22</v>
      </c>
      <c r="N57" s="366">
        <v>-7.8991797576952081</v>
      </c>
      <c r="O57" s="286">
        <v>-44.843284888811063</v>
      </c>
      <c r="P57" s="286">
        <v>4.9840610701597114</v>
      </c>
      <c r="Q57" s="286">
        <v>-44.690449932385413</v>
      </c>
      <c r="R57" s="286">
        <v>54.071191618023448</v>
      </c>
      <c r="S57" s="110" t="s">
        <v>103</v>
      </c>
    </row>
  </sheetData>
  <mergeCells count="11">
    <mergeCell ref="G7:G8"/>
    <mergeCell ref="S4:S8"/>
    <mergeCell ref="R6:R8"/>
    <mergeCell ref="A4:A8"/>
    <mergeCell ref="O7:O8"/>
    <mergeCell ref="K7:K8"/>
    <mergeCell ref="B5:B8"/>
    <mergeCell ref="D7:D8"/>
    <mergeCell ref="E7:E8"/>
    <mergeCell ref="F7:F8"/>
    <mergeCell ref="C5:C8"/>
  </mergeCells>
  <phoneticPr fontId="2"/>
  <printOptions horizontalCentered="1"/>
  <pageMargins left="0" right="0" top="0.59055118110236227" bottom="0.47244094488188981" header="0" footer="0.39370078740157483"/>
  <pageSetup paperSize="9" scale="40" firstPageNumber="6" orientation="landscape" useFirstPageNumber="1" verticalDpi="1200" r:id="rId1"/>
  <headerFooter alignWithMargins="0">
    <oddFooter>&amp;R&amp;12－&amp;P－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F6D831-1E85-4DDA-A39E-1ADEC35C0117}">
  <sheetPr>
    <pageSetUpPr fitToPage="1"/>
  </sheetPr>
  <dimension ref="A1:P22"/>
  <sheetViews>
    <sheetView showGridLines="0" zoomScaleNormal="100" zoomScaleSheetLayoutView="100" workbookViewId="0"/>
  </sheetViews>
  <sheetFormatPr defaultRowHeight="13.5"/>
  <cols>
    <col min="1" max="1" width="4.625" style="549" customWidth="1"/>
    <col min="2" max="2" width="4.625" style="547" customWidth="1"/>
    <col min="3" max="3" width="3.125" style="547" customWidth="1"/>
    <col min="4" max="4" width="10.5" style="548" bestFit="1" customWidth="1"/>
    <col min="5" max="5" width="11.625" style="548" customWidth="1"/>
    <col min="6" max="6" width="9.625" style="548" customWidth="1"/>
    <col min="7" max="7" width="11.625" style="548" customWidth="1"/>
    <col min="8" max="8" width="9.625" style="548" customWidth="1"/>
    <col min="9" max="9" width="11.625" style="548" customWidth="1"/>
    <col min="10" max="10" width="9.625" style="548" customWidth="1"/>
    <col min="11" max="11" width="11.625" style="548" customWidth="1"/>
    <col min="12" max="12" width="9.625" style="548" customWidth="1"/>
    <col min="13" max="15" width="10.625" style="548" customWidth="1"/>
    <col min="16" max="16" width="10.625" style="547" customWidth="1"/>
    <col min="17" max="16384" width="9" style="547"/>
  </cols>
  <sheetData>
    <row r="1" spans="1:16" s="550" customFormat="1" ht="41.1" customHeight="1">
      <c r="A1" s="630" t="s">
        <v>331</v>
      </c>
      <c r="B1" s="627"/>
      <c r="C1" s="627"/>
      <c r="D1" s="627"/>
      <c r="E1" s="627"/>
      <c r="F1" s="627"/>
      <c r="G1" s="627"/>
      <c r="H1" s="627"/>
      <c r="I1" s="627"/>
      <c r="J1" s="627"/>
      <c r="K1" s="627"/>
      <c r="L1" s="627"/>
    </row>
    <row r="2" spans="1:16" s="550" customFormat="1" ht="32.25" customHeight="1">
      <c r="A2" s="629" t="s">
        <v>329</v>
      </c>
      <c r="B2" s="627"/>
      <c r="C2" s="627"/>
      <c r="D2" s="627"/>
      <c r="E2" s="627"/>
      <c r="F2" s="627"/>
      <c r="G2" s="627"/>
      <c r="H2" s="627"/>
      <c r="I2" s="627"/>
      <c r="J2" s="627"/>
      <c r="K2" s="627"/>
      <c r="L2" s="627"/>
    </row>
    <row r="3" spans="1:16" s="550" customFormat="1" ht="32.25" customHeight="1">
      <c r="A3" s="628" t="s">
        <v>330</v>
      </c>
      <c r="B3" s="627"/>
      <c r="C3" s="627"/>
      <c r="D3" s="627"/>
      <c r="E3" s="627"/>
      <c r="F3" s="627"/>
      <c r="G3" s="627"/>
      <c r="H3" s="627"/>
      <c r="I3" s="627"/>
      <c r="J3" s="627"/>
      <c r="K3" s="627"/>
      <c r="L3" s="627"/>
    </row>
    <row r="4" spans="1:16" s="550" customFormat="1" ht="32.25" customHeight="1">
      <c r="D4" s="627"/>
    </row>
    <row r="5" spans="1:16" s="550" customFormat="1" ht="32.25" customHeight="1">
      <c r="B5" s="626"/>
      <c r="C5" s="626"/>
      <c r="D5" s="626"/>
      <c r="E5" s="626"/>
      <c r="F5" s="626"/>
      <c r="G5" s="626"/>
      <c r="H5" s="626"/>
      <c r="I5" s="626"/>
    </row>
    <row r="6" spans="1:16" s="623" customFormat="1" ht="18.75" customHeight="1" thickBot="1">
      <c r="A6" s="623" t="s">
        <v>202</v>
      </c>
      <c r="B6" s="625"/>
      <c r="C6" s="625"/>
      <c r="D6" s="625"/>
      <c r="E6" s="625"/>
      <c r="F6" s="625"/>
      <c r="G6" s="625"/>
      <c r="H6" s="625"/>
      <c r="I6" s="625"/>
      <c r="L6" s="624" t="s">
        <v>329</v>
      </c>
    </row>
    <row r="7" spans="1:16" s="550" customFormat="1" ht="23.25" customHeight="1">
      <c r="A7" s="782" t="s">
        <v>328</v>
      </c>
      <c r="B7" s="783"/>
      <c r="C7" s="783"/>
      <c r="D7" s="784"/>
      <c r="E7" s="788" t="s">
        <v>324</v>
      </c>
      <c r="F7" s="790" t="s">
        <v>327</v>
      </c>
      <c r="G7" s="792" t="s">
        <v>322</v>
      </c>
      <c r="H7" s="794" t="s">
        <v>326</v>
      </c>
      <c r="I7" s="796" t="s">
        <v>325</v>
      </c>
      <c r="J7" s="797"/>
      <c r="K7" s="797"/>
      <c r="L7" s="798"/>
    </row>
    <row r="8" spans="1:16" s="550" customFormat="1" ht="36.75" customHeight="1" thickBot="1">
      <c r="A8" s="785"/>
      <c r="B8" s="786"/>
      <c r="C8" s="786"/>
      <c r="D8" s="787"/>
      <c r="E8" s="789"/>
      <c r="F8" s="791"/>
      <c r="G8" s="793"/>
      <c r="H8" s="795"/>
      <c r="I8" s="622" t="s">
        <v>324</v>
      </c>
      <c r="J8" s="621" t="s">
        <v>323</v>
      </c>
      <c r="K8" s="620" t="s">
        <v>322</v>
      </c>
      <c r="L8" s="619" t="s">
        <v>321</v>
      </c>
    </row>
    <row r="9" spans="1:16" s="550" customFormat="1" ht="12" customHeight="1" thickTop="1">
      <c r="A9" s="799" t="s">
        <v>320</v>
      </c>
      <c r="B9" s="618"/>
      <c r="C9" s="618"/>
      <c r="D9" s="618"/>
      <c r="E9" s="616" t="s">
        <v>319</v>
      </c>
      <c r="F9" s="615" t="s">
        <v>15</v>
      </c>
      <c r="G9" s="615" t="s">
        <v>318</v>
      </c>
      <c r="H9" s="617" t="s">
        <v>130</v>
      </c>
      <c r="I9" s="616" t="s">
        <v>317</v>
      </c>
      <c r="J9" s="615" t="s">
        <v>317</v>
      </c>
      <c r="K9" s="615" t="s">
        <v>317</v>
      </c>
      <c r="L9" s="614" t="s">
        <v>317</v>
      </c>
    </row>
    <row r="10" spans="1:16" s="550" customFormat="1" ht="33.75" customHeight="1">
      <c r="A10" s="800"/>
      <c r="B10" s="613" t="s">
        <v>316</v>
      </c>
      <c r="C10" s="612"/>
      <c r="D10" s="611"/>
      <c r="E10" s="610">
        <v>3934</v>
      </c>
      <c r="F10" s="609" t="s">
        <v>22</v>
      </c>
      <c r="G10" s="608">
        <v>2403234.1940000001</v>
      </c>
      <c r="H10" s="572" t="s">
        <v>22</v>
      </c>
      <c r="I10" s="607">
        <v>13.273826662827531</v>
      </c>
      <c r="J10" s="606" t="s">
        <v>22</v>
      </c>
      <c r="K10" s="605">
        <v>14.752481521484412</v>
      </c>
      <c r="L10" s="604" t="s">
        <v>22</v>
      </c>
    </row>
    <row r="11" spans="1:16" s="550" customFormat="1" ht="33.75" customHeight="1" thickBot="1">
      <c r="A11" s="801"/>
      <c r="B11" s="603" t="s">
        <v>315</v>
      </c>
      <c r="C11" s="603"/>
      <c r="D11" s="603"/>
      <c r="E11" s="602">
        <v>1648</v>
      </c>
      <c r="F11" s="601">
        <v>4189.120488052873</v>
      </c>
      <c r="G11" s="600">
        <v>29929.88</v>
      </c>
      <c r="H11" s="599">
        <v>124.54000560879169</v>
      </c>
      <c r="I11" s="598">
        <v>8.7071240105540966</v>
      </c>
      <c r="J11" s="597">
        <v>-4.0315603231686907</v>
      </c>
      <c r="K11" s="597">
        <v>-1.5487138659594279E-2</v>
      </c>
      <c r="L11" s="596">
        <v>-12.869411157247256</v>
      </c>
      <c r="O11" s="595"/>
      <c r="P11" s="595"/>
    </row>
    <row r="12" spans="1:16" s="550" customFormat="1" ht="33.75" customHeight="1">
      <c r="A12" s="773" t="s">
        <v>314</v>
      </c>
      <c r="B12" s="776" t="s">
        <v>5</v>
      </c>
      <c r="C12" s="594" t="s">
        <v>6</v>
      </c>
      <c r="D12" s="593"/>
      <c r="E12" s="592">
        <v>1114</v>
      </c>
      <c r="F12" s="589">
        <v>2831.7234367056431</v>
      </c>
      <c r="G12" s="588" t="s">
        <v>22</v>
      </c>
      <c r="H12" s="591" t="s">
        <v>22</v>
      </c>
      <c r="I12" s="590">
        <v>2.9574861367837286</v>
      </c>
      <c r="J12" s="589">
        <v>-9.1074353449288594</v>
      </c>
      <c r="K12" s="588" t="s">
        <v>22</v>
      </c>
      <c r="L12" s="587" t="s">
        <v>22</v>
      </c>
      <c r="O12" s="586"/>
      <c r="P12" s="585"/>
    </row>
    <row r="13" spans="1:16" s="550" customFormat="1" ht="33.75" customHeight="1">
      <c r="A13" s="774"/>
      <c r="B13" s="777"/>
      <c r="C13" s="584" t="s">
        <v>3</v>
      </c>
      <c r="D13" s="583"/>
      <c r="E13" s="565">
        <v>121</v>
      </c>
      <c r="F13" s="561">
        <v>307.57498729028976</v>
      </c>
      <c r="G13" s="582">
        <v>649.81899999999996</v>
      </c>
      <c r="H13" s="563">
        <v>2.7039353951535858</v>
      </c>
      <c r="I13" s="562">
        <v>-14.184397163120565</v>
      </c>
      <c r="J13" s="561">
        <v>-24.240572279491033</v>
      </c>
      <c r="K13" s="581">
        <v>-49.324739534593554</v>
      </c>
      <c r="L13" s="560">
        <v>-55.839507962258025</v>
      </c>
      <c r="O13" s="580"/>
      <c r="P13" s="580"/>
    </row>
    <row r="14" spans="1:16" s="550" customFormat="1" ht="33.75" customHeight="1">
      <c r="A14" s="774"/>
      <c r="B14" s="777"/>
      <c r="C14" s="579"/>
      <c r="D14" s="577" t="s">
        <v>7</v>
      </c>
      <c r="E14" s="565">
        <v>113</v>
      </c>
      <c r="F14" s="561">
        <v>287.23945094051857</v>
      </c>
      <c r="G14" s="564">
        <v>445.50599999999997</v>
      </c>
      <c r="H14" s="563">
        <v>1.8537768857994201</v>
      </c>
      <c r="I14" s="562">
        <v>-8.8709677419354875</v>
      </c>
      <c r="J14" s="561">
        <v>-19.549789264804758</v>
      </c>
      <c r="K14" s="561">
        <v>-64.037526396342287</v>
      </c>
      <c r="L14" s="560">
        <v>-68.660831446224833</v>
      </c>
      <c r="P14" s="578"/>
    </row>
    <row r="15" spans="1:16" s="550" customFormat="1" ht="33.75" customHeight="1">
      <c r="A15" s="774"/>
      <c r="B15" s="777"/>
      <c r="C15" s="575"/>
      <c r="D15" s="577" t="s">
        <v>8</v>
      </c>
      <c r="E15" s="565">
        <v>8</v>
      </c>
      <c r="F15" s="561">
        <v>20.335536349771225</v>
      </c>
      <c r="G15" s="564">
        <v>204.31299999999999</v>
      </c>
      <c r="H15" s="563">
        <v>0.8501585093541657</v>
      </c>
      <c r="I15" s="562">
        <v>-52.941176470588239</v>
      </c>
      <c r="J15" s="561">
        <v>-58.455695445437968</v>
      </c>
      <c r="K15" s="561">
        <v>369.55552491266832</v>
      </c>
      <c r="L15" s="560">
        <v>309.18986560195327</v>
      </c>
      <c r="O15" s="576"/>
    </row>
    <row r="16" spans="1:16" s="550" customFormat="1" ht="33.75" customHeight="1" thickBot="1">
      <c r="A16" s="774"/>
      <c r="B16" s="778"/>
      <c r="C16" s="559" t="s">
        <v>9</v>
      </c>
      <c r="D16" s="558"/>
      <c r="E16" s="557">
        <v>1235</v>
      </c>
      <c r="F16" s="554">
        <v>3139.2984239959328</v>
      </c>
      <c r="G16" s="553" t="s">
        <v>22</v>
      </c>
      <c r="H16" s="556" t="s">
        <v>22</v>
      </c>
      <c r="I16" s="555">
        <v>0.9811937857726889</v>
      </c>
      <c r="J16" s="554">
        <v>-10.852138785463012</v>
      </c>
      <c r="K16" s="553" t="s">
        <v>22</v>
      </c>
      <c r="L16" s="552" t="s">
        <v>22</v>
      </c>
    </row>
    <row r="17" spans="1:12" s="550" customFormat="1" ht="33.75" customHeight="1">
      <c r="A17" s="774"/>
      <c r="B17" s="779" t="s">
        <v>10</v>
      </c>
      <c r="C17" s="575" t="s">
        <v>6</v>
      </c>
      <c r="D17" s="574"/>
      <c r="E17" s="573">
        <v>182</v>
      </c>
      <c r="F17" s="570">
        <v>462.63345195729534</v>
      </c>
      <c r="G17" s="569" t="s">
        <v>22</v>
      </c>
      <c r="H17" s="572" t="s">
        <v>22</v>
      </c>
      <c r="I17" s="571">
        <v>-14.953271028037392</v>
      </c>
      <c r="J17" s="570">
        <v>-24.919346792164177</v>
      </c>
      <c r="K17" s="569" t="s">
        <v>22</v>
      </c>
      <c r="L17" s="568" t="s">
        <v>22</v>
      </c>
    </row>
    <row r="18" spans="1:12" s="550" customFormat="1" ht="33.75" customHeight="1">
      <c r="A18" s="774"/>
      <c r="B18" s="780"/>
      <c r="C18" s="567" t="s">
        <v>3</v>
      </c>
      <c r="D18" s="566"/>
      <c r="E18" s="565">
        <v>16</v>
      </c>
      <c r="F18" s="561">
        <v>40.671072699542449</v>
      </c>
      <c r="G18" s="564">
        <v>-431.20100000000002</v>
      </c>
      <c r="H18" s="563">
        <v>-1.7942529324713827</v>
      </c>
      <c r="I18" s="562">
        <v>6.6666666666666714</v>
      </c>
      <c r="J18" s="561">
        <v>-5.8329096763260395</v>
      </c>
      <c r="K18" s="561">
        <v>235.16591140509746</v>
      </c>
      <c r="L18" s="560">
        <v>192.07726661871487</v>
      </c>
    </row>
    <row r="19" spans="1:12" s="550" customFormat="1" ht="33.75" customHeight="1" thickBot="1">
      <c r="A19" s="775"/>
      <c r="B19" s="781"/>
      <c r="C19" s="559" t="s">
        <v>9</v>
      </c>
      <c r="D19" s="558"/>
      <c r="E19" s="557">
        <v>198</v>
      </c>
      <c r="F19" s="554">
        <v>503.30452465683783</v>
      </c>
      <c r="G19" s="553" t="s">
        <v>22</v>
      </c>
      <c r="H19" s="556" t="s">
        <v>22</v>
      </c>
      <c r="I19" s="555">
        <v>-13.537117903930124</v>
      </c>
      <c r="J19" s="554">
        <v>-23.669143487633278</v>
      </c>
      <c r="K19" s="553" t="s">
        <v>22</v>
      </c>
      <c r="L19" s="552" t="s">
        <v>22</v>
      </c>
    </row>
    <row r="20" spans="1:12" s="550" customFormat="1" ht="18.75" customHeight="1">
      <c r="A20" s="551"/>
    </row>
    <row r="21" spans="1:12" s="550" customFormat="1" ht="18.75" customHeight="1">
      <c r="A21" s="550" t="s">
        <v>313</v>
      </c>
    </row>
    <row r="22" spans="1:12" ht="14.25">
      <c r="A22" s="550" t="s">
        <v>312</v>
      </c>
    </row>
  </sheetData>
  <mergeCells count="10">
    <mergeCell ref="F7:F8"/>
    <mergeCell ref="G7:G8"/>
    <mergeCell ref="H7:H8"/>
    <mergeCell ref="I7:L7"/>
    <mergeCell ref="A9:A11"/>
    <mergeCell ref="A12:A19"/>
    <mergeCell ref="B12:B16"/>
    <mergeCell ref="B17:B19"/>
    <mergeCell ref="A7:D8"/>
    <mergeCell ref="E7:E8"/>
  </mergeCells>
  <phoneticPr fontId="2"/>
  <pageMargins left="0.39370078740157483" right="0.39370078740157483" top="0.78740157480314965" bottom="0.39370078740157483" header="0.51181102362204722" footer="0.31496062992125984"/>
  <pageSetup paperSize="9" scale="90" firstPageNumber="7" orientation="portrait" useFirstPageNumber="1" r:id="rId1"/>
  <headerFooter alignWithMargins="0">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bestFit="1" customWidth="1"/>
    <col min="15" max="15" width="16" style="127" customWidth="1"/>
    <col min="16" max="17" width="12.625" style="127" customWidth="1"/>
    <col min="18" max="18" width="2.5" style="126" customWidth="1"/>
    <col min="19" max="16384" width="9" style="126"/>
  </cols>
  <sheetData>
    <row r="1" spans="1:18" ht="19.5" thickBot="1">
      <c r="A1" s="488" t="s">
        <v>135</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180" t="s">
        <v>197</v>
      </c>
      <c r="B4" s="128"/>
      <c r="C4" s="128"/>
      <c r="D4" s="128"/>
      <c r="E4" s="128"/>
      <c r="F4" s="128"/>
      <c r="G4" s="128"/>
      <c r="H4" s="128"/>
      <c r="I4" s="128"/>
      <c r="J4" s="135" t="s">
        <v>205</v>
      </c>
      <c r="L4" s="132"/>
      <c r="M4" s="136" t="s">
        <v>110</v>
      </c>
      <c r="N4" s="133"/>
      <c r="O4" s="133"/>
      <c r="P4" s="133"/>
      <c r="Q4" s="133"/>
      <c r="R4" s="134"/>
    </row>
    <row r="5" spans="1:18">
      <c r="L5" s="132"/>
      <c r="M5" s="137"/>
      <c r="N5" s="804" t="s">
        <v>206</v>
      </c>
      <c r="O5" s="806" t="s">
        <v>205</v>
      </c>
      <c r="P5" s="133"/>
      <c r="Q5" s="133"/>
      <c r="R5" s="134"/>
    </row>
    <row r="6" spans="1:18" ht="14.25" thickBot="1">
      <c r="L6" s="132"/>
      <c r="M6" s="138"/>
      <c r="N6" s="805"/>
      <c r="O6" s="807"/>
      <c r="P6" s="133"/>
      <c r="Q6" s="133"/>
      <c r="R6" s="134"/>
    </row>
    <row r="7" spans="1:18" ht="14.25" thickTop="1">
      <c r="L7" s="132"/>
      <c r="M7" s="139" t="s">
        <v>140</v>
      </c>
      <c r="N7" s="140">
        <v>459753</v>
      </c>
      <c r="O7" s="141">
        <v>409444</v>
      </c>
      <c r="P7" s="133"/>
      <c r="Q7" s="133"/>
      <c r="R7" s="134"/>
    </row>
    <row r="8" spans="1:18">
      <c r="L8" s="132"/>
      <c r="M8" s="139" t="s">
        <v>141</v>
      </c>
      <c r="N8" s="140">
        <v>151523</v>
      </c>
      <c r="O8" s="141">
        <v>124978</v>
      </c>
      <c r="P8" s="133"/>
      <c r="Q8" s="133"/>
      <c r="R8" s="134"/>
    </row>
    <row r="9" spans="1:18">
      <c r="L9" s="132"/>
      <c r="M9" s="139" t="s">
        <v>142</v>
      </c>
      <c r="N9" s="140">
        <v>101782</v>
      </c>
      <c r="O9" s="141">
        <v>85479</v>
      </c>
      <c r="P9" s="133"/>
      <c r="Q9" s="133"/>
      <c r="R9" s="134"/>
    </row>
    <row r="10" spans="1:18">
      <c r="L10" s="132"/>
      <c r="M10" s="142" t="s">
        <v>195</v>
      </c>
      <c r="N10" s="140">
        <v>192276</v>
      </c>
      <c r="O10" s="141">
        <v>167946</v>
      </c>
      <c r="P10" s="133"/>
      <c r="Q10" s="133"/>
      <c r="R10" s="134"/>
    </row>
    <row r="11" spans="1:18">
      <c r="L11" s="132"/>
      <c r="M11" s="142" t="s">
        <v>145</v>
      </c>
      <c r="N11" s="140">
        <v>59981</v>
      </c>
      <c r="O11" s="141">
        <v>50838</v>
      </c>
      <c r="P11" s="133"/>
      <c r="Q11" s="133"/>
      <c r="R11" s="134"/>
    </row>
    <row r="12" spans="1:18">
      <c r="L12" s="132"/>
      <c r="M12" s="142" t="s">
        <v>146</v>
      </c>
      <c r="N12" s="140">
        <v>40823</v>
      </c>
      <c r="O12" s="141">
        <v>34743</v>
      </c>
      <c r="P12" s="133"/>
      <c r="Q12" s="133"/>
      <c r="R12" s="134"/>
    </row>
    <row r="13" spans="1:18">
      <c r="L13" s="132"/>
      <c r="M13" s="142" t="s">
        <v>147</v>
      </c>
      <c r="N13" s="140">
        <v>568</v>
      </c>
      <c r="O13" s="141">
        <v>474</v>
      </c>
      <c r="P13" s="133"/>
      <c r="Q13" s="133"/>
      <c r="R13" s="134"/>
    </row>
    <row r="14" spans="1:18">
      <c r="L14" s="132"/>
      <c r="M14" s="142" t="s">
        <v>148</v>
      </c>
      <c r="N14" s="140">
        <v>180</v>
      </c>
      <c r="O14" s="141">
        <v>160</v>
      </c>
      <c r="P14" s="133"/>
      <c r="Q14" s="133"/>
      <c r="R14" s="134"/>
    </row>
    <row r="15" spans="1:18">
      <c r="L15" s="132"/>
      <c r="M15" s="142" t="s">
        <v>149</v>
      </c>
      <c r="N15" s="140">
        <v>103</v>
      </c>
      <c r="O15" s="141">
        <v>76</v>
      </c>
      <c r="P15" s="133"/>
      <c r="Q15" s="133"/>
      <c r="R15" s="134"/>
    </row>
    <row r="16" spans="1:18">
      <c r="L16" s="132"/>
      <c r="M16" s="142" t="s">
        <v>150</v>
      </c>
      <c r="N16" s="140">
        <v>35652</v>
      </c>
      <c r="O16" s="141">
        <v>31281</v>
      </c>
      <c r="P16" s="133"/>
      <c r="Q16" s="133"/>
      <c r="R16" s="134"/>
    </row>
    <row r="17" spans="2:28">
      <c r="L17" s="132"/>
      <c r="M17" s="142" t="s">
        <v>151</v>
      </c>
      <c r="N17" s="140">
        <v>11267</v>
      </c>
      <c r="O17" s="141">
        <v>9156</v>
      </c>
      <c r="P17" s="133"/>
      <c r="Q17" s="133"/>
      <c r="R17" s="134"/>
    </row>
    <row r="18" spans="2:28">
      <c r="L18" s="132"/>
      <c r="M18" s="142" t="s">
        <v>152</v>
      </c>
      <c r="N18" s="140">
        <v>8060</v>
      </c>
      <c r="O18" s="141">
        <v>6733</v>
      </c>
      <c r="P18" s="133"/>
      <c r="Q18" s="133"/>
      <c r="R18" s="134"/>
    </row>
    <row r="19" spans="2:28">
      <c r="L19" s="132"/>
      <c r="M19" s="142" t="s">
        <v>153</v>
      </c>
      <c r="N19" s="140">
        <v>123664</v>
      </c>
      <c r="O19" s="141">
        <v>107267</v>
      </c>
      <c r="P19" s="133"/>
      <c r="Q19" s="133"/>
      <c r="R19" s="134"/>
    </row>
    <row r="20" spans="2:28">
      <c r="L20" s="132"/>
      <c r="M20" s="142" t="s">
        <v>154</v>
      </c>
      <c r="N20" s="140">
        <v>41032</v>
      </c>
      <c r="O20" s="141">
        <v>32735</v>
      </c>
      <c r="P20" s="133"/>
      <c r="Q20" s="133"/>
      <c r="R20" s="134"/>
    </row>
    <row r="21" spans="2:28">
      <c r="L21" s="132"/>
      <c r="M21" s="142" t="s">
        <v>155</v>
      </c>
      <c r="N21" s="140">
        <v>27365</v>
      </c>
      <c r="O21" s="141">
        <v>23249</v>
      </c>
      <c r="P21" s="133"/>
      <c r="Q21" s="133"/>
      <c r="R21" s="134"/>
    </row>
    <row r="22" spans="2:28">
      <c r="L22" s="132"/>
      <c r="M22" s="370" t="s">
        <v>156</v>
      </c>
      <c r="N22" s="514">
        <v>107593</v>
      </c>
      <c r="O22" s="144">
        <v>102476</v>
      </c>
      <c r="P22" s="133"/>
      <c r="Q22" s="133"/>
      <c r="R22" s="134"/>
    </row>
    <row r="23" spans="2:28">
      <c r="L23" s="132"/>
      <c r="M23" s="370" t="s">
        <v>157</v>
      </c>
      <c r="N23" s="515">
        <v>39063</v>
      </c>
      <c r="O23" s="141">
        <v>32089</v>
      </c>
      <c r="P23" s="133"/>
      <c r="Q23" s="133"/>
      <c r="R23" s="134"/>
    </row>
    <row r="24" spans="2:28" ht="14.25" thickBot="1">
      <c r="L24" s="132"/>
      <c r="M24" s="145" t="s">
        <v>158</v>
      </c>
      <c r="N24" s="516">
        <v>25431</v>
      </c>
      <c r="O24" s="517">
        <v>20678</v>
      </c>
      <c r="P24" s="133"/>
      <c r="Q24" s="133"/>
      <c r="R24" s="134"/>
    </row>
    <row r="25" spans="2:28">
      <c r="L25" s="132"/>
      <c r="M25" s="133"/>
      <c r="N25" s="133"/>
      <c r="O25" s="133"/>
      <c r="P25" s="133"/>
      <c r="Q25" s="133"/>
      <c r="R25" s="134"/>
    </row>
    <row r="26" spans="2:28" ht="14.25" thickBot="1">
      <c r="L26" s="132"/>
      <c r="M26" s="148" t="s">
        <v>112</v>
      </c>
      <c r="N26" s="149"/>
      <c r="O26" s="150"/>
      <c r="P26" s="151" t="s">
        <v>113</v>
      </c>
      <c r="Q26" s="133"/>
      <c r="R26" s="134"/>
    </row>
    <row r="27" spans="2:28">
      <c r="L27" s="132"/>
      <c r="M27" s="137"/>
      <c r="N27" s="804" t="str">
        <f>N5</f>
        <v>令和2年3月審査分</v>
      </c>
      <c r="O27" s="808" t="str">
        <f>O5</f>
        <v>令和3年3月審査分</v>
      </c>
      <c r="P27" s="802" t="s">
        <v>114</v>
      </c>
      <c r="Q27" s="152"/>
      <c r="R27" s="134"/>
    </row>
    <row r="28" spans="2:28" ht="14.25" thickBot="1">
      <c r="B28" s="167"/>
      <c r="C28" s="167"/>
      <c r="L28" s="132"/>
      <c r="M28" s="138"/>
      <c r="N28" s="805"/>
      <c r="O28" s="809"/>
      <c r="P28" s="803"/>
      <c r="Q28" s="133"/>
      <c r="R28" s="134"/>
      <c r="AB28" s="487"/>
    </row>
    <row r="29" spans="2:28" ht="14.25" thickTop="1">
      <c r="L29" s="132"/>
      <c r="M29" s="139" t="s">
        <v>111</v>
      </c>
      <c r="N29" s="153">
        <v>0</v>
      </c>
      <c r="O29" s="154">
        <v>0</v>
      </c>
      <c r="P29" s="485" t="s">
        <v>18</v>
      </c>
      <c r="Q29" s="152"/>
      <c r="R29" s="134"/>
    </row>
    <row r="30" spans="2:28">
      <c r="L30" s="132"/>
      <c r="M30" s="142" t="s">
        <v>111</v>
      </c>
      <c r="N30" s="155">
        <v>71.305800000000005</v>
      </c>
      <c r="O30" s="156">
        <v>61.990099999999998</v>
      </c>
      <c r="P30" s="518">
        <v>-13.064435151137786</v>
      </c>
      <c r="Q30" s="157"/>
      <c r="R30" s="134"/>
    </row>
    <row r="31" spans="2:28">
      <c r="L31" s="132"/>
      <c r="M31" s="142" t="s">
        <v>143</v>
      </c>
      <c r="N31" s="155">
        <v>19.227599999999999</v>
      </c>
      <c r="O31" s="156">
        <v>16.794599999999999</v>
      </c>
      <c r="P31" s="518">
        <v>-12.653685327341947</v>
      </c>
      <c r="Q31" s="157"/>
      <c r="R31" s="134"/>
    </row>
    <row r="32" spans="2:28">
      <c r="L32" s="132"/>
      <c r="M32" s="142" t="s">
        <v>145</v>
      </c>
      <c r="N32" s="155">
        <v>5.9981</v>
      </c>
      <c r="O32" s="156">
        <v>5.0838000000000001</v>
      </c>
      <c r="P32" s="518">
        <v>-15.243160334105795</v>
      </c>
      <c r="Q32" s="157"/>
      <c r="R32" s="134"/>
    </row>
    <row r="33" spans="12:18" ht="13.5" customHeight="1">
      <c r="L33" s="132"/>
      <c r="M33" s="142" t="s">
        <v>146</v>
      </c>
      <c r="N33" s="155">
        <v>4.0823</v>
      </c>
      <c r="O33" s="156">
        <v>3.4742999999999999</v>
      </c>
      <c r="P33" s="518">
        <v>-14.893564902138507</v>
      </c>
      <c r="Q33" s="157"/>
      <c r="R33" s="134"/>
    </row>
    <row r="34" spans="12:18">
      <c r="L34" s="132"/>
      <c r="M34" s="142" t="s">
        <v>150</v>
      </c>
      <c r="N34" s="520">
        <v>3.5651999999999999</v>
      </c>
      <c r="O34" s="156">
        <v>3.1280999999999999</v>
      </c>
      <c r="P34" s="518">
        <v>-12.260181756984181</v>
      </c>
      <c r="Q34" s="157"/>
      <c r="R34" s="134"/>
    </row>
    <row r="35" spans="12:18">
      <c r="L35" s="132"/>
      <c r="M35" s="142" t="s">
        <v>151</v>
      </c>
      <c r="N35" s="520">
        <v>1.1267</v>
      </c>
      <c r="O35" s="156">
        <v>0.91559999999999997</v>
      </c>
      <c r="P35" s="518">
        <v>-18.736132067098609</v>
      </c>
      <c r="Q35" s="157"/>
      <c r="R35" s="134"/>
    </row>
    <row r="36" spans="12:18">
      <c r="L36" s="132"/>
      <c r="M36" s="142" t="s">
        <v>152</v>
      </c>
      <c r="N36" s="520">
        <v>0.80600000000000005</v>
      </c>
      <c r="O36" s="156">
        <v>0.67330000000000001</v>
      </c>
      <c r="P36" s="518">
        <v>-16.464019851116632</v>
      </c>
      <c r="Q36" s="157"/>
      <c r="R36" s="134"/>
    </row>
    <row r="37" spans="12:18">
      <c r="L37" s="132"/>
      <c r="M37" s="142" t="s">
        <v>153</v>
      </c>
      <c r="N37" s="520">
        <v>12.366400000000001</v>
      </c>
      <c r="O37" s="156">
        <v>10.726699999999999</v>
      </c>
      <c r="P37" s="518">
        <v>-13.259315564756122</v>
      </c>
      <c r="Q37" s="157"/>
      <c r="R37" s="134"/>
    </row>
    <row r="38" spans="12:18">
      <c r="L38" s="132"/>
      <c r="M38" s="370" t="s">
        <v>154</v>
      </c>
      <c r="N38" s="520">
        <v>4.1032000000000002</v>
      </c>
      <c r="O38" s="156">
        <v>3.2734999999999999</v>
      </c>
      <c r="P38" s="518">
        <v>-20.220803275492301</v>
      </c>
      <c r="Q38" s="157"/>
      <c r="R38" s="134"/>
    </row>
    <row r="39" spans="12:18">
      <c r="L39" s="132"/>
      <c r="M39" s="370" t="s">
        <v>155</v>
      </c>
      <c r="N39" s="520">
        <v>2.7364999999999999</v>
      </c>
      <c r="O39" s="156">
        <v>2.3249</v>
      </c>
      <c r="P39" s="518">
        <v>-15.041110908094282</v>
      </c>
      <c r="Q39" s="157"/>
      <c r="R39" s="134"/>
    </row>
    <row r="40" spans="12:18">
      <c r="L40" s="132"/>
      <c r="M40" s="370" t="s">
        <v>156</v>
      </c>
      <c r="N40" s="520">
        <v>10.8161</v>
      </c>
      <c r="O40" s="155">
        <v>10.295</v>
      </c>
      <c r="P40" s="518">
        <v>-4.8178178826009344</v>
      </c>
      <c r="Q40" s="157"/>
      <c r="R40" s="134"/>
    </row>
    <row r="41" spans="12:18">
      <c r="L41" s="132"/>
      <c r="M41" s="370" t="s">
        <v>157</v>
      </c>
      <c r="N41" s="520">
        <v>3.9243000000000001</v>
      </c>
      <c r="O41" s="155">
        <v>3.2248999999999999</v>
      </c>
      <c r="P41" s="518">
        <v>-17.822286777259649</v>
      </c>
      <c r="Q41" s="157"/>
      <c r="R41" s="134"/>
    </row>
    <row r="42" spans="12:18" ht="14.25" thickBot="1">
      <c r="L42" s="132"/>
      <c r="M42" s="145" t="s">
        <v>158</v>
      </c>
      <c r="N42" s="521">
        <v>2.5533999999999999</v>
      </c>
      <c r="O42" s="158">
        <v>2.0754000000000001</v>
      </c>
      <c r="P42" s="519">
        <v>-18.720137855408467</v>
      </c>
      <c r="Q42" s="157"/>
      <c r="R42" s="134"/>
    </row>
    <row r="43" spans="12:18">
      <c r="L43" s="132"/>
      <c r="M43" s="133"/>
      <c r="N43" s="133"/>
      <c r="O43" s="133"/>
      <c r="P43" s="133"/>
      <c r="Q43" s="133"/>
      <c r="R43" s="134"/>
    </row>
    <row r="44" spans="12:18" ht="14.25" thickBot="1">
      <c r="L44" s="132"/>
      <c r="M44" s="148" t="s">
        <v>115</v>
      </c>
      <c r="N44" s="133"/>
      <c r="O44" s="133"/>
      <c r="P44" s="133"/>
      <c r="Q44" s="133"/>
      <c r="R44" s="134"/>
    </row>
    <row r="45" spans="12:18" ht="14.25" thickBot="1">
      <c r="L45" s="132"/>
      <c r="M45" s="160"/>
      <c r="N45" s="161" t="str">
        <f>N5</f>
        <v>令和2年3月審査分</v>
      </c>
      <c r="O45" s="162"/>
      <c r="P45" s="163" t="str">
        <f>O5</f>
        <v>令和3年3月審査分</v>
      </c>
      <c r="Q45" s="439"/>
      <c r="R45" s="134"/>
    </row>
    <row r="46" spans="12:18" ht="14.25" thickTop="1">
      <c r="L46" s="132"/>
      <c r="M46" s="139" t="s">
        <v>111</v>
      </c>
      <c r="N46" s="164" t="s">
        <v>209</v>
      </c>
      <c r="O46" s="165"/>
      <c r="P46" s="527" t="s">
        <v>210</v>
      </c>
      <c r="Q46" s="440"/>
      <c r="R46" s="134"/>
    </row>
    <row r="47" spans="12:18">
      <c r="L47" s="132"/>
      <c r="M47" s="142" t="s">
        <v>143</v>
      </c>
      <c r="N47" s="166" t="s">
        <v>211</v>
      </c>
      <c r="O47" s="143"/>
      <c r="P47" s="528" t="s">
        <v>212</v>
      </c>
      <c r="Q47" s="386"/>
      <c r="R47" s="134"/>
    </row>
    <row r="48" spans="12:18">
      <c r="L48" s="132"/>
      <c r="M48" s="142" t="s">
        <v>145</v>
      </c>
      <c r="N48" s="166" t="s">
        <v>213</v>
      </c>
      <c r="O48" s="143"/>
      <c r="P48" s="528" t="s">
        <v>214</v>
      </c>
      <c r="Q48" s="386"/>
      <c r="R48" s="134"/>
    </row>
    <row r="49" spans="1:18">
      <c r="L49" s="132"/>
      <c r="M49" s="142" t="s">
        <v>146</v>
      </c>
      <c r="N49" s="166" t="s">
        <v>215</v>
      </c>
      <c r="O49" s="143"/>
      <c r="P49" s="528" t="s">
        <v>216</v>
      </c>
      <c r="Q49" s="386"/>
      <c r="R49" s="134"/>
    </row>
    <row r="50" spans="1:18">
      <c r="L50" s="132"/>
      <c r="M50" s="142" t="s">
        <v>150</v>
      </c>
      <c r="N50" s="166" t="s">
        <v>217</v>
      </c>
      <c r="O50" s="143"/>
      <c r="P50" s="528" t="s">
        <v>218</v>
      </c>
      <c r="Q50" s="386"/>
      <c r="R50" s="134"/>
    </row>
    <row r="51" spans="1:18">
      <c r="L51" s="132"/>
      <c r="M51" s="142" t="s">
        <v>151</v>
      </c>
      <c r="N51" s="166" t="s">
        <v>219</v>
      </c>
      <c r="O51" s="143"/>
      <c r="P51" s="528" t="s">
        <v>220</v>
      </c>
      <c r="Q51" s="386"/>
      <c r="R51" s="134"/>
    </row>
    <row r="52" spans="1:18">
      <c r="L52" s="132"/>
      <c r="M52" s="142" t="s">
        <v>152</v>
      </c>
      <c r="N52" s="166" t="s">
        <v>221</v>
      </c>
      <c r="O52" s="143"/>
      <c r="P52" s="528" t="s">
        <v>222</v>
      </c>
      <c r="Q52" s="386"/>
      <c r="R52" s="134"/>
    </row>
    <row r="53" spans="1:18">
      <c r="L53" s="132"/>
      <c r="M53" s="142" t="s">
        <v>153</v>
      </c>
      <c r="N53" s="166" t="s">
        <v>223</v>
      </c>
      <c r="O53" s="143"/>
      <c r="P53" s="528" t="s">
        <v>224</v>
      </c>
      <c r="Q53" s="386"/>
      <c r="R53" s="134"/>
    </row>
    <row r="54" spans="1:18">
      <c r="L54" s="132"/>
      <c r="M54" s="370" t="s">
        <v>154</v>
      </c>
      <c r="N54" s="166" t="s">
        <v>225</v>
      </c>
      <c r="O54" s="371"/>
      <c r="P54" s="528" t="s">
        <v>226</v>
      </c>
      <c r="Q54" s="441"/>
      <c r="R54" s="134"/>
    </row>
    <row r="55" spans="1:18">
      <c r="L55" s="132"/>
      <c r="M55" s="370" t="s">
        <v>155</v>
      </c>
      <c r="N55" s="166" t="s">
        <v>227</v>
      </c>
      <c r="O55" s="371"/>
      <c r="P55" s="528" t="s">
        <v>228</v>
      </c>
      <c r="Q55" s="441"/>
      <c r="R55" s="134"/>
    </row>
    <row r="56" spans="1:18">
      <c r="L56" s="132"/>
      <c r="M56" s="370" t="s">
        <v>156</v>
      </c>
      <c r="N56" s="166" t="s">
        <v>229</v>
      </c>
      <c r="O56" s="371"/>
      <c r="P56" s="528" t="s">
        <v>230</v>
      </c>
      <c r="Q56" s="441"/>
      <c r="R56" s="134"/>
    </row>
    <row r="57" spans="1:18">
      <c r="L57" s="132"/>
      <c r="M57" s="370" t="s">
        <v>157</v>
      </c>
      <c r="N57" s="166" t="s">
        <v>231</v>
      </c>
      <c r="O57" s="371"/>
      <c r="P57" s="528" t="s">
        <v>232</v>
      </c>
      <c r="Q57" s="441"/>
      <c r="R57" s="134"/>
    </row>
    <row r="58" spans="1:18" ht="14.25" thickBot="1">
      <c r="L58" s="132"/>
      <c r="M58" s="145" t="s">
        <v>158</v>
      </c>
      <c r="N58" s="168" t="s">
        <v>233</v>
      </c>
      <c r="O58" s="146"/>
      <c r="P58" s="522" t="s">
        <v>234</v>
      </c>
      <c r="Q58" s="442"/>
      <c r="R58" s="134"/>
    </row>
    <row r="59" spans="1:18">
      <c r="L59" s="132"/>
      <c r="M59" s="133"/>
      <c r="N59" s="133"/>
      <c r="O59" s="133"/>
      <c r="P59" s="133"/>
      <c r="Q59" s="133"/>
      <c r="R59" s="134"/>
    </row>
    <row r="60" spans="1:18" ht="14.25" thickBot="1">
      <c r="A60" s="176" t="s">
        <v>117</v>
      </c>
      <c r="B60" s="177" t="s">
        <v>207</v>
      </c>
      <c r="L60" s="132"/>
      <c r="M60" s="148" t="s">
        <v>116</v>
      </c>
      <c r="N60" s="133"/>
      <c r="O60" s="133"/>
      <c r="P60" s="133"/>
      <c r="Q60" s="133"/>
      <c r="R60" s="134"/>
    </row>
    <row r="61" spans="1:18" ht="14.25" thickBot="1">
      <c r="A61" s="176" t="s">
        <v>118</v>
      </c>
      <c r="B61" s="177" t="s">
        <v>119</v>
      </c>
      <c r="L61" s="132"/>
      <c r="M61" s="169" t="str">
        <f>N5</f>
        <v>令和2年3月審査分</v>
      </c>
      <c r="N61" s="170"/>
      <c r="O61" s="171" t="str">
        <f>O5</f>
        <v>令和3年3月審査分</v>
      </c>
      <c r="P61" s="172"/>
      <c r="Q61" s="149"/>
      <c r="R61" s="134"/>
    </row>
    <row r="62" spans="1:18" ht="14.25" thickBot="1">
      <c r="L62" s="173"/>
      <c r="M62" s="174"/>
      <c r="N62" s="174"/>
      <c r="O62" s="174"/>
      <c r="P62" s="174"/>
      <c r="Q62" s="174"/>
      <c r="R62" s="175"/>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8" orientation="portrait" useFirstPageNumber="1" r:id="rId1"/>
  <headerFooter alignWithMargins="0">
    <oddFooter>&amp;C&amp;10－&amp;P－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8" t="s">
        <v>136</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180" t="s">
        <v>197</v>
      </c>
      <c r="B4" s="128"/>
      <c r="C4" s="128"/>
      <c r="D4" s="128"/>
      <c r="E4" s="128"/>
      <c r="F4" s="128"/>
      <c r="G4" s="128"/>
      <c r="H4" s="128"/>
      <c r="I4" s="128"/>
      <c r="J4" s="135" t="s">
        <v>205</v>
      </c>
      <c r="L4" s="132"/>
      <c r="M4" s="136" t="s">
        <v>120</v>
      </c>
      <c r="N4" s="133"/>
      <c r="O4" s="133"/>
      <c r="P4" s="133"/>
      <c r="Q4" s="133"/>
      <c r="R4" s="134"/>
    </row>
    <row r="5" spans="1:18" ht="13.5" customHeight="1">
      <c r="L5" s="132"/>
      <c r="M5" s="137"/>
      <c r="N5" s="804" t="s">
        <v>206</v>
      </c>
      <c r="O5" s="806" t="s">
        <v>205</v>
      </c>
      <c r="P5" s="133"/>
      <c r="Q5" s="133"/>
      <c r="R5" s="134"/>
    </row>
    <row r="6" spans="1:18" ht="14.25" thickBot="1">
      <c r="L6" s="132"/>
      <c r="M6" s="138"/>
      <c r="N6" s="805"/>
      <c r="O6" s="807"/>
      <c r="P6" s="133"/>
      <c r="Q6" s="133"/>
      <c r="R6" s="134"/>
    </row>
    <row r="7" spans="1:18" ht="14.25" thickTop="1">
      <c r="L7" s="132"/>
      <c r="M7" s="139" t="s">
        <v>140</v>
      </c>
      <c r="N7" s="140">
        <v>247986.50700000001</v>
      </c>
      <c r="O7" s="141">
        <v>223047.43799999999</v>
      </c>
      <c r="P7" s="133"/>
      <c r="Q7" s="133"/>
      <c r="R7" s="134"/>
    </row>
    <row r="8" spans="1:18">
      <c r="L8" s="132"/>
      <c r="M8" s="139" t="s">
        <v>141</v>
      </c>
      <c r="N8" s="140">
        <v>31781.351999999999</v>
      </c>
      <c r="O8" s="141">
        <v>27776.681</v>
      </c>
      <c r="P8" s="133"/>
      <c r="Q8" s="133"/>
      <c r="R8" s="134"/>
    </row>
    <row r="9" spans="1:18">
      <c r="L9" s="132"/>
      <c r="M9" s="139" t="s">
        <v>142</v>
      </c>
      <c r="N9" s="140">
        <v>29272.362000000001</v>
      </c>
      <c r="O9" s="141">
        <v>24149.592000000001</v>
      </c>
      <c r="P9" s="133"/>
      <c r="Q9" s="133"/>
      <c r="R9" s="134"/>
    </row>
    <row r="10" spans="1:18">
      <c r="L10" s="132"/>
      <c r="M10" s="142" t="s">
        <v>143</v>
      </c>
      <c r="N10" s="140">
        <v>103737.708</v>
      </c>
      <c r="O10" s="141">
        <v>91060.65</v>
      </c>
      <c r="P10" s="133"/>
      <c r="Q10" s="133"/>
      <c r="R10" s="134"/>
    </row>
    <row r="11" spans="1:18">
      <c r="L11" s="132"/>
      <c r="M11" s="142" t="s">
        <v>145</v>
      </c>
      <c r="N11" s="140">
        <v>12575.558000000001</v>
      </c>
      <c r="O11" s="141">
        <v>11065.745000000001</v>
      </c>
      <c r="P11" s="133"/>
      <c r="Q11" s="133"/>
      <c r="R11" s="134"/>
    </row>
    <row r="12" spans="1:18">
      <c r="L12" s="132"/>
      <c r="M12" s="142" t="s">
        <v>146</v>
      </c>
      <c r="N12" s="140">
        <v>11487.001</v>
      </c>
      <c r="O12" s="141">
        <v>10194.769</v>
      </c>
      <c r="P12" s="133"/>
      <c r="Q12" s="133"/>
      <c r="R12" s="134"/>
    </row>
    <row r="13" spans="1:18">
      <c r="L13" s="132"/>
      <c r="M13" s="142" t="s">
        <v>147</v>
      </c>
      <c r="N13" s="140">
        <v>261.78199999999998</v>
      </c>
      <c r="O13" s="141">
        <v>258.733</v>
      </c>
      <c r="P13" s="133"/>
      <c r="Q13" s="133"/>
      <c r="R13" s="134"/>
    </row>
    <row r="14" spans="1:18">
      <c r="L14" s="132"/>
      <c r="M14" s="142" t="s">
        <v>148</v>
      </c>
      <c r="N14" s="140">
        <v>43.353999999999999</v>
      </c>
      <c r="O14" s="141">
        <v>44.212000000000003</v>
      </c>
      <c r="P14" s="133"/>
      <c r="Q14" s="133"/>
      <c r="R14" s="134"/>
    </row>
    <row r="15" spans="1:18">
      <c r="L15" s="132"/>
      <c r="M15" s="142" t="s">
        <v>149</v>
      </c>
      <c r="N15" s="140">
        <v>77.108999999999995</v>
      </c>
      <c r="O15" s="141">
        <v>17.550999999999998</v>
      </c>
      <c r="P15" s="133"/>
      <c r="Q15" s="133"/>
      <c r="R15" s="134"/>
    </row>
    <row r="16" spans="1:18">
      <c r="L16" s="132"/>
      <c r="M16" s="142" t="s">
        <v>150</v>
      </c>
      <c r="N16" s="140">
        <v>16125.523999999999</v>
      </c>
      <c r="O16" s="141">
        <v>14795.867</v>
      </c>
      <c r="P16" s="133"/>
      <c r="Q16" s="133"/>
      <c r="R16" s="134"/>
    </row>
    <row r="17" spans="2:28">
      <c r="L17" s="132"/>
      <c r="M17" s="142" t="s">
        <v>151</v>
      </c>
      <c r="N17" s="140">
        <v>2033.3630000000001</v>
      </c>
      <c r="O17" s="141">
        <v>1959.847</v>
      </c>
      <c r="P17" s="133"/>
      <c r="Q17" s="133"/>
      <c r="R17" s="134"/>
    </row>
    <row r="18" spans="2:28">
      <c r="L18" s="132"/>
      <c r="M18" s="142" t="s">
        <v>152</v>
      </c>
      <c r="N18" s="140">
        <v>2341.0070000000001</v>
      </c>
      <c r="O18" s="141">
        <v>1934.0920000000001</v>
      </c>
      <c r="P18" s="133"/>
      <c r="Q18" s="133"/>
      <c r="R18" s="134"/>
    </row>
    <row r="19" spans="2:28">
      <c r="L19" s="132"/>
      <c r="M19" s="142" t="s">
        <v>153</v>
      </c>
      <c r="N19" s="140">
        <v>62120.156000000003</v>
      </c>
      <c r="O19" s="141">
        <v>54666.805999999997</v>
      </c>
      <c r="P19" s="133"/>
      <c r="Q19" s="133"/>
      <c r="R19" s="134"/>
    </row>
    <row r="20" spans="2:28">
      <c r="L20" s="132"/>
      <c r="M20" s="370" t="s">
        <v>154</v>
      </c>
      <c r="N20" s="140">
        <v>7540.8339999999998</v>
      </c>
      <c r="O20" s="141">
        <v>6537.41</v>
      </c>
      <c r="P20" s="133"/>
      <c r="Q20" s="133"/>
      <c r="R20" s="134"/>
    </row>
    <row r="21" spans="2:28">
      <c r="L21" s="132"/>
      <c r="M21" s="370" t="s">
        <v>155</v>
      </c>
      <c r="N21" s="140">
        <v>7907.5079999999998</v>
      </c>
      <c r="O21" s="141">
        <v>6141.0640000000003</v>
      </c>
      <c r="P21" s="133"/>
      <c r="Q21" s="133"/>
      <c r="R21" s="134"/>
    </row>
    <row r="22" spans="2:28">
      <c r="L22" s="132"/>
      <c r="M22" s="370" t="s">
        <v>156</v>
      </c>
      <c r="N22" s="514">
        <v>65741.337</v>
      </c>
      <c r="O22" s="144">
        <v>62265.381999999998</v>
      </c>
      <c r="P22" s="133"/>
      <c r="Q22" s="133"/>
      <c r="R22" s="134"/>
    </row>
    <row r="23" spans="2:28">
      <c r="L23" s="132"/>
      <c r="M23" s="370" t="s">
        <v>157</v>
      </c>
      <c r="N23" s="515">
        <v>9588.2430000000004</v>
      </c>
      <c r="O23" s="141">
        <v>8169.4670000000006</v>
      </c>
      <c r="P23" s="133"/>
      <c r="Q23" s="133"/>
      <c r="R23" s="134"/>
    </row>
    <row r="24" spans="2:28" ht="14.25" thickBot="1">
      <c r="L24" s="132"/>
      <c r="M24" s="145" t="s">
        <v>158</v>
      </c>
      <c r="N24" s="516">
        <v>7459.7369999999992</v>
      </c>
      <c r="O24" s="517">
        <v>5862.116</v>
      </c>
      <c r="P24" s="133"/>
      <c r="Q24" s="133"/>
      <c r="R24" s="134"/>
    </row>
    <row r="25" spans="2:28">
      <c r="L25" s="132"/>
      <c r="M25" s="133"/>
      <c r="N25" s="133"/>
      <c r="O25" s="133"/>
      <c r="P25" s="133"/>
      <c r="Q25" s="133"/>
      <c r="R25" s="134"/>
    </row>
    <row r="26" spans="2:28" ht="14.25" thickBot="1">
      <c r="L26" s="132"/>
      <c r="M26" s="148" t="s">
        <v>112</v>
      </c>
      <c r="N26" s="149"/>
      <c r="O26" s="150"/>
      <c r="P26" s="178" t="s">
        <v>121</v>
      </c>
      <c r="Q26" s="133"/>
      <c r="R26" s="134"/>
    </row>
    <row r="27" spans="2:28">
      <c r="L27" s="132"/>
      <c r="M27" s="137"/>
      <c r="N27" s="804" t="str">
        <f>N5</f>
        <v>令和2年3月審査分</v>
      </c>
      <c r="O27" s="808" t="str">
        <f>O5</f>
        <v>令和3年3月審査分</v>
      </c>
      <c r="P27" s="802" t="s">
        <v>114</v>
      </c>
      <c r="Q27" s="152"/>
      <c r="R27" s="134"/>
    </row>
    <row r="28" spans="2:28" ht="14.25" thickBot="1">
      <c r="B28" s="167"/>
      <c r="C28" s="167"/>
      <c r="L28" s="132"/>
      <c r="M28" s="138"/>
      <c r="N28" s="805"/>
      <c r="O28" s="809"/>
      <c r="P28" s="803"/>
      <c r="Q28" s="133"/>
      <c r="R28" s="134"/>
      <c r="AB28" s="487"/>
    </row>
    <row r="29" spans="2:28" ht="14.25" thickTop="1">
      <c r="L29" s="132"/>
      <c r="M29" s="139" t="s">
        <v>111</v>
      </c>
      <c r="N29" s="153">
        <v>0</v>
      </c>
      <c r="O29" s="154">
        <v>0</v>
      </c>
      <c r="P29" s="485" t="s">
        <v>18</v>
      </c>
      <c r="Q29" s="152"/>
      <c r="R29" s="134"/>
    </row>
    <row r="30" spans="2:28">
      <c r="L30" s="132"/>
      <c r="M30" s="142" t="s">
        <v>111</v>
      </c>
      <c r="N30" s="523">
        <v>309.04022100000003</v>
      </c>
      <c r="O30" s="156">
        <v>274.97371100000004</v>
      </c>
      <c r="P30" s="518">
        <v>-11.023325666078904</v>
      </c>
      <c r="Q30" s="157"/>
      <c r="R30" s="134"/>
    </row>
    <row r="31" spans="2:28">
      <c r="L31" s="132"/>
      <c r="M31" s="142" t="s">
        <v>143</v>
      </c>
      <c r="N31" s="523">
        <v>103.737708</v>
      </c>
      <c r="O31" s="156">
        <v>91.060649999999995</v>
      </c>
      <c r="P31" s="518">
        <v>-12.220298910016396</v>
      </c>
      <c r="Q31" s="157"/>
      <c r="R31" s="134"/>
    </row>
    <row r="32" spans="2:28">
      <c r="L32" s="132"/>
      <c r="M32" s="142" t="s">
        <v>145</v>
      </c>
      <c r="N32" s="523">
        <v>12.575558000000001</v>
      </c>
      <c r="O32" s="156">
        <v>11.065745000000001</v>
      </c>
      <c r="P32" s="518">
        <v>-12.005932460412481</v>
      </c>
      <c r="Q32" s="157"/>
      <c r="R32" s="134"/>
    </row>
    <row r="33" spans="12:18" ht="13.5" customHeight="1">
      <c r="L33" s="132"/>
      <c r="M33" s="142" t="s">
        <v>146</v>
      </c>
      <c r="N33" s="523">
        <v>11.487000999999999</v>
      </c>
      <c r="O33" s="156">
        <v>10.194769000000001</v>
      </c>
      <c r="P33" s="518">
        <v>-11.249515865803431</v>
      </c>
      <c r="Q33" s="157"/>
      <c r="R33" s="134"/>
    </row>
    <row r="34" spans="12:18">
      <c r="L34" s="132"/>
      <c r="M34" s="142" t="s">
        <v>150</v>
      </c>
      <c r="N34" s="524">
        <v>16.125523999999999</v>
      </c>
      <c r="O34" s="156">
        <v>14.795866999999999</v>
      </c>
      <c r="P34" s="518">
        <v>-8.2456669315055962</v>
      </c>
      <c r="Q34" s="157"/>
      <c r="R34" s="134"/>
    </row>
    <row r="35" spans="12:18">
      <c r="L35" s="132"/>
      <c r="M35" s="142" t="s">
        <v>151</v>
      </c>
      <c r="N35" s="524">
        <v>2.033363</v>
      </c>
      <c r="O35" s="156">
        <v>1.9598469999999999</v>
      </c>
      <c r="P35" s="518">
        <v>-3.6154882330405371</v>
      </c>
      <c r="Q35" s="157"/>
      <c r="R35" s="134"/>
    </row>
    <row r="36" spans="12:18">
      <c r="L36" s="132"/>
      <c r="M36" s="142" t="s">
        <v>152</v>
      </c>
      <c r="N36" s="524">
        <v>2.3410070000000003</v>
      </c>
      <c r="O36" s="156">
        <v>1.9340920000000001</v>
      </c>
      <c r="P36" s="518">
        <v>-17.38204969058188</v>
      </c>
      <c r="Q36" s="157"/>
      <c r="R36" s="134"/>
    </row>
    <row r="37" spans="12:18">
      <c r="L37" s="132"/>
      <c r="M37" s="142" t="s">
        <v>153</v>
      </c>
      <c r="N37" s="524">
        <v>62.120156000000001</v>
      </c>
      <c r="O37" s="156">
        <v>54.666805999999994</v>
      </c>
      <c r="P37" s="518">
        <v>-11.998279592214814</v>
      </c>
      <c r="Q37" s="157"/>
      <c r="R37" s="134"/>
    </row>
    <row r="38" spans="12:18">
      <c r="L38" s="132"/>
      <c r="M38" s="370" t="s">
        <v>154</v>
      </c>
      <c r="N38" s="524">
        <v>7.5408340000000003</v>
      </c>
      <c r="O38" s="156">
        <v>6.5374099999999995</v>
      </c>
      <c r="P38" s="518">
        <v>-13.306538772767055</v>
      </c>
      <c r="Q38" s="157"/>
      <c r="R38" s="134"/>
    </row>
    <row r="39" spans="12:18">
      <c r="L39" s="132"/>
      <c r="M39" s="370" t="s">
        <v>155</v>
      </c>
      <c r="N39" s="524">
        <v>7.907508</v>
      </c>
      <c r="O39" s="156">
        <v>6.1410640000000001</v>
      </c>
      <c r="P39" s="518">
        <v>-22.33882027055806</v>
      </c>
      <c r="Q39" s="157"/>
      <c r="R39" s="134"/>
    </row>
    <row r="40" spans="12:18">
      <c r="L40" s="132"/>
      <c r="M40" s="370" t="s">
        <v>156</v>
      </c>
      <c r="N40" s="520">
        <v>66.003119000000012</v>
      </c>
      <c r="O40" s="156">
        <v>62.524114999999995</v>
      </c>
      <c r="P40" s="518">
        <v>-5.2709690885971838</v>
      </c>
      <c r="Q40" s="157"/>
      <c r="R40" s="134"/>
    </row>
    <row r="41" spans="12:18">
      <c r="L41" s="132"/>
      <c r="M41" s="370" t="s">
        <v>157</v>
      </c>
      <c r="N41" s="520">
        <v>9.6315969999999993</v>
      </c>
      <c r="O41" s="156">
        <v>8.2136790000000008</v>
      </c>
      <c r="P41" s="518">
        <v>-14.721525412660014</v>
      </c>
      <c r="Q41" s="157"/>
      <c r="R41" s="134"/>
    </row>
    <row r="42" spans="12:18" ht="14.25" thickBot="1">
      <c r="L42" s="132"/>
      <c r="M42" s="145" t="s">
        <v>158</v>
      </c>
      <c r="N42" s="521">
        <v>7.5368459999999997</v>
      </c>
      <c r="O42" s="159">
        <v>5.8796670000000004</v>
      </c>
      <c r="P42" s="519">
        <v>-21.987698833172388</v>
      </c>
      <c r="Q42" s="157"/>
      <c r="R42" s="134"/>
    </row>
    <row r="43" spans="12:18">
      <c r="L43" s="132"/>
      <c r="M43" s="133"/>
      <c r="N43" s="133"/>
      <c r="O43" s="133"/>
      <c r="P43" s="133"/>
      <c r="Q43" s="133"/>
      <c r="R43" s="134"/>
    </row>
    <row r="44" spans="12:18" ht="14.25" thickBot="1">
      <c r="L44" s="132"/>
      <c r="M44" s="148" t="s">
        <v>115</v>
      </c>
      <c r="N44" s="133"/>
      <c r="O44" s="133"/>
      <c r="P44" s="133"/>
      <c r="Q44" s="133"/>
      <c r="R44" s="134"/>
    </row>
    <row r="45" spans="12:18" ht="14.25" thickBot="1">
      <c r="L45" s="132"/>
      <c r="M45" s="160"/>
      <c r="N45" s="161" t="str">
        <f>N5</f>
        <v>令和2年3月審査分</v>
      </c>
      <c r="O45" s="162"/>
      <c r="P45" s="163" t="str">
        <f>O5</f>
        <v>令和3年3月審査分</v>
      </c>
      <c r="Q45" s="439"/>
      <c r="R45" s="134"/>
    </row>
    <row r="46" spans="12:18" ht="14.25" thickTop="1">
      <c r="L46" s="132"/>
      <c r="M46" s="179" t="s">
        <v>111</v>
      </c>
      <c r="N46" s="526" t="s">
        <v>235</v>
      </c>
      <c r="O46" s="165"/>
      <c r="P46" s="527" t="s">
        <v>236</v>
      </c>
      <c r="Q46" s="440"/>
      <c r="R46" s="134"/>
    </row>
    <row r="47" spans="12:18">
      <c r="L47" s="132"/>
      <c r="M47" s="142" t="s">
        <v>143</v>
      </c>
      <c r="N47" s="166" t="s">
        <v>237</v>
      </c>
      <c r="O47" s="143"/>
      <c r="P47" s="528" t="s">
        <v>238</v>
      </c>
      <c r="Q47" s="386"/>
      <c r="R47" s="134"/>
    </row>
    <row r="48" spans="12:18">
      <c r="L48" s="132"/>
      <c r="M48" s="142" t="s">
        <v>145</v>
      </c>
      <c r="N48" s="166" t="s">
        <v>239</v>
      </c>
      <c r="O48" s="143"/>
      <c r="P48" s="528" t="s">
        <v>240</v>
      </c>
      <c r="Q48" s="386"/>
      <c r="R48" s="134"/>
    </row>
    <row r="49" spans="1:18">
      <c r="L49" s="132"/>
      <c r="M49" s="142" t="s">
        <v>146</v>
      </c>
      <c r="N49" s="166" t="s">
        <v>241</v>
      </c>
      <c r="O49" s="143"/>
      <c r="P49" s="528" t="s">
        <v>242</v>
      </c>
      <c r="Q49" s="386"/>
      <c r="R49" s="134"/>
    </row>
    <row r="50" spans="1:18">
      <c r="L50" s="132"/>
      <c r="M50" s="142" t="s">
        <v>150</v>
      </c>
      <c r="N50" s="166" t="s">
        <v>243</v>
      </c>
      <c r="O50" s="143"/>
      <c r="P50" s="528" t="s">
        <v>244</v>
      </c>
      <c r="Q50" s="386"/>
      <c r="R50" s="134"/>
    </row>
    <row r="51" spans="1:18">
      <c r="L51" s="132"/>
      <c r="M51" s="142" t="s">
        <v>151</v>
      </c>
      <c r="N51" s="166" t="s">
        <v>245</v>
      </c>
      <c r="O51" s="143"/>
      <c r="P51" s="528" t="s">
        <v>246</v>
      </c>
      <c r="Q51" s="386"/>
      <c r="R51" s="134"/>
    </row>
    <row r="52" spans="1:18">
      <c r="L52" s="132"/>
      <c r="M52" s="142" t="s">
        <v>152</v>
      </c>
      <c r="N52" s="166" t="s">
        <v>247</v>
      </c>
      <c r="O52" s="143"/>
      <c r="P52" s="528" t="s">
        <v>248</v>
      </c>
      <c r="Q52" s="386"/>
      <c r="R52" s="134"/>
    </row>
    <row r="53" spans="1:18">
      <c r="L53" s="132"/>
      <c r="M53" s="142" t="s">
        <v>153</v>
      </c>
      <c r="N53" s="166" t="s">
        <v>249</v>
      </c>
      <c r="O53" s="143"/>
      <c r="P53" s="528" t="s">
        <v>250</v>
      </c>
      <c r="Q53" s="386"/>
      <c r="R53" s="134"/>
    </row>
    <row r="54" spans="1:18">
      <c r="L54" s="132"/>
      <c r="M54" s="370" t="s">
        <v>154</v>
      </c>
      <c r="N54" s="166" t="s">
        <v>251</v>
      </c>
      <c r="O54" s="371"/>
      <c r="P54" s="528" t="s">
        <v>252</v>
      </c>
      <c r="Q54" s="441"/>
      <c r="R54" s="134"/>
    </row>
    <row r="55" spans="1:18">
      <c r="L55" s="132"/>
      <c r="M55" s="370" t="s">
        <v>155</v>
      </c>
      <c r="N55" s="166" t="s">
        <v>253</v>
      </c>
      <c r="O55" s="371"/>
      <c r="P55" s="528" t="s">
        <v>254</v>
      </c>
      <c r="Q55" s="441"/>
      <c r="R55" s="134"/>
    </row>
    <row r="56" spans="1:18">
      <c r="L56" s="132"/>
      <c r="M56" s="370" t="s">
        <v>156</v>
      </c>
      <c r="N56" s="166" t="s">
        <v>255</v>
      </c>
      <c r="O56" s="371"/>
      <c r="P56" s="528" t="s">
        <v>256</v>
      </c>
      <c r="Q56" s="441"/>
      <c r="R56" s="134"/>
    </row>
    <row r="57" spans="1:18">
      <c r="L57" s="132"/>
      <c r="M57" s="370" t="s">
        <v>157</v>
      </c>
      <c r="N57" s="166" t="s">
        <v>257</v>
      </c>
      <c r="O57" s="371"/>
      <c r="P57" s="528" t="s">
        <v>258</v>
      </c>
      <c r="Q57" s="441"/>
      <c r="R57" s="134"/>
    </row>
    <row r="58" spans="1:18" ht="14.25" thickBot="1">
      <c r="L58" s="132"/>
      <c r="M58" s="145" t="s">
        <v>158</v>
      </c>
      <c r="N58" s="168" t="s">
        <v>259</v>
      </c>
      <c r="O58" s="146"/>
      <c r="P58" s="522" t="s">
        <v>260</v>
      </c>
      <c r="Q58" s="442"/>
      <c r="R58" s="134"/>
    </row>
    <row r="59" spans="1:18">
      <c r="L59" s="132"/>
      <c r="M59" s="133"/>
      <c r="N59" s="133"/>
      <c r="O59" s="133"/>
      <c r="P59" s="133"/>
      <c r="Q59" s="133"/>
      <c r="R59" s="134"/>
    </row>
    <row r="60" spans="1:18" ht="14.25" thickBot="1">
      <c r="A60" s="176" t="s">
        <v>117</v>
      </c>
      <c r="B60" s="177" t="s">
        <v>207</v>
      </c>
      <c r="L60" s="132"/>
      <c r="M60" s="148" t="s">
        <v>116</v>
      </c>
      <c r="N60" s="133"/>
      <c r="O60" s="133"/>
      <c r="P60" s="133"/>
      <c r="Q60" s="133"/>
      <c r="R60" s="134"/>
    </row>
    <row r="61" spans="1:18" ht="14.25" thickBot="1">
      <c r="A61" s="176" t="s">
        <v>118</v>
      </c>
      <c r="B61" s="177" t="s">
        <v>119</v>
      </c>
      <c r="L61" s="132"/>
      <c r="M61" s="169" t="str">
        <f>N5</f>
        <v>令和2年3月審査分</v>
      </c>
      <c r="N61" s="170"/>
      <c r="O61" s="171" t="str">
        <f>O5</f>
        <v>令和3年3月審査分</v>
      </c>
      <c r="P61" s="172"/>
      <c r="Q61" s="149"/>
      <c r="R61" s="134"/>
    </row>
    <row r="62" spans="1:18" ht="14.25" thickBot="1">
      <c r="L62" s="173"/>
      <c r="M62" s="174"/>
      <c r="N62" s="174"/>
      <c r="O62" s="174"/>
      <c r="P62" s="174"/>
      <c r="Q62" s="174"/>
      <c r="R62" s="175"/>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9" orientation="portrait" useFirstPageNumber="1" r:id="rId1"/>
  <headerFooter alignWithMargins="0">
    <oddFooter>&amp;C&amp;10－&amp;P－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表紙</vt:lpstr>
      <vt:lpstr>①総括</vt:lpstr>
      <vt:lpstr>②件数</vt:lpstr>
      <vt:lpstr>③件数前年比</vt:lpstr>
      <vt:lpstr>④点数</vt:lpstr>
      <vt:lpstr>⑤点数前年比</vt:lpstr>
      <vt:lpstr>⑥特審</vt:lpstr>
      <vt:lpstr>⑦査定件</vt:lpstr>
      <vt:lpstr>⑧査定点</vt:lpstr>
      <vt:lpstr>⑨再審件</vt:lpstr>
      <vt:lpstr>⑩再審点</vt:lpstr>
      <vt:lpstr>①総括!Print_Area</vt:lpstr>
      <vt:lpstr>②件数!Print_Area</vt:lpstr>
      <vt:lpstr>③件数前年比!Print_Area</vt:lpstr>
      <vt:lpstr>④点数!Print_Area</vt:lpstr>
      <vt:lpstr>⑤点数前年比!Print_Area</vt:lpstr>
      <vt:lpstr>⑥特審!Print_Area</vt:lpstr>
      <vt:lpstr>⑦査定件!Print_Area</vt:lpstr>
      <vt:lpstr>⑧査定点!Print_Area</vt:lpstr>
      <vt:lpstr>⑨再審件!Print_Area</vt:lpstr>
      <vt:lpstr>⑩再審点!Print_Area</vt:lpstr>
      <vt:lpstr>表紙!Print_Area</vt:lpstr>
    </vt:vector>
  </TitlesOfParts>
  <Company>社会保険診療報酬支払基金</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kikin</dc:creator>
  <cp:lastModifiedBy>社会保険診療報酬支払基金</cp:lastModifiedBy>
  <cp:lastPrinted>2020-04-07T01:15:24Z</cp:lastPrinted>
  <dcterms:created xsi:type="dcterms:W3CDTF">2005-07-22T00:33:45Z</dcterms:created>
  <dcterms:modified xsi:type="dcterms:W3CDTF">2021-05-21T06:55:13Z</dcterms:modified>
</cp:coreProperties>
</file>