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drawings/drawing5.xml" ContentType="application/vnd.openxmlformats-officedocument.drawing+xml"/>
  <Override PartName="/xl/charts/chart4.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58"/>
  <workbookPr updateLinks="always" codeName="ThisWorkbook"/>
  <mc:AlternateContent xmlns:mc="http://schemas.openxmlformats.org/markup-compatibility/2006">
    <mc:Choice Requires="x15">
      <x15ac:absPath xmlns:x15ac="http://schemas.microsoft.com/office/spreadsheetml/2010/11/ac" url="\\nfsv480003\04_分析評価部\02_統計情報課\01_統計管理係\02_定例業務_月次\理事会資料作成\本紙資料・別添資料・参考資料\支払基金における審査状況\支払基金における審査状況（令和03年06月審査分）\重要性分類抜き\"/>
    </mc:Choice>
  </mc:AlternateContent>
  <xr:revisionPtr revIDLastSave="0" documentId="13_ncr:1_{A129615F-8ED3-461C-A22E-361E54EB69D2}" xr6:coauthVersionLast="36" xr6:coauthVersionMax="36" xr10:uidLastSave="{00000000-0000-0000-0000-000000000000}"/>
  <bookViews>
    <workbookView xWindow="-15" yWindow="3975" windowWidth="19170" windowHeight="3990" tabRatio="824" xr2:uid="{00000000-000D-0000-FFFF-FFFF00000000}"/>
  </bookViews>
  <sheets>
    <sheet name="表紙" sheetId="90" r:id="rId1"/>
    <sheet name="①総括" sheetId="91" r:id="rId2"/>
    <sheet name="②件数" sheetId="92" r:id="rId3"/>
    <sheet name="③件数前年比" sheetId="93" r:id="rId4"/>
    <sheet name="④点数" sheetId="94" r:id="rId5"/>
    <sheet name="⑤点数前年比" sheetId="95" r:id="rId6"/>
    <sheet name="⑥特審" sheetId="100" r:id="rId7"/>
    <sheet name="⑦査定件" sheetId="96" r:id="rId8"/>
    <sheet name="⑧査定点" sheetId="97" r:id="rId9"/>
    <sheet name="⑨再審件" sheetId="98" r:id="rId10"/>
    <sheet name="⑩再審点" sheetId="99" r:id="rId11"/>
  </sheets>
  <definedNames>
    <definedName name="_1突合点検_単月_件数">#REF!</definedName>
    <definedName name="_2突合点検_単月_件数_対比">#REF!</definedName>
    <definedName name="_3突合点検_単月_点数">#REF!</definedName>
    <definedName name="_4突合点検_単月_点数_対比">#REF!</definedName>
    <definedName name="_xlnm._FilterDatabase" localSheetId="7" hidden="1">⑦査定件!$A$1</definedName>
    <definedName name="_xlnm._FilterDatabase" localSheetId="9" hidden="1">⑨再審件!$A$1</definedName>
    <definedName name="a" localSheetId="1" hidden="1">{"'確定金額'!$A$3:$E$37"}</definedName>
    <definedName name="a" localSheetId="2" hidden="1">{"'確定金額'!$A$3:$E$37"}</definedName>
    <definedName name="a" localSheetId="3" hidden="1">{"'確定金額'!$A$3:$E$37"}</definedName>
    <definedName name="a" localSheetId="4" hidden="1">{"'確定金額'!$A$3:$E$37"}</definedName>
    <definedName name="a" localSheetId="5" hidden="1">{"'確定金額'!$A$3:$E$37"}</definedName>
    <definedName name="a" localSheetId="6" hidden="1">{"'確定金額'!$A$3:$E$37"}</definedName>
    <definedName name="a" localSheetId="0" hidden="1">{"'確定金額'!$A$3:$E$37"}</definedName>
    <definedName name="a" hidden="1">{"'確定金額'!$A$3:$E$37"}</definedName>
    <definedName name="HTML_CodePage" hidden="1">932</definedName>
    <definedName name="HTML_Control" localSheetId="1" hidden="1">{"'確定金額'!$A$3:$E$37"}</definedName>
    <definedName name="HTML_Control" localSheetId="2" hidden="1">{"'確定金額'!$A$3:$E$37"}</definedName>
    <definedName name="HTML_Control" localSheetId="3" hidden="1">{"'確定金額'!$A$3:$E$37"}</definedName>
    <definedName name="HTML_Control" localSheetId="4" hidden="1">{"'確定金額'!$A$3:$E$37"}</definedName>
    <definedName name="HTML_Control" localSheetId="5" hidden="1">{"'確定金額'!$A$3:$E$37"}</definedName>
    <definedName name="HTML_Control" localSheetId="6" hidden="1">{"'確定金額'!$A$3:$E$37"}</definedName>
    <definedName name="HTML_Control" localSheetId="0" hidden="1">{"'確定金額'!$A$3:$E$37"}</definedName>
    <definedName name="HTML_Control" hidden="1">{"'確定金額'!$A$3:$E$37"}</definedName>
    <definedName name="HTML_Description" hidden="1">""</definedName>
    <definedName name="HTML_Email" hidden="1">""</definedName>
    <definedName name="HTML_Header" hidden="1">""</definedName>
    <definedName name="HTML_LastUpdate" hidden="1">"98/11/20"</definedName>
    <definedName name="HTML_LineAfter" hidden="1">FALSE</definedName>
    <definedName name="HTML_LineBefore" hidden="1">FALSE</definedName>
    <definedName name="HTML_Name" hidden="1">"統計管理課"</definedName>
    <definedName name="HTML_OBDlg2" hidden="1">TRUE</definedName>
    <definedName name="HTML_OBDlg3" hidden="1">TRUE</definedName>
    <definedName name="HTML_OBDlg4" hidden="1">TRUE</definedName>
    <definedName name="HTML_OS" hidden="1">0</definedName>
    <definedName name="HTML_PathFile" hidden="1">"h:\統計管理課\1MyHTML.htm"</definedName>
    <definedName name="HTML_PathTemplate" hidden="1">"H:\統計管理課\MyHTML.htm"</definedName>
    <definedName name="HTML_Title" hidden="1">""</definedName>
    <definedName name="_xlnm.Print_Area" localSheetId="1">①総括!$A$1:$AE$75</definedName>
    <definedName name="_xlnm.Print_Area" localSheetId="2">②件数!$A$1:$AW$58</definedName>
    <definedName name="_xlnm.Print_Area" localSheetId="3">③件数前年比!$A$1:$Z$58</definedName>
    <definedName name="_xlnm.Print_Area" localSheetId="4">④点数!$A$1:$AI$58</definedName>
    <definedName name="_xlnm.Print_Area" localSheetId="5">⑤点数前年比!$A$1:$S$58</definedName>
    <definedName name="_xlnm.Print_Area" localSheetId="6">⑥特審!$A$1:$L$22</definedName>
    <definedName name="_xlnm.Print_Area" localSheetId="7">⑦査定件!$A$1:$J$61</definedName>
    <definedName name="_xlnm.Print_Area" localSheetId="8">⑧査定点!$A$1:$J$61</definedName>
    <definedName name="_xlnm.Print_Area" localSheetId="9">⑨再審件!$A$1:$J$61</definedName>
    <definedName name="_xlnm.Print_Area" localSheetId="10">⑩再審点!$A$1:$J$61</definedName>
    <definedName name="_xlnm.Print_Area" localSheetId="0">表紙!$A$1:$U$41</definedName>
    <definedName name="審査状況_単月46前請求">#REF!</definedName>
    <definedName name="審査状況_単月46前請求_対比">#REF!</definedName>
    <definedName name="審査状況_単月57前請求">#REF!</definedName>
    <definedName name="審査状況_単月57前請求_対比">#REF!</definedName>
    <definedName name="審査状況_単月件数">#REF!</definedName>
    <definedName name="審査状況_単月件数_対比">#REF!</definedName>
    <definedName name="審査状況_単月点数">#REF!</definedName>
    <definedName name="審査状況_単月点数_対比">#REF!</definedName>
    <definedName name="特審＿原審査">#REF!</definedName>
    <definedName name="特審＿再審査">#REF!</definedName>
    <definedName name="突合点検_単月件数">#REF!</definedName>
    <definedName name="突合点検_単月件数_対比">#REF!</definedName>
    <definedName name="突合点検_単月点数">#REF!</definedName>
    <definedName name="突合点検_単月点数_対比">#REF!</definedName>
    <definedName name="理事会管掌別_単月46前請求">#REF!</definedName>
    <definedName name="理事会管掌別_単月46前請求_対比">#REF!</definedName>
    <definedName name="理事会管掌別_単月57前請求">#REF!</definedName>
    <definedName name="理事会管掌別_単月57前請求_対比">#REF!</definedName>
    <definedName name="理事会管掌別_単月件数">#REF!</definedName>
    <definedName name="理事会管掌別_単月件数_対比">#REF!</definedName>
    <definedName name="理事会管掌別_単月点数">#REF!</definedName>
    <definedName name="理事会管掌別_単月点数_対比">#REF!</definedName>
    <definedName name="理事会支部別_単月46前請求">#REF!</definedName>
    <definedName name="理事会支部別_単月46前請求_対比">#REF!</definedName>
    <definedName name="理事会支部別_単月57前請求">#REF!</definedName>
    <definedName name="理事会支部別_単月57前請求_対比">#REF!</definedName>
    <definedName name="理事会支部別_単月件数">#REF!</definedName>
    <definedName name="理事会支部別_単月件数_対比">#REF!</definedName>
    <definedName name="理事会支部別_単月点数">#REF!</definedName>
    <definedName name="理事会支部別_単月点数_対比">#REF!</definedName>
  </definedNames>
  <calcPr calcId="191029"/>
</workbook>
</file>

<file path=xl/calcChain.xml><?xml version="1.0" encoding="utf-8"?>
<calcChain xmlns="http://schemas.openxmlformats.org/spreadsheetml/2006/main">
  <c r="L6" i="100" l="1"/>
  <c r="P45" i="98" l="1"/>
  <c r="P45" i="99"/>
  <c r="P45" i="97"/>
  <c r="O61" i="98"/>
  <c r="O61" i="99"/>
  <c r="O61" i="97"/>
  <c r="O27" i="98"/>
  <c r="O27" i="99"/>
  <c r="O27" i="97"/>
  <c r="M61" i="98"/>
  <c r="M61" i="99"/>
  <c r="M61" i="97"/>
  <c r="N45" i="98"/>
  <c r="N45" i="99"/>
  <c r="N45" i="97"/>
  <c r="N27" i="98"/>
  <c r="N27" i="99"/>
  <c r="N27" i="97"/>
  <c r="O61" i="96"/>
  <c r="P45" i="96"/>
  <c r="O27" i="96"/>
  <c r="M61" i="96"/>
  <c r="N45" i="96"/>
  <c r="N27" i="96"/>
</calcChain>
</file>

<file path=xl/sharedStrings.xml><?xml version="1.0" encoding="utf-8"?>
<sst xmlns="http://schemas.openxmlformats.org/spreadsheetml/2006/main" count="2112" uniqueCount="330">
  <si>
    <t>処理区分</t>
    <rPh sb="0" eb="2">
      <t>ショリ</t>
    </rPh>
    <rPh sb="2" eb="4">
      <t>クブン</t>
    </rPh>
    <phoneticPr fontId="2"/>
  </si>
  <si>
    <t>原審査</t>
    <rPh sb="0" eb="1">
      <t>ゲン</t>
    </rPh>
    <rPh sb="1" eb="3">
      <t>シンサ</t>
    </rPh>
    <phoneticPr fontId="2"/>
  </si>
  <si>
    <t>請求</t>
    <rPh sb="0" eb="2">
      <t>セイキュウ</t>
    </rPh>
    <phoneticPr fontId="2"/>
  </si>
  <si>
    <t>査定</t>
    <rPh sb="0" eb="2">
      <t>サテイ</t>
    </rPh>
    <phoneticPr fontId="2"/>
  </si>
  <si>
    <t>再審査</t>
    <rPh sb="0" eb="3">
      <t>サイシンサ</t>
    </rPh>
    <phoneticPr fontId="2"/>
  </si>
  <si>
    <t>保険者</t>
    <rPh sb="0" eb="3">
      <t>ホケンシャ</t>
    </rPh>
    <phoneticPr fontId="2"/>
  </si>
  <si>
    <t>原審どおり</t>
    <rPh sb="0" eb="2">
      <t>ゲンシン</t>
    </rPh>
    <phoneticPr fontId="2"/>
  </si>
  <si>
    <t>単月点検分</t>
    <rPh sb="0" eb="1">
      <t>タン</t>
    </rPh>
    <rPh sb="1" eb="2">
      <t>ゲツ</t>
    </rPh>
    <rPh sb="2" eb="4">
      <t>テンケン</t>
    </rPh>
    <rPh sb="4" eb="5">
      <t>ブン</t>
    </rPh>
    <phoneticPr fontId="2"/>
  </si>
  <si>
    <t>縦覧点検分</t>
    <rPh sb="0" eb="2">
      <t>ジュウラン</t>
    </rPh>
    <rPh sb="2" eb="4">
      <t>テンケン</t>
    </rPh>
    <rPh sb="4" eb="5">
      <t>ブン</t>
    </rPh>
    <phoneticPr fontId="2"/>
  </si>
  <si>
    <t>計</t>
    <rPh sb="0" eb="1">
      <t>ケイ</t>
    </rPh>
    <phoneticPr fontId="2"/>
  </si>
  <si>
    <t>医療機関</t>
    <rPh sb="0" eb="2">
      <t>イリョウ</t>
    </rPh>
    <rPh sb="2" eb="4">
      <t>キカン</t>
    </rPh>
    <phoneticPr fontId="2"/>
  </si>
  <si>
    <t>資格返戻</t>
    <rPh sb="0" eb="2">
      <t>シカク</t>
    </rPh>
    <rPh sb="2" eb="4">
      <t>ヘンレイ</t>
    </rPh>
    <phoneticPr fontId="2"/>
  </si>
  <si>
    <t>その他</t>
    <rPh sb="2" eb="3">
      <t>タ</t>
    </rPh>
    <phoneticPr fontId="2"/>
  </si>
  <si>
    <t>件数</t>
    <rPh sb="0" eb="2">
      <t>ケンスウ</t>
    </rPh>
    <phoneticPr fontId="2"/>
  </si>
  <si>
    <t>点数</t>
    <rPh sb="0" eb="2">
      <t>テンスウ</t>
    </rPh>
    <phoneticPr fontId="2"/>
  </si>
  <si>
    <t>（件）</t>
    <rPh sb="1" eb="2">
      <t>ケン</t>
    </rPh>
    <phoneticPr fontId="2"/>
  </si>
  <si>
    <t>（千点）</t>
    <rPh sb="1" eb="3">
      <t>センテン</t>
    </rPh>
    <phoneticPr fontId="2"/>
  </si>
  <si>
    <t>支払基金における審査状況（総括）</t>
    <rPh sb="0" eb="2">
      <t>シハライ</t>
    </rPh>
    <rPh sb="2" eb="4">
      <t>キキン</t>
    </rPh>
    <rPh sb="8" eb="10">
      <t>シンサ</t>
    </rPh>
    <rPh sb="10" eb="12">
      <t>ジョウキョウ</t>
    </rPh>
    <rPh sb="13" eb="15">
      <t>ソウカツ</t>
    </rPh>
    <phoneticPr fontId="2"/>
  </si>
  <si>
    <t>-</t>
    <phoneticPr fontId="2"/>
  </si>
  <si>
    <t>注</t>
    <rPh sb="0" eb="1">
      <t>チュウ</t>
    </rPh>
    <phoneticPr fontId="2"/>
  </si>
  <si>
    <t>審査返戻</t>
    <rPh sb="0" eb="2">
      <t>シンサ</t>
    </rPh>
    <rPh sb="2" eb="4">
      <t>ヘンレイ</t>
    </rPh>
    <phoneticPr fontId="2"/>
  </si>
  <si>
    <t>事務返戻</t>
    <rPh sb="0" eb="2">
      <t>ジム</t>
    </rPh>
    <rPh sb="2" eb="4">
      <t>ヘンレイ</t>
    </rPh>
    <phoneticPr fontId="2"/>
  </si>
  <si>
    <t>-</t>
  </si>
  <si>
    <t>（％）</t>
    <phoneticPr fontId="2"/>
  </si>
  <si>
    <t>資格返戻等</t>
    <rPh sb="0" eb="2">
      <t>シカク</t>
    </rPh>
    <rPh sb="2" eb="4">
      <t>ヘンレイ</t>
    </rPh>
    <rPh sb="4" eb="5">
      <t>トウ</t>
    </rPh>
    <phoneticPr fontId="2"/>
  </si>
  <si>
    <t>全管掌分</t>
    <rPh sb="0" eb="1">
      <t>ゼン</t>
    </rPh>
    <rPh sb="1" eb="3">
      <t>カンショウ</t>
    </rPh>
    <rPh sb="3" eb="4">
      <t>ブン</t>
    </rPh>
    <phoneticPr fontId="2"/>
  </si>
  <si>
    <t>船員保険分</t>
    <rPh sb="0" eb="2">
      <t>センイン</t>
    </rPh>
    <rPh sb="2" eb="4">
      <t>ホケン</t>
    </rPh>
    <rPh sb="4" eb="5">
      <t>ブン</t>
    </rPh>
    <phoneticPr fontId="2"/>
  </si>
  <si>
    <t>健保組合分</t>
    <rPh sb="0" eb="2">
      <t>ケンポ</t>
    </rPh>
    <rPh sb="2" eb="4">
      <t>クミアイ</t>
    </rPh>
    <rPh sb="4" eb="5">
      <t>ブン</t>
    </rPh>
    <phoneticPr fontId="2"/>
  </si>
  <si>
    <t>共済組合分</t>
    <rPh sb="0" eb="2">
      <t>キョウサイ</t>
    </rPh>
    <rPh sb="2" eb="4">
      <t>クミアイ</t>
    </rPh>
    <rPh sb="4" eb="5">
      <t>ブン</t>
    </rPh>
    <phoneticPr fontId="2"/>
  </si>
  <si>
    <t>査定・返戻等の合計（点数）</t>
    <rPh sb="0" eb="2">
      <t>サテイ</t>
    </rPh>
    <rPh sb="3" eb="5">
      <t>ヘンレイ</t>
    </rPh>
    <rPh sb="5" eb="6">
      <t>トウ</t>
    </rPh>
    <rPh sb="7" eb="9">
      <t>ゴウケイ</t>
    </rPh>
    <rPh sb="10" eb="12">
      <t>テンスウ</t>
    </rPh>
    <phoneticPr fontId="2"/>
  </si>
  <si>
    <t>保　険　者　等　の　申　出　に　よ　る　調　整</t>
    <rPh sb="0" eb="1">
      <t>タモツ</t>
    </rPh>
    <rPh sb="2" eb="3">
      <t>ケン</t>
    </rPh>
    <rPh sb="4" eb="5">
      <t>シャ</t>
    </rPh>
    <rPh sb="6" eb="7">
      <t>トウ</t>
    </rPh>
    <rPh sb="10" eb="11">
      <t>サル</t>
    </rPh>
    <rPh sb="12" eb="13">
      <t>デ</t>
    </rPh>
    <rPh sb="20" eb="21">
      <t>チョウ</t>
    </rPh>
    <rPh sb="22" eb="23">
      <t>タダシ</t>
    </rPh>
    <phoneticPr fontId="2"/>
  </si>
  <si>
    <t>用語の説明</t>
  </si>
  <si>
    <t>（原審査欄）</t>
  </si>
  <si>
    <t>（保険者等の申出による調整欄）</t>
  </si>
  <si>
    <t>支払基金における審査状況</t>
    <phoneticPr fontId="2"/>
  </si>
  <si>
    <t>支払基金における審査状況</t>
  </si>
  <si>
    <t>（件）</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</si>
  <si>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</si>
  <si>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</si>
  <si>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</si>
  <si>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</si>
  <si>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</si>
  <si>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</si>
  <si>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</si>
  <si>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</si>
  <si>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</si>
  <si>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</si>
  <si>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</si>
  <si>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</si>
  <si>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</si>
  <si>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</si>
  <si>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</si>
  <si>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</si>
  <si>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</si>
  <si>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</si>
  <si>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</si>
  <si>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</si>
  <si>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</si>
  <si>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</si>
  <si>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</si>
  <si>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</si>
  <si>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</si>
  <si>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</si>
  <si>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</si>
  <si>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</si>
  <si>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</si>
  <si>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</si>
  <si>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</si>
  <si>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</si>
  <si>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</si>
  <si>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</si>
  <si>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</si>
  <si>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</si>
  <si>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</si>
  <si>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</si>
  <si>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</si>
  <si>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</si>
  <si>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</si>
  <si>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</si>
  <si>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</si>
  <si>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</si>
  <si>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</si>
  <si>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</si>
  <si>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支部</t>
    <rPh sb="0" eb="2">
      <t>シブ</t>
    </rPh>
    <phoneticPr fontId="19"/>
  </si>
  <si>
    <t>原審査</t>
    <rPh sb="0" eb="1">
      <t>ゲン</t>
    </rPh>
    <rPh sb="1" eb="3">
      <t>シンサ</t>
    </rPh>
    <phoneticPr fontId="19"/>
  </si>
  <si>
    <t>保　　険　　者　　等　　の　　申　　出　　に　　よ　　る　　調　　整</t>
    <rPh sb="0" eb="1">
      <t>タモツ</t>
    </rPh>
    <rPh sb="3" eb="4">
      <t>ケン</t>
    </rPh>
    <rPh sb="6" eb="7">
      <t>シャ</t>
    </rPh>
    <rPh sb="9" eb="10">
      <t>トウ</t>
    </rPh>
    <rPh sb="15" eb="16">
      <t>サル</t>
    </rPh>
    <rPh sb="18" eb="19">
      <t>デ</t>
    </rPh>
    <rPh sb="30" eb="31">
      <t>チョウ</t>
    </rPh>
    <rPh sb="33" eb="34">
      <t>タダシ</t>
    </rPh>
    <phoneticPr fontId="19"/>
  </si>
  <si>
    <t>請求</t>
    <rPh sb="0" eb="2">
      <t>セイキュウ</t>
    </rPh>
    <phoneticPr fontId="19"/>
  </si>
  <si>
    <t>査定</t>
    <rPh sb="0" eb="2">
      <t>サテイ</t>
    </rPh>
    <phoneticPr fontId="19"/>
  </si>
  <si>
    <t>再審査</t>
    <rPh sb="0" eb="3">
      <t>サイシンサ</t>
    </rPh>
    <phoneticPr fontId="19"/>
  </si>
  <si>
    <t>資格返戻等</t>
    <rPh sb="0" eb="2">
      <t>シカク</t>
    </rPh>
    <rPh sb="2" eb="4">
      <t>ヘンレイ</t>
    </rPh>
    <rPh sb="4" eb="5">
      <t>トウ</t>
    </rPh>
    <phoneticPr fontId="19"/>
  </si>
  <si>
    <t>保険者</t>
    <rPh sb="0" eb="3">
      <t>ホケンシャ</t>
    </rPh>
    <phoneticPr fontId="19"/>
  </si>
  <si>
    <t>医療機関</t>
    <rPh sb="0" eb="2">
      <t>イリョウ</t>
    </rPh>
    <rPh sb="2" eb="4">
      <t>キカン</t>
    </rPh>
    <phoneticPr fontId="19"/>
  </si>
  <si>
    <t>原審どおり</t>
    <rPh sb="0" eb="2">
      <t>ゲンシン</t>
    </rPh>
    <phoneticPr fontId="19"/>
  </si>
  <si>
    <t>審査返戻</t>
    <rPh sb="0" eb="2">
      <t>シンサ</t>
    </rPh>
    <rPh sb="2" eb="4">
      <t>ヘンレイ</t>
    </rPh>
    <phoneticPr fontId="19"/>
  </si>
  <si>
    <t>計</t>
    <rPh sb="0" eb="1">
      <t>ケイ</t>
    </rPh>
    <phoneticPr fontId="19"/>
  </si>
  <si>
    <t>資格返戻</t>
    <rPh sb="0" eb="2">
      <t>シカク</t>
    </rPh>
    <rPh sb="2" eb="4">
      <t>ヘンレイ</t>
    </rPh>
    <phoneticPr fontId="19"/>
  </si>
  <si>
    <t>事務返戻</t>
    <rPh sb="0" eb="2">
      <t>ジム</t>
    </rPh>
    <rPh sb="2" eb="4">
      <t>ヘンレイ</t>
    </rPh>
    <phoneticPr fontId="19"/>
  </si>
  <si>
    <t>その他</t>
    <rPh sb="2" eb="3">
      <t>タ</t>
    </rPh>
    <phoneticPr fontId="19"/>
  </si>
  <si>
    <t>単月点検分</t>
    <rPh sb="0" eb="1">
      <t>タン</t>
    </rPh>
    <rPh sb="1" eb="2">
      <t>ゲツ</t>
    </rPh>
    <rPh sb="2" eb="4">
      <t>テンケン</t>
    </rPh>
    <rPh sb="4" eb="5">
      <t>ブン</t>
    </rPh>
    <phoneticPr fontId="19"/>
  </si>
  <si>
    <t>縦覧点検分</t>
    <rPh sb="0" eb="2">
      <t>ジュウラン</t>
    </rPh>
    <rPh sb="2" eb="4">
      <t>テンケン</t>
    </rPh>
    <rPh sb="4" eb="5">
      <t>ブン</t>
    </rPh>
    <phoneticPr fontId="19"/>
  </si>
  <si>
    <t>全国計</t>
    <rPh sb="0" eb="2">
      <t>ゼンコク</t>
    </rPh>
    <rPh sb="2" eb="3">
      <t>ケイ</t>
    </rPh>
    <phoneticPr fontId="19"/>
  </si>
  <si>
    <t>北海道</t>
    <rPh sb="0" eb="3">
      <t>ホッカイドウ</t>
    </rPh>
    <phoneticPr fontId="19"/>
  </si>
  <si>
    <t>青森県</t>
    <rPh sb="0" eb="3">
      <t>アオモリケン</t>
    </rPh>
    <phoneticPr fontId="19"/>
  </si>
  <si>
    <t>沖縄県</t>
    <rPh sb="0" eb="3">
      <t>オキナワケン</t>
    </rPh>
    <phoneticPr fontId="19"/>
  </si>
  <si>
    <t>(千点）</t>
  </si>
  <si>
    <t>協会けんぽ分</t>
    <rPh sb="5" eb="6">
      <t>ブン</t>
    </rPh>
    <phoneticPr fontId="2"/>
  </si>
  <si>
    <t>平成16年度</t>
  </si>
  <si>
    <t>(%）</t>
  </si>
  <si>
    <t>（%）</t>
    <phoneticPr fontId="19"/>
  </si>
  <si>
    <t>(%）</t>
    <phoneticPr fontId="19"/>
  </si>
  <si>
    <t>原審査査定件数</t>
    <rPh sb="0" eb="1">
      <t>ゲン</t>
    </rPh>
    <rPh sb="1" eb="3">
      <t>シンサ</t>
    </rPh>
    <rPh sb="3" eb="5">
      <t>サテイ</t>
    </rPh>
    <rPh sb="5" eb="7">
      <t>ケンスウ</t>
    </rPh>
    <phoneticPr fontId="2"/>
  </si>
  <si>
    <t>全管掌</t>
    <rPh sb="0" eb="1">
      <t>ゼン</t>
    </rPh>
    <rPh sb="1" eb="3">
      <t>カンショウ</t>
    </rPh>
    <phoneticPr fontId="2"/>
  </si>
  <si>
    <t>グラフ用</t>
    <rPh sb="3" eb="4">
      <t>ヨウ</t>
    </rPh>
    <phoneticPr fontId="2"/>
  </si>
  <si>
    <t>単位：万件</t>
    <rPh sb="0" eb="2">
      <t>タンイ</t>
    </rPh>
    <rPh sb="3" eb="5">
      <t>マンケン</t>
    </rPh>
    <phoneticPr fontId="2"/>
  </si>
  <si>
    <t>前年同期比</t>
    <rPh sb="0" eb="2">
      <t>ゼンネン</t>
    </rPh>
    <rPh sb="2" eb="5">
      <t>ドウキヒ</t>
    </rPh>
    <phoneticPr fontId="2"/>
  </si>
  <si>
    <t>ラベル用</t>
    <rPh sb="3" eb="4">
      <t>ヨウ</t>
    </rPh>
    <phoneticPr fontId="2"/>
  </si>
  <si>
    <t>項目軸用</t>
    <rPh sb="0" eb="2">
      <t>コウモク</t>
    </rPh>
    <rPh sb="2" eb="3">
      <t>ジク</t>
    </rPh>
    <rPh sb="3" eb="4">
      <t>ヨウ</t>
    </rPh>
    <phoneticPr fontId="2"/>
  </si>
  <si>
    <t>注１</t>
  </si>
  <si>
    <t>２</t>
  </si>
  <si>
    <t>：「その他」の数値は、船員保険及びその他各法の数値である。</t>
  </si>
  <si>
    <t>原審査査定点数</t>
    <rPh sb="0" eb="1">
      <t>ゲン</t>
    </rPh>
    <rPh sb="1" eb="3">
      <t>シンサ</t>
    </rPh>
    <rPh sb="3" eb="5">
      <t>サテイ</t>
    </rPh>
    <rPh sb="5" eb="7">
      <t>テンスウ</t>
    </rPh>
    <phoneticPr fontId="2"/>
  </si>
  <si>
    <t>単位：百万点</t>
    <rPh sb="0" eb="2">
      <t>タンイ</t>
    </rPh>
    <rPh sb="3" eb="6">
      <t>ヒャクマンテン</t>
    </rPh>
    <phoneticPr fontId="2"/>
  </si>
  <si>
    <t>再審査査定件数</t>
    <rPh sb="0" eb="3">
      <t>サイシンサ</t>
    </rPh>
    <rPh sb="3" eb="5">
      <t>サテイ</t>
    </rPh>
    <rPh sb="5" eb="7">
      <t>ケンスウ</t>
    </rPh>
    <phoneticPr fontId="2"/>
  </si>
  <si>
    <t>再審査査定点数</t>
    <rPh sb="0" eb="3">
      <t>サイシンサ</t>
    </rPh>
    <rPh sb="3" eb="5">
      <t>サテイ</t>
    </rPh>
    <rPh sb="5" eb="7">
      <t>テンスウ</t>
    </rPh>
    <phoneticPr fontId="2"/>
  </si>
  <si>
    <t>生活保護分</t>
    <rPh sb="0" eb="2">
      <t>セイカツ</t>
    </rPh>
    <rPh sb="2" eb="4">
      <t>ホゴ</t>
    </rPh>
    <rPh sb="4" eb="5">
      <t>ブン</t>
    </rPh>
    <phoneticPr fontId="2"/>
  </si>
  <si>
    <t>突合点検分</t>
    <rPh sb="0" eb="2">
      <t>トツゴウ</t>
    </rPh>
    <rPh sb="2" eb="4">
      <t>テンケン</t>
    </rPh>
    <rPh sb="4" eb="5">
      <t>ブン</t>
    </rPh>
    <phoneticPr fontId="19"/>
  </si>
  <si>
    <t>突合点検分</t>
    <rPh sb="0" eb="2">
      <t>トツゴウ</t>
    </rPh>
    <rPh sb="2" eb="4">
      <t>テンケン</t>
    </rPh>
    <rPh sb="4" eb="5">
      <t>ブン</t>
    </rPh>
    <phoneticPr fontId="2"/>
  </si>
  <si>
    <t>（%）</t>
  </si>
  <si>
    <t>査定・・・・・・・・・・・・・・・・・・・再審査の結果、診療内容について保険者又は医療機関からの申出により査定したもの</t>
    <rPh sb="53" eb="55">
      <t>サテイ</t>
    </rPh>
    <phoneticPr fontId="2"/>
  </si>
  <si>
    <t>対前年増減率</t>
    <rPh sb="2" eb="3">
      <t>ドシ</t>
    </rPh>
    <rPh sb="3" eb="5">
      <t>ゾウゲン</t>
    </rPh>
    <rPh sb="5" eb="6">
      <t>リツ</t>
    </rPh>
    <phoneticPr fontId="2"/>
  </si>
  <si>
    <t>（点）</t>
    <rPh sb="1" eb="2">
      <t>テン</t>
    </rPh>
    <phoneticPr fontId="2"/>
  </si>
  <si>
    <t>請求1万点
当たり点数</t>
    <rPh sb="0" eb="2">
      <t>セイキュウ</t>
    </rPh>
    <rPh sb="3" eb="4">
      <t>マン</t>
    </rPh>
    <rPh sb="4" eb="5">
      <t>テン</t>
    </rPh>
    <rPh sb="6" eb="7">
      <t>ア</t>
    </rPh>
    <rPh sb="9" eb="11">
      <t>テンスウ</t>
    </rPh>
    <phoneticPr fontId="2"/>
  </si>
  <si>
    <t>請求1万件
当たり件数</t>
    <rPh sb="0" eb="2">
      <t>セイキュウ</t>
    </rPh>
    <rPh sb="3" eb="5">
      <t>マンケン</t>
    </rPh>
    <rPh sb="6" eb="7">
      <t>ア</t>
    </rPh>
    <rPh sb="9" eb="11">
      <t>ケンスウ</t>
    </rPh>
    <phoneticPr fontId="2"/>
  </si>
  <si>
    <t>請求1万点
当たり点数</t>
    <rPh sb="0" eb="2">
      <t>セイキュウ</t>
    </rPh>
    <rPh sb="3" eb="5">
      <t>マンテン</t>
    </rPh>
    <rPh sb="6" eb="7">
      <t>ア</t>
    </rPh>
    <rPh sb="9" eb="11">
      <t>テンスウ</t>
    </rPh>
    <phoneticPr fontId="2"/>
  </si>
  <si>
    <t>（点）</t>
  </si>
  <si>
    <t>原審査査定件数の比較（対前年増減率）</t>
    <rPh sb="13" eb="14">
      <t>ドシ</t>
    </rPh>
    <phoneticPr fontId="2"/>
  </si>
  <si>
    <t>原審査査定点数の比較（対前年増減率）</t>
    <rPh sb="5" eb="6">
      <t>テン</t>
    </rPh>
    <rPh sb="13" eb="14">
      <t>ドシ</t>
    </rPh>
    <phoneticPr fontId="2"/>
  </si>
  <si>
    <t>２：「査定・返戻等の合計（点数）」は、原審査査定及び保険者等の申出による調整の点数の合計である。</t>
    <rPh sb="3" eb="5">
      <t>サテイ</t>
    </rPh>
    <rPh sb="6" eb="8">
      <t>ヘンレイ</t>
    </rPh>
    <rPh sb="8" eb="9">
      <t>トウ</t>
    </rPh>
    <rPh sb="10" eb="12">
      <t>ゴウケイ</t>
    </rPh>
    <rPh sb="13" eb="15">
      <t>テンスウ</t>
    </rPh>
    <rPh sb="19" eb="20">
      <t>ゲン</t>
    </rPh>
    <rPh sb="20" eb="22">
      <t>シンサ</t>
    </rPh>
    <rPh sb="22" eb="24">
      <t>サテイ</t>
    </rPh>
    <rPh sb="24" eb="25">
      <t>オヨ</t>
    </rPh>
    <rPh sb="26" eb="29">
      <t>ホケンシャ</t>
    </rPh>
    <rPh sb="29" eb="30">
      <t>トウ</t>
    </rPh>
    <rPh sb="31" eb="33">
      <t>モウシデ</t>
    </rPh>
    <rPh sb="36" eb="38">
      <t>チョウセイ</t>
    </rPh>
    <rPh sb="39" eb="41">
      <t>テンスウ</t>
    </rPh>
    <rPh sb="42" eb="44">
      <t>ゴウケイ</t>
    </rPh>
    <phoneticPr fontId="2"/>
  </si>
  <si>
    <t>「－」は掲げる計数がないもの、「０」は表示単位に満たないもの、「▲」は負数のもの、「…」は対前年増減率で乖離があるもの</t>
    <rPh sb="45" eb="46">
      <t>タイ</t>
    </rPh>
    <phoneticPr fontId="2"/>
  </si>
  <si>
    <t>単月点検分</t>
    <rPh sb="0" eb="2">
      <t>タンゲツ</t>
    </rPh>
    <rPh sb="2" eb="4">
      <t>テンケン</t>
    </rPh>
    <rPh sb="4" eb="5">
      <t>ブン</t>
    </rPh>
    <phoneticPr fontId="19"/>
  </si>
  <si>
    <t>全管掌（単月）</t>
    <rPh sb="0" eb="1">
      <t>ゼン</t>
    </rPh>
    <rPh sb="1" eb="3">
      <t>カンショウ</t>
    </rPh>
    <rPh sb="4" eb="6">
      <t>タンゲツ</t>
    </rPh>
    <phoneticPr fontId="2"/>
  </si>
  <si>
    <t>全管掌（突合）</t>
    <rPh sb="0" eb="1">
      <t>ゼン</t>
    </rPh>
    <rPh sb="1" eb="3">
      <t>カンショウ</t>
    </rPh>
    <rPh sb="4" eb="6">
      <t>トツゴウ</t>
    </rPh>
    <phoneticPr fontId="2"/>
  </si>
  <si>
    <t>全管掌（縦覧）</t>
    <rPh sb="0" eb="1">
      <t>ゼン</t>
    </rPh>
    <rPh sb="1" eb="3">
      <t>カンショウ</t>
    </rPh>
    <rPh sb="4" eb="6">
      <t>ジュウラン</t>
    </rPh>
    <phoneticPr fontId="2"/>
  </si>
  <si>
    <t>協会けんぽ（単月）</t>
  </si>
  <si>
    <t>協会けんぽ（単月）</t>
    <phoneticPr fontId="2"/>
  </si>
  <si>
    <t>協会けんぽ（突合）</t>
    <rPh sb="6" eb="8">
      <t>トツゴウ</t>
    </rPh>
    <phoneticPr fontId="2"/>
  </si>
  <si>
    <t>協会けんぽ（縦覧）</t>
    <rPh sb="6" eb="8">
      <t>ジュウラン</t>
    </rPh>
    <phoneticPr fontId="2"/>
  </si>
  <si>
    <t>船員保険（単月）</t>
    <rPh sb="0" eb="2">
      <t>センイン</t>
    </rPh>
    <rPh sb="2" eb="4">
      <t>ホケン</t>
    </rPh>
    <phoneticPr fontId="2"/>
  </si>
  <si>
    <t>船員保険（突合）</t>
    <rPh sb="0" eb="2">
      <t>センイン</t>
    </rPh>
    <rPh sb="2" eb="4">
      <t>ホケン</t>
    </rPh>
    <rPh sb="5" eb="7">
      <t>トツゴウ</t>
    </rPh>
    <phoneticPr fontId="2"/>
  </si>
  <si>
    <t>船員保険（縦覧）</t>
    <rPh sb="0" eb="2">
      <t>センイン</t>
    </rPh>
    <rPh sb="2" eb="4">
      <t>ホケン</t>
    </rPh>
    <rPh sb="5" eb="7">
      <t>ジュウラン</t>
    </rPh>
    <phoneticPr fontId="2"/>
  </si>
  <si>
    <t>共済組合（単月）</t>
    <rPh sb="0" eb="2">
      <t>キョウサイ</t>
    </rPh>
    <rPh sb="2" eb="4">
      <t>クミアイ</t>
    </rPh>
    <phoneticPr fontId="2"/>
  </si>
  <si>
    <t>共済組合（突合）</t>
    <rPh sb="0" eb="2">
      <t>キョウサイ</t>
    </rPh>
    <rPh sb="2" eb="4">
      <t>クミアイ</t>
    </rPh>
    <rPh sb="5" eb="7">
      <t>トツゴウ</t>
    </rPh>
    <phoneticPr fontId="2"/>
  </si>
  <si>
    <t>共済組合（縦覧）</t>
    <rPh sb="0" eb="2">
      <t>キョウサイ</t>
    </rPh>
    <rPh sb="2" eb="4">
      <t>クミアイ</t>
    </rPh>
    <rPh sb="5" eb="7">
      <t>ジュウラン</t>
    </rPh>
    <phoneticPr fontId="2"/>
  </si>
  <si>
    <t>健保組合（単月）</t>
    <rPh sb="0" eb="2">
      <t>ケンポ</t>
    </rPh>
    <rPh sb="2" eb="4">
      <t>クミアイ</t>
    </rPh>
    <phoneticPr fontId="2"/>
  </si>
  <si>
    <t>健保組合（突合）</t>
    <rPh sb="0" eb="2">
      <t>ケンポ</t>
    </rPh>
    <rPh sb="2" eb="4">
      <t>クミアイ</t>
    </rPh>
    <rPh sb="5" eb="7">
      <t>トツゴウ</t>
    </rPh>
    <phoneticPr fontId="2"/>
  </si>
  <si>
    <t>健保組合（縦覧）</t>
    <rPh sb="0" eb="2">
      <t>ケンポ</t>
    </rPh>
    <rPh sb="2" eb="4">
      <t>クミアイ</t>
    </rPh>
    <rPh sb="5" eb="7">
      <t>ジュウラン</t>
    </rPh>
    <phoneticPr fontId="2"/>
  </si>
  <si>
    <t>その他各法（単月）</t>
    <rPh sb="2" eb="3">
      <t>タ</t>
    </rPh>
    <rPh sb="3" eb="5">
      <t>カクホウ</t>
    </rPh>
    <phoneticPr fontId="2"/>
  </si>
  <si>
    <t>その他各法（突合）</t>
    <rPh sb="2" eb="3">
      <t>タ</t>
    </rPh>
    <rPh sb="3" eb="5">
      <t>カクホウ</t>
    </rPh>
    <rPh sb="6" eb="8">
      <t>トツゴウ</t>
    </rPh>
    <phoneticPr fontId="2"/>
  </si>
  <si>
    <t>その他各法（縦覧）</t>
    <rPh sb="2" eb="3">
      <t>タ</t>
    </rPh>
    <rPh sb="3" eb="5">
      <t>カクホウ</t>
    </rPh>
    <rPh sb="6" eb="8">
      <t>ジュウラン</t>
    </rPh>
    <phoneticPr fontId="2"/>
  </si>
  <si>
    <t>再審査査定件数の比較（対前年増減率）</t>
    <rPh sb="0" eb="3">
      <t>サイシンサ</t>
    </rPh>
    <rPh sb="13" eb="14">
      <t>ドシ</t>
    </rPh>
    <phoneticPr fontId="2"/>
  </si>
  <si>
    <t>再審査査定点数の比較（対前年増減率）</t>
    <rPh sb="0" eb="3">
      <t>サイシンサ</t>
    </rPh>
    <rPh sb="5" eb="6">
      <t>テン</t>
    </rPh>
    <rPh sb="13" eb="14">
      <t>ドシ</t>
    </rPh>
    <phoneticPr fontId="2"/>
  </si>
  <si>
    <t>１：「請求1万件（点）当たり件数（点数）」は、原審査請求件数（点数）に対するものである。ただし、再審査の「請求1万件（点）当たり件数（点数）」は、4～6か月前平均原審査請求件数（点数）に対するものである。</t>
    <rPh sb="3" eb="5">
      <t>セイキュウ</t>
    </rPh>
    <rPh sb="6" eb="8">
      <t>マンケン</t>
    </rPh>
    <rPh sb="9" eb="10">
      <t>テン</t>
    </rPh>
    <rPh sb="11" eb="12">
      <t>ア</t>
    </rPh>
    <rPh sb="14" eb="16">
      <t>ケンスウ</t>
    </rPh>
    <rPh sb="17" eb="19">
      <t>テンスウ</t>
    </rPh>
    <rPh sb="23" eb="24">
      <t>ゲン</t>
    </rPh>
    <rPh sb="24" eb="26">
      <t>シンサ</t>
    </rPh>
    <rPh sb="26" eb="28">
      <t>セイキュウ</t>
    </rPh>
    <rPh sb="28" eb="30">
      <t>ケンスウ</t>
    </rPh>
    <rPh sb="31" eb="33">
      <t>テンスウ</t>
    </rPh>
    <rPh sb="35" eb="36">
      <t>タイ</t>
    </rPh>
    <rPh sb="48" eb="51">
      <t>サイシンサ</t>
    </rPh>
    <rPh sb="53" eb="55">
      <t>セイキュウ</t>
    </rPh>
    <rPh sb="56" eb="58">
      <t>マンケン</t>
    </rPh>
    <rPh sb="59" eb="60">
      <t>テン</t>
    </rPh>
    <rPh sb="61" eb="62">
      <t>ア</t>
    </rPh>
    <rPh sb="64" eb="66">
      <t>ケンスウ</t>
    </rPh>
    <rPh sb="67" eb="69">
      <t>テンスウ</t>
    </rPh>
    <rPh sb="77" eb="79">
      <t>ゲツマエ</t>
    </rPh>
    <rPh sb="79" eb="81">
      <t>ヘイキン</t>
    </rPh>
    <rPh sb="81" eb="82">
      <t>ゲン</t>
    </rPh>
    <rPh sb="82" eb="84">
      <t>シンサ</t>
    </rPh>
    <rPh sb="84" eb="86">
      <t>セイキュウ</t>
    </rPh>
    <rPh sb="86" eb="88">
      <t>ケンスウ</t>
    </rPh>
    <rPh sb="89" eb="91">
      <t>テンスウ</t>
    </rPh>
    <rPh sb="93" eb="94">
      <t>タイ</t>
    </rPh>
    <phoneticPr fontId="2"/>
  </si>
  <si>
    <t>注　： 表中の網掛け部分は、原審査請求件数に対する請求1万件当たり件数である。ただし、再審査は4～6か月前平均原審査請求件数により算出している。</t>
    <rPh sb="4" eb="5">
      <t>ヒョウ</t>
    </rPh>
    <rPh sb="5" eb="6">
      <t>チュウ</t>
    </rPh>
    <rPh sb="7" eb="9">
      <t>アミカ</t>
    </rPh>
    <rPh sb="25" eb="27">
      <t>セイキュウ</t>
    </rPh>
    <rPh sb="28" eb="30">
      <t>マンケン</t>
    </rPh>
    <rPh sb="30" eb="31">
      <t>ア</t>
    </rPh>
    <rPh sb="33" eb="35">
      <t>ケンスウ</t>
    </rPh>
    <rPh sb="53" eb="55">
      <t>ヘイキン</t>
    </rPh>
    <rPh sb="65" eb="67">
      <t>サンシュツ</t>
    </rPh>
    <phoneticPr fontId="19"/>
  </si>
  <si>
    <t>注　： 表中の網掛け部分は、原審査請求点数に対する請求1万点当たり点数である。ただし、再審査は4～6か月前平均原審査請求点数により算出している。</t>
    <rPh sb="4" eb="5">
      <t>ヒョウ</t>
    </rPh>
    <rPh sb="5" eb="6">
      <t>チュウ</t>
    </rPh>
    <rPh sb="7" eb="9">
      <t>アミカ</t>
    </rPh>
    <rPh sb="19" eb="20">
      <t>テン</t>
    </rPh>
    <rPh sb="25" eb="27">
      <t>セイキュウ</t>
    </rPh>
    <rPh sb="28" eb="29">
      <t>マン</t>
    </rPh>
    <rPh sb="29" eb="30">
      <t>テン</t>
    </rPh>
    <rPh sb="30" eb="31">
      <t>ア</t>
    </rPh>
    <rPh sb="33" eb="35">
      <t>テンスウ</t>
    </rPh>
    <rPh sb="53" eb="55">
      <t>ヘイキン</t>
    </rPh>
    <rPh sb="60" eb="61">
      <t>テン</t>
    </rPh>
    <rPh sb="65" eb="67">
      <t>サンシュツ</t>
    </rPh>
    <phoneticPr fontId="19"/>
  </si>
  <si>
    <t>再審査欄</t>
    <phoneticPr fontId="2"/>
  </si>
  <si>
    <t>再審査・・・・・・・・・・・・・・・・・・原審査後の診療報酬明細書に、保険者又は医療機関が再度の審査を申し出たものに対する審査</t>
    <phoneticPr fontId="2"/>
  </si>
  <si>
    <t>原審どおり・・・・・・・・・・・・・・・・再審査の結果、診療内容について保険者又は医療機関からの申出に対し原審査のとおりとしたもの</t>
    <phoneticPr fontId="2"/>
  </si>
  <si>
    <t>資格返戻等欄</t>
    <phoneticPr fontId="2"/>
  </si>
  <si>
    <t>請　求・・・・・・・・・・・・・・・・・・医療機関から請求があった診療報酬明細書のうち、保険者等へ請求したもの</t>
    <rPh sb="0" eb="1">
      <t>ショウ</t>
    </rPh>
    <rPh sb="2" eb="3">
      <t>キュウ</t>
    </rPh>
    <rPh sb="44" eb="47">
      <t>ホケンシャ</t>
    </rPh>
    <rPh sb="47" eb="48">
      <t>トウ</t>
    </rPh>
    <rPh sb="49" eb="51">
      <t>セイキュウ</t>
    </rPh>
    <phoneticPr fontId="2"/>
  </si>
  <si>
    <t>査　定・・・・・・・・・・・・・・・・・・原審査において査定したもの</t>
    <rPh sb="0" eb="1">
      <t>サ</t>
    </rPh>
    <rPh sb="2" eb="3">
      <t>ジョウ</t>
    </rPh>
    <rPh sb="21" eb="22">
      <t>ゲン</t>
    </rPh>
    <rPh sb="22" eb="24">
      <t>シンサ</t>
    </rPh>
    <rPh sb="28" eb="30">
      <t>サテイ</t>
    </rPh>
    <phoneticPr fontId="2"/>
  </si>
  <si>
    <t>⑴</t>
    <phoneticPr fontId="2"/>
  </si>
  <si>
    <t>単月点検分・・・・・・・・・・・・・・・・原審査査定のうち、単月単位（明細書１件単位）の審査によるもの</t>
    <rPh sb="0" eb="1">
      <t>タン</t>
    </rPh>
    <rPh sb="1" eb="2">
      <t>ゲツ</t>
    </rPh>
    <rPh sb="2" eb="4">
      <t>テンケン</t>
    </rPh>
    <rPh sb="4" eb="5">
      <t>ブン</t>
    </rPh>
    <rPh sb="21" eb="22">
      <t>ゲン</t>
    </rPh>
    <rPh sb="22" eb="24">
      <t>シンサ</t>
    </rPh>
    <rPh sb="24" eb="26">
      <t>サテイ</t>
    </rPh>
    <rPh sb="30" eb="31">
      <t>タン</t>
    </rPh>
    <rPh sb="31" eb="32">
      <t>ゲツ</t>
    </rPh>
    <rPh sb="32" eb="34">
      <t>タンイ</t>
    </rPh>
    <rPh sb="35" eb="38">
      <t>メイサイショ</t>
    </rPh>
    <rPh sb="39" eb="40">
      <t>ケン</t>
    </rPh>
    <rPh sb="40" eb="42">
      <t>タンイ</t>
    </rPh>
    <rPh sb="44" eb="46">
      <t>シンサ</t>
    </rPh>
    <phoneticPr fontId="2"/>
  </si>
  <si>
    <t>⑵</t>
    <phoneticPr fontId="2"/>
  </si>
  <si>
    <t>突合点検分・・・・・・・・・・・・・・・・原審査査定のうち、診療報酬明細書と調剤報酬明細書を照合した審査によるもの</t>
    <rPh sb="0" eb="1">
      <t>トツ</t>
    </rPh>
    <rPh sb="1" eb="2">
      <t>ゴウ</t>
    </rPh>
    <rPh sb="2" eb="4">
      <t>テンケン</t>
    </rPh>
    <rPh sb="4" eb="5">
      <t>ブン</t>
    </rPh>
    <rPh sb="21" eb="22">
      <t>ゲン</t>
    </rPh>
    <rPh sb="22" eb="24">
      <t>シンサ</t>
    </rPh>
    <rPh sb="30" eb="32">
      <t>シンリョウ</t>
    </rPh>
    <rPh sb="32" eb="34">
      <t>ホウシュウ</t>
    </rPh>
    <rPh sb="34" eb="37">
      <t>メイサイショ</t>
    </rPh>
    <rPh sb="38" eb="40">
      <t>チョウザイ</t>
    </rPh>
    <rPh sb="40" eb="42">
      <t>ホウシュウ</t>
    </rPh>
    <rPh sb="42" eb="45">
      <t>メイサイショ</t>
    </rPh>
    <rPh sb="46" eb="48">
      <t>ショウゴウ</t>
    </rPh>
    <rPh sb="50" eb="52">
      <t>シンサ</t>
    </rPh>
    <phoneticPr fontId="2"/>
  </si>
  <si>
    <t>　　　　　　 　　　　　　　　　　　　　　（調剤報酬明細書に係る原審査査定を含む）</t>
    <rPh sb="22" eb="24">
      <t>チョウザイ</t>
    </rPh>
    <rPh sb="24" eb="26">
      <t>ホウシュウ</t>
    </rPh>
    <rPh sb="26" eb="29">
      <t>メイサイショ</t>
    </rPh>
    <rPh sb="30" eb="31">
      <t>カカ</t>
    </rPh>
    <rPh sb="32" eb="35">
      <t>ゲンシンサ</t>
    </rPh>
    <rPh sb="35" eb="37">
      <t>サテイ</t>
    </rPh>
    <rPh sb="38" eb="39">
      <t>フク</t>
    </rPh>
    <phoneticPr fontId="2"/>
  </si>
  <si>
    <t>⑶</t>
    <phoneticPr fontId="2"/>
  </si>
  <si>
    <t>縦覧点検分・・・・・・・・・・・・・・・・原審査査定のうち、複数月単位の審査によるもの</t>
    <rPh sb="0" eb="2">
      <t>ジュウラン</t>
    </rPh>
    <rPh sb="2" eb="4">
      <t>テンケン</t>
    </rPh>
    <rPh sb="4" eb="5">
      <t>ブン</t>
    </rPh>
    <rPh sb="21" eb="22">
      <t>ゲン</t>
    </rPh>
    <rPh sb="22" eb="24">
      <t>シンサ</t>
    </rPh>
    <rPh sb="30" eb="32">
      <t>フクスウ</t>
    </rPh>
    <rPh sb="32" eb="33">
      <t>ヅキ</t>
    </rPh>
    <rPh sb="33" eb="35">
      <t>タンイ</t>
    </rPh>
    <rPh sb="36" eb="38">
      <t>シンサ</t>
    </rPh>
    <phoneticPr fontId="2"/>
  </si>
  <si>
    <t>　　 　　　　  　　　　　　　　　　　　　（入院明細書と入院外明細書を照合した審査（入外点検）の原審査査定を含む）</t>
    <rPh sb="23" eb="25">
      <t>ニュウイン</t>
    </rPh>
    <rPh sb="25" eb="28">
      <t>メイサイショ</t>
    </rPh>
    <rPh sb="29" eb="31">
      <t>ニュウイン</t>
    </rPh>
    <rPh sb="31" eb="32">
      <t>ガイ</t>
    </rPh>
    <rPh sb="32" eb="35">
      <t>メイサイショ</t>
    </rPh>
    <rPh sb="36" eb="38">
      <t>ショウゴウ</t>
    </rPh>
    <rPh sb="40" eb="42">
      <t>シンサ</t>
    </rPh>
    <rPh sb="43" eb="44">
      <t>ニュウ</t>
    </rPh>
    <rPh sb="44" eb="45">
      <t>ガイ</t>
    </rPh>
    <rPh sb="45" eb="46">
      <t>テン</t>
    </rPh>
    <rPh sb="46" eb="47">
      <t>ケン</t>
    </rPh>
    <rPh sb="49" eb="50">
      <t>ゲン</t>
    </rPh>
    <rPh sb="50" eb="52">
      <t>シンサ</t>
    </rPh>
    <rPh sb="52" eb="54">
      <t>サテイ</t>
    </rPh>
    <rPh sb="55" eb="56">
      <t>フク</t>
    </rPh>
    <phoneticPr fontId="2"/>
  </si>
  <si>
    <t>　　　 　　  　　　　　  　　　　　　　　（突合点検分に係る調剤報酬明細書の再審査査定を含む）</t>
    <rPh sb="24" eb="26">
      <t>トツゴウ</t>
    </rPh>
    <rPh sb="26" eb="28">
      <t>テンケン</t>
    </rPh>
    <rPh sb="28" eb="29">
      <t>ブン</t>
    </rPh>
    <rPh sb="30" eb="31">
      <t>カカ</t>
    </rPh>
    <rPh sb="32" eb="34">
      <t>チョウザイ</t>
    </rPh>
    <rPh sb="34" eb="36">
      <t>ホウシュウ</t>
    </rPh>
    <rPh sb="36" eb="39">
      <t>メイサイショ</t>
    </rPh>
    <rPh sb="40" eb="43">
      <t>サイシンサ</t>
    </rPh>
    <rPh sb="43" eb="45">
      <t>サテイ</t>
    </rPh>
    <rPh sb="46" eb="47">
      <t>フク</t>
    </rPh>
    <phoneticPr fontId="2"/>
  </si>
  <si>
    <t>⑷</t>
    <phoneticPr fontId="2"/>
  </si>
  <si>
    <t>審査返戻・・・・・・・・・・・・・・・・・再審査の必要上、診療内容について医療機関に返戻照会したもの</t>
    <phoneticPr fontId="2"/>
  </si>
  <si>
    <t>⑸</t>
    <phoneticPr fontId="2"/>
  </si>
  <si>
    <t>⑵原審どおり～⑷審査返戻の区分共通</t>
    <rPh sb="1" eb="3">
      <t>ゲンシン</t>
    </rPh>
    <rPh sb="8" eb="10">
      <t>シンサ</t>
    </rPh>
    <rPh sb="10" eb="12">
      <t>ヘンレイ</t>
    </rPh>
    <rPh sb="13" eb="15">
      <t>クブン</t>
    </rPh>
    <rPh sb="15" eb="17">
      <t>キョウツウ</t>
    </rPh>
    <phoneticPr fontId="2"/>
  </si>
  <si>
    <t>ア 単月点検分・・・・・・・・・・・・・・・保険者からの申出のうち、単月単位（明細書１件単位）の審査によるもの</t>
    <phoneticPr fontId="2"/>
  </si>
  <si>
    <t>イ 突合点検分・・・・・・・・・・・・・・・保険者からの申出のうち、診療報酬明細書と調剤報酬明細書を照合した審査によるもの</t>
    <rPh sb="2" eb="4">
      <t>トツゴウ</t>
    </rPh>
    <phoneticPr fontId="2"/>
  </si>
  <si>
    <t>ウ 縦覧点検分・・・・・・・・・・・・・・・保険者からの申出のうち、複数月単位の審査によるもの</t>
    <phoneticPr fontId="2"/>
  </si>
  <si>
    <t>　　　   　　　 　　　　　　　　　　　　　（入院明細書と入院外明細書を照合した審査（入外点検）の再審査を含む）</t>
    <rPh sb="24" eb="26">
      <t>ニュウイン</t>
    </rPh>
    <rPh sb="26" eb="29">
      <t>メイサイショ</t>
    </rPh>
    <rPh sb="30" eb="32">
      <t>ニュウイン</t>
    </rPh>
    <rPh sb="32" eb="33">
      <t>ガイ</t>
    </rPh>
    <rPh sb="33" eb="36">
      <t>メイサイショ</t>
    </rPh>
    <rPh sb="37" eb="39">
      <t>ショウゴウ</t>
    </rPh>
    <rPh sb="41" eb="43">
      <t>シンサ</t>
    </rPh>
    <rPh sb="44" eb="45">
      <t>ニュウ</t>
    </rPh>
    <rPh sb="45" eb="46">
      <t>ガイ</t>
    </rPh>
    <rPh sb="46" eb="47">
      <t>テン</t>
    </rPh>
    <rPh sb="47" eb="48">
      <t>ケン</t>
    </rPh>
    <rPh sb="50" eb="51">
      <t>サイ</t>
    </rPh>
    <rPh sb="51" eb="53">
      <t>シンサ</t>
    </rPh>
    <rPh sb="54" eb="55">
      <t>フク</t>
    </rPh>
    <phoneticPr fontId="2"/>
  </si>
  <si>
    <t>資格返戻・・・・・・・・・・・・・・・・・保険者から受給資格がないとの申出があり、医療機関に返戻照会したもの</t>
    <phoneticPr fontId="2"/>
  </si>
  <si>
    <t>事務返戻・・・・・・・・・・・・・・・・・保険者からの申出のうち、事務内容について医療機関に返戻照会したもの</t>
    <phoneticPr fontId="2"/>
  </si>
  <si>
    <t>その他・・・・・・・・・・・・・・・・・・医療機関からの取り下げ依頼等によるもの</t>
    <phoneticPr fontId="2"/>
  </si>
  <si>
    <r>
      <rPr>
        <sz val="14"/>
        <rFont val="ＭＳ Ｐゴシック"/>
        <family val="3"/>
        <charset val="128"/>
      </rPr>
      <t>※</t>
    </r>
    <r>
      <rPr>
        <sz val="9.8000000000000007"/>
        <rFont val="ＭＳ 明朝"/>
        <family val="1"/>
        <charset val="128"/>
      </rPr>
      <t>　</t>
    </r>
    <r>
      <rPr>
        <sz val="14"/>
        <rFont val="ＭＳ 明朝"/>
        <family val="1"/>
        <charset val="128"/>
      </rPr>
      <t>記号の説明</t>
    </r>
    <rPh sb="2" eb="4">
      <t>キゴウ</t>
    </rPh>
    <phoneticPr fontId="2"/>
  </si>
  <si>
    <t>・</t>
    <phoneticPr fontId="2"/>
  </si>
  <si>
    <t>原審査・・・・・・・・・・・・・・・・・・医療機関から請求があった診療報酬明細書に対する審査</t>
    <phoneticPr fontId="2"/>
  </si>
  <si>
    <t>（％）</t>
    <phoneticPr fontId="2"/>
  </si>
  <si>
    <t>（%）</t>
    <phoneticPr fontId="19"/>
  </si>
  <si>
    <t>協会けんぽ（単月）</t>
    <phoneticPr fontId="2"/>
  </si>
  <si>
    <t>-</t>
    <phoneticPr fontId="2"/>
  </si>
  <si>
    <t xml:space="preserve">  -     </t>
  </si>
  <si>
    <t xml:space="preserve">  -      </t>
  </si>
  <si>
    <t>－医科歯科計－</t>
  </si>
  <si>
    <t>－歯科－</t>
    <rPh sb="1" eb="3">
      <t>シカ</t>
    </rPh>
    <phoneticPr fontId="2"/>
  </si>
  <si>
    <t>（歯科，全請求者分）</t>
    <rPh sb="1" eb="3">
      <t>シカ</t>
    </rPh>
    <phoneticPr fontId="2"/>
  </si>
  <si>
    <t>件 数　（歯科，全請求者分）</t>
    <rPh sb="5" eb="7">
      <t>シカ</t>
    </rPh>
    <phoneticPr fontId="2"/>
  </si>
  <si>
    <t>件 数　対前年増減率 （歯科，全請求者分）</t>
    <rPh sb="12" eb="14">
      <t>シカ</t>
    </rPh>
    <phoneticPr fontId="2"/>
  </si>
  <si>
    <t>点 数　（歯科，全請求者分）</t>
    <rPh sb="5" eb="7">
      <t>シカ</t>
    </rPh>
    <phoneticPr fontId="2"/>
  </si>
  <si>
    <t>点 数　対前年増減率（歯科，全請求者分）</t>
    <rPh sb="11" eb="13">
      <t>シカ</t>
    </rPh>
    <phoneticPr fontId="2"/>
  </si>
  <si>
    <t>（歯科）</t>
    <rPh sb="1" eb="3">
      <t>シカ</t>
    </rPh>
    <phoneticPr fontId="2"/>
  </si>
  <si>
    <t>-</t>
    <phoneticPr fontId="2"/>
  </si>
  <si>
    <t>令和3年6月審査分</t>
    <phoneticPr fontId="2"/>
  </si>
  <si>
    <t>令和2年6月審査分</t>
    <phoneticPr fontId="2"/>
  </si>
  <si>
    <t>：令和3年6月審査分の（　）内の数値は、令和2年6月審査分に対する増減率である。</t>
    <phoneticPr fontId="2"/>
  </si>
  <si>
    <t>…</t>
  </si>
  <si>
    <t>全管掌
4.0万件</t>
  </si>
  <si>
    <t>3.6万件
（▲10.7％）</t>
  </si>
  <si>
    <t>協会けんぽ（単月）
1.4万件</t>
  </si>
  <si>
    <t>1.3万件
（▲9.1％）</t>
  </si>
  <si>
    <t>協会けんぽ（突合）
0.1万件</t>
  </si>
  <si>
    <t>0.0万件
（▲64.8％）</t>
  </si>
  <si>
    <t>協会けんぽ（縦覧）
0.3万件</t>
  </si>
  <si>
    <t>0.3万件
（+3.0％）</t>
  </si>
  <si>
    <t>共済組合（単月）
0.3万件</t>
  </si>
  <si>
    <t>0.2万件
（▲14.9％）</t>
  </si>
  <si>
    <t>共済組合（突合）
0.0万件</t>
  </si>
  <si>
    <t>0.0万件
（▲65.9％）</t>
  </si>
  <si>
    <t>共済組合（縦覧）
0.1万件</t>
  </si>
  <si>
    <t>0.1万件
（+7.6％）</t>
  </si>
  <si>
    <t>健保組合（単月）
0.9万件</t>
  </si>
  <si>
    <t>0.8万件
（▲12.5％）</t>
  </si>
  <si>
    <t>健保組合（突合）
0.1万件</t>
  </si>
  <si>
    <t>0.0万件
（▲63.5％）</t>
  </si>
  <si>
    <t>健保組合（縦覧）
0.2万件</t>
  </si>
  <si>
    <t>0.2万件
（+18.4％）</t>
  </si>
  <si>
    <t>その他（単月）
0.4万件</t>
  </si>
  <si>
    <t>0.4万件
（+1.1％）</t>
  </si>
  <si>
    <t>その他（突合）
0.0万件</t>
  </si>
  <si>
    <t>0.0万件
（▲53.0％）</t>
  </si>
  <si>
    <t>その他（縦覧）
0.1万件</t>
  </si>
  <si>
    <t>0.1万件
（+6.8％）</t>
  </si>
  <si>
    <t>全管掌
4.9百万点</t>
  </si>
  <si>
    <t>5.1百万点
（+3.9％）</t>
  </si>
  <si>
    <t>協会けんぽ（単月）
1.6百万点</t>
  </si>
  <si>
    <t>2.0百万点
（+19.4％）</t>
  </si>
  <si>
    <t>協会けんぽ（突合）
0.0百万点</t>
  </si>
  <si>
    <t>0.0百万点
（▲35.5％）</t>
  </si>
  <si>
    <t>協会けんぽ（縦覧）
0.5百万点</t>
  </si>
  <si>
    <t>0.5百万点
（▲1.0％）</t>
  </si>
  <si>
    <t>共済組合（単月）
0.3百万点</t>
  </si>
  <si>
    <t>0.4百万点
（+10.5％）</t>
  </si>
  <si>
    <t>共済組合（突合）
0.0百万点</t>
  </si>
  <si>
    <t>0.0百万点
（+30.6％）</t>
  </si>
  <si>
    <t>共済組合（縦覧）
0.1百万点</t>
  </si>
  <si>
    <t>0.1百万点
（+1.0％）</t>
  </si>
  <si>
    <t>健保組合（単月）
1.2百万点</t>
  </si>
  <si>
    <t>1.1百万点
（▲8.1％）</t>
  </si>
  <si>
    <t>健保組合（突合）
0.0百万点</t>
  </si>
  <si>
    <t>0.0百万点
（▲9.0％）</t>
  </si>
  <si>
    <t>健保組合（縦覧）
0.3百万点</t>
  </si>
  <si>
    <t>0.3百万点
（+9.8％）</t>
  </si>
  <si>
    <t>その他（単月）
0.6百万点</t>
  </si>
  <si>
    <t>0.6百万点
（▲10.7％）</t>
  </si>
  <si>
    <t>その他（突合）
0.0百万点</t>
  </si>
  <si>
    <t>0.0百万点
（+78.3％）</t>
  </si>
  <si>
    <t>その他（縦覧）
0.2百万点</t>
  </si>
  <si>
    <t>0.2百万点
（▲9.2％）</t>
  </si>
  <si>
    <t>全管掌
1.4万件</t>
  </si>
  <si>
    <t>1.2万件
（▲11.7％）</t>
  </si>
  <si>
    <t>協会けんぽ（単月）
0.2万件</t>
  </si>
  <si>
    <t>0.4万件
（+62.3％）</t>
  </si>
  <si>
    <t>協会けんぽ（突合）
0.0万件</t>
  </si>
  <si>
    <t>0.0万件
（+33.0％）</t>
  </si>
  <si>
    <t>協会けんぽ（縦覧）
0.5万件</t>
  </si>
  <si>
    <t>0.4万件
（▲18.5％）</t>
  </si>
  <si>
    <t>共済組合（単月）
0.0万件</t>
  </si>
  <si>
    <t>0.0万件
（▲27.2％）</t>
  </si>
  <si>
    <t>0.0万件
（+300.0％）</t>
  </si>
  <si>
    <t>共済組合（縦覧）
0.0万件</t>
  </si>
  <si>
    <t>0.0万件
（▲26.9％）</t>
  </si>
  <si>
    <t>健保組合（単月）
0.1万件</t>
  </si>
  <si>
    <t>0.1万件
（▲35.2％）</t>
  </si>
  <si>
    <t>健保組合（突合）
0.0万件</t>
  </si>
  <si>
    <t>0.0万件
（+150.0％）</t>
  </si>
  <si>
    <t>健保組合（縦覧）
0.3万件</t>
  </si>
  <si>
    <t>0.2万件
（▲39.7％）</t>
  </si>
  <si>
    <t>その他（単月）
0.0万件</t>
  </si>
  <si>
    <t>0.0万件
（▲42.5％）</t>
  </si>
  <si>
    <t>0.0万件
（▲60.0％）</t>
  </si>
  <si>
    <t>その他（縦覧）
0.0万件</t>
  </si>
  <si>
    <t>0.0万件
（▲41.5％）</t>
  </si>
  <si>
    <t>全管掌
3.9百万点</t>
  </si>
  <si>
    <t>3.2百万点
（▲19.2％）</t>
  </si>
  <si>
    <t>協会けんぽ（単月）
0.3百万点</t>
  </si>
  <si>
    <t>0.5百万点
（+51.5％）</t>
  </si>
  <si>
    <t>0.0百万点
（+70.3％）</t>
  </si>
  <si>
    <t>協会けんぽ（縦覧）
2.4百万点</t>
  </si>
  <si>
    <t>1.8百万点
（▲24.2％）</t>
  </si>
  <si>
    <t>共済組合（単月）
0.0百万点</t>
  </si>
  <si>
    <t>0.0百万点
（▲38.8％）</t>
  </si>
  <si>
    <t>0.0百万点
（+372.0％）</t>
  </si>
  <si>
    <t>0.1百万点
（▲27.1％）</t>
  </si>
  <si>
    <t>健保組合（単月）
0.2百万点</t>
  </si>
  <si>
    <t>0.1百万点
（▲21.3％）</t>
  </si>
  <si>
    <t>0.0百万点
（+175.1％）</t>
  </si>
  <si>
    <t>健保組合（縦覧）
0.7百万点</t>
  </si>
  <si>
    <t>0.5百万点
（▲33.6％）</t>
  </si>
  <si>
    <t>その他（単月）
0.1百万点</t>
  </si>
  <si>
    <t>0.0百万点
（▲41.4％）</t>
  </si>
  <si>
    <t>0.0百万点
（▲35.2％）</t>
  </si>
  <si>
    <t>その他（縦覧）
0.1百万点</t>
  </si>
  <si>
    <t>0.1百万点
（▲32.5％）</t>
  </si>
  <si>
    <t>　 ２：  原審査及び再審査の件数及び点数は、レセプト単位である。</t>
    <rPh sb="6" eb="7">
      <t>ゲン</t>
    </rPh>
    <rPh sb="7" eb="9">
      <t>シンサ</t>
    </rPh>
    <rPh sb="9" eb="10">
      <t>オヨ</t>
    </rPh>
    <rPh sb="11" eb="14">
      <t>サイシンサ</t>
    </rPh>
    <rPh sb="15" eb="17">
      <t>ケンスウ</t>
    </rPh>
    <rPh sb="17" eb="18">
      <t>オヨ</t>
    </rPh>
    <rPh sb="19" eb="21">
      <t>テンスウ</t>
    </rPh>
    <rPh sb="27" eb="29">
      <t>タンイ</t>
    </rPh>
    <phoneticPr fontId="45"/>
  </si>
  <si>
    <t>注１：  「請求1万件（点）当たり件数（点数）」は、原審査請求件数（点数）に対するものである。</t>
    <phoneticPr fontId="45"/>
  </si>
  <si>
    <t>再審査</t>
    <phoneticPr fontId="45"/>
  </si>
  <si>
    <t>査定</t>
    <phoneticPr fontId="2"/>
  </si>
  <si>
    <t>請求</t>
    <phoneticPr fontId="2"/>
  </si>
  <si>
    <t>（％）</t>
  </si>
  <si>
    <t>（千点）</t>
  </si>
  <si>
    <t>(件）</t>
    <rPh sb="1" eb="2">
      <t>ケン</t>
    </rPh>
    <phoneticPr fontId="45"/>
  </si>
  <si>
    <t>原審査</t>
  </si>
  <si>
    <t>請求1万点
当たり点数</t>
    <phoneticPr fontId="2"/>
  </si>
  <si>
    <t>点    数</t>
  </si>
  <si>
    <t>請求1万件
当たり件数</t>
    <rPh sb="0" eb="2">
      <t>セイキュウ</t>
    </rPh>
    <rPh sb="3" eb="5">
      <t>マンケン</t>
    </rPh>
    <rPh sb="6" eb="7">
      <t>ア</t>
    </rPh>
    <rPh sb="9" eb="11">
      <t>ケンスウ</t>
    </rPh>
    <phoneticPr fontId="45"/>
  </si>
  <si>
    <t>件    数</t>
  </si>
  <si>
    <t>対前年増減率</t>
    <rPh sb="2" eb="3">
      <t>ドシ</t>
    </rPh>
    <rPh sb="3" eb="5">
      <t>ゾウゲン</t>
    </rPh>
    <rPh sb="5" eb="6">
      <t>リツ</t>
    </rPh>
    <phoneticPr fontId="45"/>
  </si>
  <si>
    <t>請求1万点
当たり点数</t>
    <rPh sb="4" eb="5">
      <t>テン</t>
    </rPh>
    <rPh sb="9" eb="10">
      <t>テン</t>
    </rPh>
    <phoneticPr fontId="2"/>
  </si>
  <si>
    <t>請求1万件
当たり件数</t>
    <rPh sb="0" eb="2">
      <t>セイキュウ</t>
    </rPh>
    <rPh sb="3" eb="5">
      <t>マンケン</t>
    </rPh>
    <rPh sb="6" eb="7">
      <t>ア</t>
    </rPh>
    <rPh sb="9" eb="10">
      <t>ケン</t>
    </rPh>
    <phoneticPr fontId="45"/>
  </si>
  <si>
    <t>処 理 区 分</t>
    <rPh sb="0" eb="3">
      <t>ショリ</t>
    </rPh>
    <phoneticPr fontId="45"/>
  </si>
  <si>
    <t>（歯科計，全請求者分）</t>
    <rPh sb="1" eb="3">
      <t>シカ</t>
    </rPh>
    <phoneticPr fontId="46"/>
  </si>
  <si>
    <t>特別審査委員会分再掲</t>
    <phoneticPr fontId="45"/>
  </si>
  <si>
    <t>令和3年6月審査分</t>
    <phoneticPr fontId="46"/>
  </si>
  <si>
    <t>支払基金における審査状況</t>
    <rPh sb="0" eb="2">
      <t>シハライ</t>
    </rPh>
    <rPh sb="2" eb="4">
      <t>キキン</t>
    </rPh>
    <rPh sb="8" eb="10">
      <t>シンサ</t>
    </rPh>
    <rPh sb="10" eb="12">
      <t>ジョウキョウ</t>
    </rPh>
    <phoneticPr fontId="4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</si>
</sst>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1">
    <numFmt numFmtId="176" formatCode="#,##0;&quot;△&quot;#,##0"/>
    <numFmt numFmtId="177" formatCode="#,##0.0;[Red]\-#,##0.0"/>
    <numFmt numFmtId="178" formatCode="#,##0_ ;[Red]\-#,##0\ "/>
    <numFmt numFmtId="179" formatCode="#,##0;&quot;▲ &quot;#,##0"/>
    <numFmt numFmtId="180" formatCode=";;;"/>
    <numFmt numFmtId="181" formatCode="#,##0,_ ;[Red]\-#,##0,\ "/>
    <numFmt numFmtId="182" formatCode="#,##0_ ;[Red]\-#,##0;&quot;-&quot;\ "/>
    <numFmt numFmtId="183" formatCode="&quot;＋ &quot;#,##0.0;&quot;▲ &quot;#,##0.0"/>
    <numFmt numFmtId="184" formatCode="#,##0.0\ ;&quot;▲ &quot;#,##0.0\ ;\-\ "/>
    <numFmt numFmtId="185" formatCode="#,##0.0;&quot;▲ &quot;#,##0.0"/>
    <numFmt numFmtId="186" formatCode="0_);[Red]\(0\)"/>
    <numFmt numFmtId="187" formatCode="#,##0_ ;&quot;▲ &quot;#,##0\ ;&quot;-&quot;"/>
    <numFmt numFmtId="188" formatCode="#,##0\ ;&quot;▲ &quot;#,##0\ ;\-"/>
    <numFmt numFmtId="189" formatCode="#,##0.0_ ;[Red]\-#,##0.0\ ;\-\ "/>
    <numFmt numFmtId="190" formatCode="#,##0.0;&quot;▲ &quot;#,##0.0;\-"/>
    <numFmt numFmtId="191" formatCode="#,##0.0_ ;&quot;▲&quot;\ #,##0.0\ ;&quot;-&quot;"/>
    <numFmt numFmtId="192" formatCode="0.0\ ;&quot;▲ &quot;0.0\ "/>
    <numFmt numFmtId="193" formatCode="#,##0,\ ;&quot;▲ &quot;#,##0,\ "/>
    <numFmt numFmtId="194" formatCode="#,##0.0\ ;&quot;▲ &quot;#,##0.0\ ;\-"/>
    <numFmt numFmtId="195" formatCode="0.0\ ;&quot;▲ &quot;0.0\ ;\-"/>
    <numFmt numFmtId="196" formatCode="#,##0.0\ ;&quot;▲ &quot;#,##0.0\ ;\-\ \ \ \ \ \ \ \ \ "/>
  </numFmts>
  <fonts count="48">
    <font>
      <sz val="11"/>
      <name val="ＭＳ Ｐゴシック"/>
      <family val="3"/>
      <charset val="128"/>
    </font>
    <font>
      <sz val="11"/>
      <name val="ＭＳ Ｐゴシック"/>
      <family val="3"/>
      <charset val="128"/>
    </font>
    <font>
      <sz val="6"/>
      <name val="ＭＳ Ｐゴシック"/>
      <family val="3"/>
      <charset val="128"/>
    </font>
    <font>
      <sz val="8"/>
      <name val="ＭＳ Ｐゴシック"/>
      <family val="3"/>
      <charset val="128"/>
    </font>
    <font>
      <sz val="12"/>
      <name val="ＭＳ Ｐゴシック"/>
      <family val="3"/>
      <charset val="128"/>
    </font>
    <font>
      <b/>
      <sz val="18"/>
      <name val="ＭＳ Ｐゴシック"/>
      <family val="3"/>
      <charset val="128"/>
    </font>
    <font>
      <b/>
      <sz val="14"/>
      <name val="ＭＳ Ｐゴシック"/>
      <family val="3"/>
      <charset val="128"/>
    </font>
    <font>
      <b/>
      <sz val="20"/>
      <name val="ＭＳ Ｐゴシック"/>
      <family val="3"/>
      <charset val="128"/>
    </font>
    <font>
      <sz val="11"/>
      <color indexed="8"/>
      <name val="ＭＳ Ｐゴシック"/>
      <family val="3"/>
      <charset val="128"/>
    </font>
    <font>
      <sz val="10"/>
      <name val="ＭＳ Ｐ明朝"/>
      <family val="1"/>
      <charset val="128"/>
    </font>
    <font>
      <sz val="10"/>
      <name val="ＭＳ 明朝"/>
      <family val="1"/>
      <charset val="128"/>
    </font>
    <font>
      <sz val="11"/>
      <name val="ＭＳ 明朝"/>
      <family val="1"/>
      <charset val="128"/>
    </font>
    <font>
      <b/>
      <sz val="40"/>
      <name val="ＭＳ 明朝"/>
      <family val="1"/>
      <charset val="128"/>
    </font>
    <font>
      <sz val="40"/>
      <name val="ＭＳ 明朝"/>
      <family val="1"/>
      <charset val="128"/>
    </font>
    <font>
      <b/>
      <sz val="30"/>
      <name val="ＭＳ 明朝"/>
      <family val="1"/>
      <charset val="128"/>
    </font>
    <font>
      <b/>
      <sz val="28"/>
      <name val="ＭＳ 明朝"/>
      <family val="1"/>
      <charset val="128"/>
    </font>
    <font>
      <b/>
      <sz val="22"/>
      <name val="ＭＳ 明朝"/>
      <family val="1"/>
      <charset val="128"/>
    </font>
    <font>
      <sz val="14"/>
      <name val="ＭＳ 明朝"/>
      <family val="1"/>
      <charset val="128"/>
    </font>
    <font>
      <sz val="12"/>
      <name val="ＭＳ 明朝"/>
      <family val="1"/>
      <charset val="128"/>
    </font>
    <font>
      <sz val="11"/>
      <name val="明朝"/>
      <family val="1"/>
      <charset val="128"/>
    </font>
    <font>
      <sz val="20"/>
      <color indexed="8"/>
      <name val="ＭＳ Ｐゴシック"/>
      <family val="3"/>
      <charset val="128"/>
    </font>
    <font>
      <sz val="10"/>
      <color indexed="8"/>
      <name val="ＭＳ Ｐゴシック"/>
      <family val="3"/>
      <charset val="128"/>
    </font>
    <font>
      <sz val="16"/>
      <color indexed="8"/>
      <name val="ＭＳ Ｐゴシック"/>
      <family val="3"/>
      <charset val="128"/>
    </font>
    <font>
      <b/>
      <sz val="16"/>
      <color indexed="8"/>
      <name val="ＭＳ Ｐゴシック"/>
      <family val="3"/>
      <charset val="128"/>
    </font>
    <font>
      <sz val="13"/>
      <color indexed="8"/>
      <name val="ＭＳ Ｐゴシック"/>
      <family val="3"/>
      <charset val="128"/>
    </font>
    <font>
      <sz val="14"/>
      <color indexed="8"/>
      <name val="ＭＳ Ｐゴシック"/>
      <family val="3"/>
      <charset val="128"/>
    </font>
    <font>
      <b/>
      <sz val="11"/>
      <color indexed="8"/>
      <name val="ＭＳ Ｐゴシック"/>
      <family val="3"/>
      <charset val="128"/>
    </font>
    <font>
      <sz val="22"/>
      <color indexed="8"/>
      <name val="ＭＳ Ｐゴシック"/>
      <family val="3"/>
      <charset val="128"/>
    </font>
    <font>
      <sz val="10"/>
      <name val="ＭＳ Ｐゴシック"/>
      <family val="3"/>
      <charset val="128"/>
    </font>
    <font>
      <sz val="16"/>
      <name val="ＭＳ Ｐゴシック"/>
      <family val="3"/>
      <charset val="128"/>
    </font>
    <font>
      <sz val="9"/>
      <name val="ＭＳ Ｐゴシック"/>
      <family val="3"/>
      <charset val="128"/>
    </font>
    <font>
      <b/>
      <sz val="10"/>
      <name val="ＭＳ Ｐゴシック"/>
      <family val="3"/>
      <charset val="128"/>
    </font>
    <font>
      <b/>
      <sz val="10"/>
      <color indexed="10"/>
      <name val="ＭＳ Ｐゴシック"/>
      <family val="3"/>
      <charset val="128"/>
    </font>
    <font>
      <b/>
      <sz val="10"/>
      <color indexed="12"/>
      <name val="ＭＳ Ｐゴシック"/>
      <family val="3"/>
      <charset val="128"/>
    </font>
    <font>
      <sz val="14"/>
      <name val="ＭＳ Ｐゴシック"/>
      <family val="3"/>
      <charset val="128"/>
    </font>
    <font>
      <b/>
      <sz val="28"/>
      <color indexed="8"/>
      <name val="ＭＳ Ｐゴシック"/>
      <family val="3"/>
      <charset val="128"/>
    </font>
    <font>
      <b/>
      <sz val="26"/>
      <color indexed="8"/>
      <name val="ＭＳ Ｐゴシック"/>
      <family val="3"/>
      <charset val="128"/>
    </font>
    <font>
      <sz val="26"/>
      <color indexed="8"/>
      <name val="ＭＳ Ｐゴシック"/>
      <family val="3"/>
      <charset val="128"/>
    </font>
    <font>
      <b/>
      <sz val="32"/>
      <color indexed="8"/>
      <name val="ＭＳ Ｐゴシック"/>
      <family val="3"/>
      <charset val="128"/>
    </font>
    <font>
      <sz val="32"/>
      <color indexed="8"/>
      <name val="ＭＳ Ｐゴシック"/>
      <family val="3"/>
      <charset val="128"/>
    </font>
    <font>
      <sz val="28"/>
      <color indexed="8"/>
      <name val="ＭＳ Ｐゴシック"/>
      <family val="3"/>
      <charset val="128"/>
    </font>
    <font>
      <b/>
      <sz val="20"/>
      <color indexed="8"/>
      <name val="ＭＳ Ｐゴシック"/>
      <family val="3"/>
      <charset val="128"/>
    </font>
    <font>
      <sz val="9.8000000000000007"/>
      <name val="ＭＳ 明朝"/>
      <family val="1"/>
      <charset val="128"/>
    </font>
    <font>
      <b/>
      <sz val="22"/>
      <name val="ＭＳ Ｐゴシック"/>
      <family val="3"/>
      <charset val="128"/>
    </font>
    <font>
      <sz val="11"/>
      <color theme="1"/>
      <name val="ＭＳ Ｐゴシック"/>
      <family val="2"/>
      <scheme val="minor"/>
    </font>
    <font>
      <sz val="26"/>
      <name val="ＭＳ Ｐ明朝"/>
      <family val="1"/>
      <charset val="128"/>
    </font>
    <font>
      <sz val="6"/>
      <name val="ＭＳ Ｐゴシック"/>
      <family val="3"/>
      <charset val="128"/>
      <scheme val="minor"/>
    </font>
    <font>
      <sz val="22"/>
      <name val="ＭＳ Ｐゴシック"/>
      <family val="3"/>
      <charset val="128"/>
    </font>
  </fonts>
  <fills count="3">
    <fill>
      <patternFill patternType="none"/>
    </fill>
    <fill>
      <patternFill patternType="gray125"/>
    </fill>
    <fill>
      <patternFill patternType="gray0625"/>
    </fill>
  </fills>
  <borders count="158">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double">
        <color indexed="64"/>
      </top>
      <bottom/>
      <diagonal/>
    </border>
    <border>
      <left/>
      <right/>
      <top style="double">
        <color indexed="64"/>
      </top>
      <bottom/>
      <diagonal/>
    </border>
    <border>
      <left/>
      <right style="double">
        <color indexed="64"/>
      </right>
      <top style="double">
        <color indexed="64"/>
      </top>
      <bottom/>
      <diagonal/>
    </border>
    <border>
      <left/>
      <right style="double">
        <color indexed="64"/>
      </right>
      <top/>
      <bottom style="thin">
        <color indexed="64"/>
      </bottom>
      <diagonal/>
    </border>
    <border>
      <left style="thin">
        <color indexed="64"/>
      </left>
      <right style="double">
        <color indexed="64"/>
      </right>
      <top style="medium">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style="double">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style="double">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bottom/>
      <diagonal/>
    </border>
    <border>
      <left style="thin">
        <color indexed="64"/>
      </left>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bottom/>
      <diagonal/>
    </border>
    <border>
      <left style="thin">
        <color indexed="64"/>
      </left>
      <right style="thin">
        <color indexed="64"/>
      </right>
      <top/>
      <bottom/>
      <diagonal/>
    </border>
    <border>
      <left style="thin">
        <color indexed="64"/>
      </left>
      <right style="medium">
        <color indexed="64"/>
      </right>
      <top/>
      <bottom style="thin">
        <color indexed="64"/>
      </bottom>
      <diagonal/>
    </border>
    <border>
      <left style="thin">
        <color indexed="64"/>
      </left>
      <right style="double">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thin">
        <color indexed="64"/>
      </right>
      <top style="thin">
        <color indexed="64"/>
      </top>
      <bottom/>
      <diagonal/>
    </border>
    <border>
      <left style="mediumDashDot">
        <color indexed="64"/>
      </left>
      <right/>
      <top style="mediumDashDot">
        <color indexed="64"/>
      </top>
      <bottom/>
      <diagonal/>
    </border>
    <border>
      <left/>
      <right/>
      <top style="mediumDashDot">
        <color indexed="64"/>
      </top>
      <bottom/>
      <diagonal/>
    </border>
    <border>
      <left/>
      <right style="mediumDashDot">
        <color indexed="64"/>
      </right>
      <top style="mediumDashDot">
        <color indexed="64"/>
      </top>
      <bottom/>
      <diagonal/>
    </border>
    <border>
      <left style="mediumDashDot">
        <color indexed="64"/>
      </left>
      <right/>
      <top/>
      <bottom/>
      <diagonal/>
    </border>
    <border>
      <left/>
      <right style="mediumDashDot">
        <color indexed="64"/>
      </right>
      <top/>
      <bottom/>
      <diagonal/>
    </border>
    <border>
      <left style="medium">
        <color indexed="64"/>
      </left>
      <right style="double">
        <color indexed="64"/>
      </right>
      <top style="medium">
        <color indexed="64"/>
      </top>
      <bottom/>
      <diagonal/>
    </border>
    <border>
      <left style="medium">
        <color indexed="64"/>
      </left>
      <right style="double">
        <color indexed="64"/>
      </right>
      <top/>
      <bottom style="double">
        <color indexed="64"/>
      </bottom>
      <diagonal/>
    </border>
    <border>
      <left style="medium">
        <color indexed="64"/>
      </left>
      <right style="double">
        <color indexed="64"/>
      </right>
      <top/>
      <bottom style="thin">
        <color indexed="64"/>
      </bottom>
      <diagonal/>
    </border>
    <border>
      <left style="medium">
        <color indexed="64"/>
      </left>
      <right style="double">
        <color indexed="64"/>
      </right>
      <top style="thin">
        <color indexed="64"/>
      </top>
      <bottom style="thin">
        <color indexed="64"/>
      </bottom>
      <diagonal/>
    </border>
    <border>
      <left style="medium">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double">
        <color indexed="64"/>
      </right>
      <top style="medium">
        <color indexed="64"/>
      </top>
      <bottom style="double">
        <color indexed="64"/>
      </bottom>
      <diagonal/>
    </border>
    <border>
      <left style="double">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top style="medium">
        <color indexed="64"/>
      </top>
      <bottom style="double">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DashDot">
        <color indexed="64"/>
      </left>
      <right/>
      <top/>
      <bottom style="mediumDashDot">
        <color indexed="64"/>
      </bottom>
      <diagonal/>
    </border>
    <border>
      <left/>
      <right/>
      <top/>
      <bottom style="mediumDashDot">
        <color indexed="64"/>
      </bottom>
      <diagonal/>
    </border>
    <border>
      <left/>
      <right style="mediumDashDot">
        <color indexed="64"/>
      </right>
      <top/>
      <bottom style="mediumDashDot">
        <color indexed="64"/>
      </bottom>
      <diagonal/>
    </border>
    <border>
      <left style="medium">
        <color indexed="64"/>
      </left>
      <right style="double">
        <color indexed="64"/>
      </right>
      <top style="medium">
        <color indexed="64"/>
      </top>
      <bottom style="thin">
        <color indexed="64"/>
      </bottom>
      <diagonal/>
    </border>
    <border>
      <left style="thin">
        <color indexed="64"/>
      </left>
      <right style="thin">
        <color indexed="64"/>
      </right>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top/>
      <bottom style="double">
        <color indexed="64"/>
      </bottom>
      <diagonal/>
    </border>
    <border>
      <left/>
      <right style="double">
        <color indexed="64"/>
      </right>
      <top style="medium">
        <color indexed="64"/>
      </top>
      <bottom/>
      <diagonal/>
    </border>
    <border>
      <left/>
      <right style="double">
        <color indexed="64"/>
      </right>
      <top/>
      <bottom style="double">
        <color indexed="64"/>
      </bottom>
      <diagonal/>
    </border>
    <border>
      <left style="thin">
        <color indexed="64"/>
      </left>
      <right/>
      <top style="thin">
        <color indexed="64"/>
      </top>
      <bottom/>
      <diagonal/>
    </border>
    <border>
      <left/>
      <right/>
      <top style="thin">
        <color indexed="64"/>
      </top>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double">
        <color indexed="64"/>
      </right>
      <top style="thin">
        <color indexed="64"/>
      </top>
      <bottom/>
      <diagonal/>
    </border>
    <border>
      <left style="thin">
        <color indexed="64"/>
      </left>
      <right style="double">
        <color indexed="64"/>
      </right>
      <top style="thin">
        <color indexed="64"/>
      </top>
      <bottom/>
      <diagonal/>
    </border>
    <border>
      <left style="medium">
        <color indexed="64"/>
      </left>
      <right style="medium">
        <color indexed="64"/>
      </right>
      <top/>
      <bottom style="thin">
        <color indexed="64"/>
      </bottom>
      <diagonal/>
    </border>
    <border>
      <left style="thin">
        <color indexed="64"/>
      </left>
      <right style="medium">
        <color indexed="64"/>
      </right>
      <top style="thin">
        <color indexed="64"/>
      </top>
      <bottom/>
      <diagonal/>
    </border>
    <border>
      <left style="thin">
        <color indexed="64"/>
      </left>
      <right style="double">
        <color indexed="64"/>
      </right>
      <top/>
      <bottom/>
      <diagonal/>
    </border>
    <border>
      <left/>
      <right style="double">
        <color indexed="64"/>
      </right>
      <top style="thin">
        <color indexed="64"/>
      </top>
      <bottom style="medium">
        <color indexed="64"/>
      </bottom>
      <diagonal/>
    </border>
    <border>
      <left/>
      <right style="double">
        <color indexed="64"/>
      </right>
      <top/>
      <bottom/>
      <diagonal/>
    </border>
    <border>
      <left/>
      <right/>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right style="double">
        <color indexed="64"/>
      </right>
      <top/>
      <bottom style="medium">
        <color indexed="64"/>
      </bottom>
      <diagonal/>
    </border>
    <border>
      <left style="thin">
        <color indexed="64"/>
      </left>
      <right style="double">
        <color indexed="64"/>
      </right>
      <top style="medium">
        <color indexed="64"/>
      </top>
      <bottom/>
      <diagonal/>
    </border>
    <border>
      <left style="thin">
        <color indexed="64"/>
      </left>
      <right style="double">
        <color indexed="64"/>
      </right>
      <top/>
      <bottom style="double">
        <color indexed="64"/>
      </bottom>
      <diagonal/>
    </border>
    <border>
      <left style="double">
        <color indexed="64"/>
      </left>
      <right style="medium">
        <color indexed="64"/>
      </right>
      <top style="medium">
        <color indexed="64"/>
      </top>
      <bottom/>
      <diagonal/>
    </border>
    <border>
      <left style="double">
        <color indexed="64"/>
      </left>
      <right style="medium">
        <color indexed="64"/>
      </right>
      <top/>
      <bottom style="double">
        <color indexed="64"/>
      </bottom>
      <diagonal/>
    </border>
    <border>
      <left style="double">
        <color indexed="64"/>
      </left>
      <right style="thin">
        <color indexed="64"/>
      </right>
      <top style="medium">
        <color indexed="64"/>
      </top>
      <bottom/>
      <diagonal/>
    </border>
    <border>
      <left style="double">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double">
        <color indexed="64"/>
      </right>
      <top style="thin">
        <color indexed="64"/>
      </top>
      <bottom/>
      <diagonal/>
    </border>
    <border>
      <left/>
      <right style="medium">
        <color indexed="64"/>
      </right>
      <top style="thin">
        <color indexed="64"/>
      </top>
      <bottom/>
      <diagonal/>
    </border>
    <border>
      <left style="double">
        <color indexed="64"/>
      </left>
      <right/>
      <top style="thin">
        <color indexed="64"/>
      </top>
      <bottom/>
      <diagonal/>
    </border>
    <border>
      <left/>
      <right style="medium">
        <color indexed="64"/>
      </right>
      <top style="double">
        <color indexed="64"/>
      </top>
      <bottom style="thin">
        <color indexed="64"/>
      </bottom>
      <diagonal/>
    </border>
    <border>
      <left/>
      <right style="medium">
        <color indexed="64"/>
      </right>
      <top style="medium">
        <color indexed="64"/>
      </top>
      <bottom style="thin">
        <color indexed="64"/>
      </bottom>
      <diagonal/>
    </border>
    <border>
      <left style="double">
        <color indexed="64"/>
      </left>
      <right style="medium">
        <color indexed="64"/>
      </right>
      <top style="thin">
        <color indexed="64"/>
      </top>
      <bottom style="medium">
        <color indexed="64"/>
      </bottom>
      <diagonal/>
    </border>
    <border>
      <left style="double">
        <color indexed="64"/>
      </left>
      <right style="thin">
        <color indexed="64"/>
      </right>
      <top style="thin">
        <color indexed="64"/>
      </top>
      <bottom style="thin">
        <color indexed="64"/>
      </bottom>
      <diagonal/>
    </border>
    <border>
      <left style="double">
        <color indexed="64"/>
      </left>
      <right style="thin">
        <color indexed="64"/>
      </right>
      <top/>
      <bottom style="thin">
        <color indexed="64"/>
      </bottom>
      <diagonal/>
    </border>
    <border>
      <left style="double">
        <color indexed="64"/>
      </left>
      <right style="thin">
        <color indexed="64"/>
      </right>
      <top/>
      <bottom style="medium">
        <color indexed="64"/>
      </bottom>
      <diagonal/>
    </border>
    <border>
      <left style="double">
        <color indexed="64"/>
      </left>
      <right style="medium">
        <color indexed="64"/>
      </right>
      <top style="thin">
        <color indexed="64"/>
      </top>
      <bottom style="thin">
        <color indexed="64"/>
      </bottom>
      <diagonal/>
    </border>
    <border>
      <left style="double">
        <color indexed="64"/>
      </left>
      <right style="thin">
        <color indexed="64"/>
      </right>
      <top style="thin">
        <color indexed="64"/>
      </top>
      <bottom style="medium">
        <color indexed="64"/>
      </bottom>
      <diagonal/>
    </border>
    <border>
      <left style="double">
        <color indexed="64"/>
      </left>
      <right/>
      <top style="double">
        <color indexed="64"/>
      </top>
      <bottom/>
      <diagonal/>
    </border>
    <border>
      <left style="thin">
        <color indexed="64"/>
      </left>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double">
        <color indexed="64"/>
      </left>
      <right style="thin">
        <color indexed="64"/>
      </right>
      <top style="double">
        <color indexed="64"/>
      </top>
      <bottom style="thin">
        <color indexed="64"/>
      </bottom>
      <diagonal/>
    </border>
    <border>
      <left style="double">
        <color indexed="64"/>
      </left>
      <right style="thin">
        <color indexed="64"/>
      </right>
      <top style="medium">
        <color indexed="64"/>
      </top>
      <bottom style="thin">
        <color indexed="64"/>
      </bottom>
      <diagonal/>
    </border>
    <border>
      <left style="medium">
        <color indexed="64"/>
      </left>
      <right style="thin">
        <color indexed="64"/>
      </right>
      <top style="double">
        <color indexed="64"/>
      </top>
      <bottom style="thin">
        <color indexed="64"/>
      </bottom>
      <diagonal/>
    </border>
    <border>
      <left style="thin">
        <color indexed="64"/>
      </left>
      <right/>
      <top style="thin">
        <color indexed="64"/>
      </top>
      <bottom style="double">
        <color indexed="64"/>
      </bottom>
      <diagonal/>
    </border>
    <border>
      <left style="double">
        <color indexed="64"/>
      </left>
      <right/>
      <top style="thin">
        <color indexed="64"/>
      </top>
      <bottom style="double">
        <color indexed="64"/>
      </bottom>
      <diagonal/>
    </border>
    <border>
      <left style="thin">
        <color indexed="64"/>
      </left>
      <right/>
      <top/>
      <bottom style="double">
        <color indexed="64"/>
      </bottom>
      <diagonal/>
    </border>
    <border>
      <left style="double">
        <color indexed="64"/>
      </left>
      <right/>
      <top/>
      <bottom style="double">
        <color indexed="64"/>
      </bottom>
      <diagonal/>
    </border>
    <border>
      <left style="double">
        <color indexed="64"/>
      </left>
      <right/>
      <top style="medium">
        <color indexed="64"/>
      </top>
      <bottom/>
      <diagonal/>
    </border>
  </borders>
  <cellStyleXfs count="13">
    <xf numFmtId="0" fontId="0" fillId="0" borderId="0">
      <alignment vertical="center"/>
    </xf>
    <xf numFmtId="38" fontId="1" fillId="0" borderId="0" applyFont="0" applyFill="0" applyBorder="0" applyAlignment="0" applyProtection="0">
      <alignment vertical="center"/>
    </xf>
    <xf numFmtId="0" fontId="10" fillId="0" borderId="0"/>
    <xf numFmtId="0" fontId="19" fillId="0" borderId="0"/>
    <xf numFmtId="0" fontId="1" fillId="0" borderId="0"/>
    <xf numFmtId="0" fontId="10" fillId="0" borderId="0"/>
    <xf numFmtId="0" fontId="1" fillId="0" borderId="0"/>
    <xf numFmtId="0" fontId="44" fillId="0" borderId="0"/>
    <xf numFmtId="0" fontId="1" fillId="0" borderId="0">
      <alignment vertical="center"/>
    </xf>
    <xf numFmtId="38" fontId="1" fillId="0" borderId="0" applyFont="0" applyFill="0" applyBorder="0" applyAlignment="0" applyProtection="0">
      <alignment vertical="center"/>
    </xf>
    <xf numFmtId="38" fontId="44" fillId="0" borderId="0" applyFont="0" applyFill="0" applyBorder="0" applyAlignment="0" applyProtection="0">
      <alignment vertical="center"/>
    </xf>
    <xf numFmtId="0" fontId="1" fillId="0" borderId="0"/>
    <xf numFmtId="0" fontId="1" fillId="0" borderId="0"/>
  </cellStyleXfs>
  <cellXfs count="814">
    <xf numFmtId="0" fontId="0" fillId="0" borderId="0" xfId="0">
      <alignment vertical="center"/>
    </xf>
    <xf numFmtId="176" fontId="4" fillId="0" borderId="0" xfId="0" applyNumberFormat="1" applyFont="1">
      <alignment vertical="center"/>
    </xf>
    <xf numFmtId="176" fontId="4" fillId="0" borderId="1" xfId="0" applyNumberFormat="1" applyFont="1" applyBorder="1" applyAlignment="1">
      <alignment horizontal="centerContinuous" vertical="center"/>
    </xf>
    <xf numFmtId="176" fontId="4" fillId="0" borderId="0" xfId="0" applyNumberFormat="1" applyFont="1" applyAlignment="1">
      <alignment horizontal="right" vertical="center"/>
    </xf>
    <xf numFmtId="176" fontId="4" fillId="0" borderId="2" xfId="0" applyNumberFormat="1" applyFont="1" applyBorder="1" applyAlignment="1">
      <alignment horizontal="centerContinuous" vertical="center"/>
    </xf>
    <xf numFmtId="176" fontId="4" fillId="0" borderId="3" xfId="0" applyNumberFormat="1" applyFont="1" applyBorder="1" applyAlignment="1">
      <alignment horizontal="centerContinuous" vertical="center"/>
    </xf>
    <xf numFmtId="176" fontId="4" fillId="0" borderId="4" xfId="0" applyNumberFormat="1" applyFont="1" applyBorder="1" applyAlignment="1">
      <alignment horizontal="centerContinuous" vertical="center"/>
    </xf>
    <xf numFmtId="176" fontId="4" fillId="0" borderId="5" xfId="0" applyNumberFormat="1" applyFont="1" applyBorder="1" applyAlignment="1">
      <alignment horizontal="centerContinuous" vertical="center"/>
    </xf>
    <xf numFmtId="176" fontId="4" fillId="0" borderId="8" xfId="0" applyNumberFormat="1" applyFont="1" applyBorder="1" applyAlignment="1">
      <alignment horizontal="center" vertical="center"/>
    </xf>
    <xf numFmtId="176" fontId="5" fillId="0" borderId="0" xfId="0" applyNumberFormat="1" applyFont="1" applyAlignment="1">
      <alignment horizontal="centerContinuous" vertical="center"/>
    </xf>
    <xf numFmtId="176" fontId="4" fillId="0" borderId="0" xfId="0" applyNumberFormat="1" applyFont="1" applyAlignment="1">
      <alignment horizontal="centerContinuous" vertical="center"/>
    </xf>
    <xf numFmtId="176" fontId="4" fillId="0" borderId="16" xfId="0" applyNumberFormat="1" applyFont="1" applyBorder="1">
      <alignment vertical="center"/>
    </xf>
    <xf numFmtId="176" fontId="4" fillId="0" borderId="17" xfId="0" applyNumberFormat="1" applyFont="1" applyBorder="1">
      <alignment vertical="center"/>
    </xf>
    <xf numFmtId="176" fontId="4" fillId="0" borderId="18" xfId="0" applyNumberFormat="1" applyFont="1" applyBorder="1" applyAlignment="1">
      <alignment horizontal="centerContinuous" vertical="center"/>
    </xf>
    <xf numFmtId="176" fontId="4" fillId="0" borderId="19" xfId="0" applyNumberFormat="1" applyFont="1" applyBorder="1" applyAlignment="1">
      <alignment horizontal="centerContinuous" vertical="center"/>
    </xf>
    <xf numFmtId="176" fontId="4" fillId="0" borderId="20" xfId="0" applyNumberFormat="1" applyFont="1" applyBorder="1" applyAlignment="1">
      <alignment horizontal="centerContinuous" vertical="center"/>
    </xf>
    <xf numFmtId="176" fontId="4" fillId="0" borderId="20" xfId="0" applyNumberFormat="1" applyFont="1" applyBorder="1" applyAlignment="1">
      <alignment horizontal="center" vertical="center"/>
    </xf>
    <xf numFmtId="176" fontId="4" fillId="0" borderId="21" xfId="0" applyNumberFormat="1" applyFont="1" applyBorder="1" applyAlignment="1">
      <alignment horizontal="centerContinuous" vertical="center"/>
    </xf>
    <xf numFmtId="176" fontId="4" fillId="0" borderId="22" xfId="0" applyNumberFormat="1" applyFont="1" applyBorder="1" applyAlignment="1">
      <alignment horizontal="centerContinuous" vertical="center"/>
    </xf>
    <xf numFmtId="176" fontId="7" fillId="0" borderId="0" xfId="0" applyNumberFormat="1" applyFont="1" applyAlignment="1">
      <alignment horizontal="centerContinuous" vertical="center"/>
    </xf>
    <xf numFmtId="176" fontId="4" fillId="0" borderId="30" xfId="0" applyNumberFormat="1" applyFont="1" applyBorder="1" applyAlignment="1">
      <alignment horizontal="centerContinuous" vertical="center"/>
    </xf>
    <xf numFmtId="176" fontId="4" fillId="0" borderId="7" xfId="0" applyNumberFormat="1" applyFont="1" applyBorder="1" applyAlignment="1">
      <alignment horizontal="centerContinuous" vertical="center"/>
    </xf>
    <xf numFmtId="176" fontId="4" fillId="0" borderId="31" xfId="0" applyNumberFormat="1" applyFont="1" applyBorder="1" applyAlignment="1">
      <alignment horizontal="centerContinuous" vertical="center"/>
    </xf>
    <xf numFmtId="176" fontId="4" fillId="0" borderId="32" xfId="0" applyNumberFormat="1" applyFont="1" applyBorder="1">
      <alignment vertical="center"/>
    </xf>
    <xf numFmtId="176" fontId="4" fillId="0" borderId="26" xfId="0" applyNumberFormat="1" applyFont="1" applyBorder="1">
      <alignment vertical="center"/>
    </xf>
    <xf numFmtId="176" fontId="4" fillId="0" borderId="32" xfId="0" applyNumberFormat="1" applyFont="1" applyBorder="1" applyAlignment="1">
      <alignment horizontal="centerContinuous" vertical="center"/>
    </xf>
    <xf numFmtId="176" fontId="4" fillId="0" borderId="33" xfId="0" applyNumberFormat="1" applyFont="1" applyBorder="1" applyAlignment="1">
      <alignment horizontal="centerContinuous" vertical="center"/>
    </xf>
    <xf numFmtId="0" fontId="9" fillId="0" borderId="0" xfId="4" applyFont="1" applyAlignment="1" applyProtection="1">
      <alignment vertical="center"/>
      <protection locked="0"/>
    </xf>
    <xf numFmtId="176" fontId="4" fillId="0" borderId="37" xfId="0" applyNumberFormat="1" applyFont="1" applyBorder="1">
      <alignment vertical="center"/>
    </xf>
    <xf numFmtId="176" fontId="4" fillId="0" borderId="38" xfId="0" applyNumberFormat="1" applyFont="1" applyBorder="1" applyAlignment="1">
      <alignment vertical="center" textRotation="255"/>
    </xf>
    <xf numFmtId="176" fontId="4" fillId="0" borderId="38" xfId="0" applyNumberFormat="1" applyFont="1" applyBorder="1" applyAlignment="1">
      <alignment horizontal="centerContinuous" vertical="center"/>
    </xf>
    <xf numFmtId="176" fontId="4" fillId="0" borderId="39" xfId="0" applyNumberFormat="1" applyFont="1" applyBorder="1" applyAlignment="1">
      <alignment horizontal="centerContinuous" vertical="center" wrapText="1"/>
    </xf>
    <xf numFmtId="176" fontId="4" fillId="0" borderId="40" xfId="0" applyNumberFormat="1" applyFont="1" applyBorder="1" applyAlignment="1">
      <alignment horizontal="centerContinuous" vertical="center"/>
    </xf>
    <xf numFmtId="176" fontId="4" fillId="0" borderId="0" xfId="0" applyNumberFormat="1" applyFont="1" applyBorder="1">
      <alignment vertical="center"/>
    </xf>
    <xf numFmtId="0" fontId="11" fillId="0" borderId="0" xfId="0" applyFont="1" applyAlignment="1">
      <alignment vertical="center"/>
    </xf>
    <xf numFmtId="0" fontId="12" fillId="0" borderId="0" xfId="0" applyFont="1" applyAlignment="1">
      <alignment horizontal="centerContinuous" vertical="center"/>
    </xf>
    <xf numFmtId="0" fontId="11" fillId="0" borderId="0" xfId="0" applyFont="1" applyAlignment="1">
      <alignment horizontal="centerContinuous" vertical="center"/>
    </xf>
    <xf numFmtId="0" fontId="16" fillId="0" borderId="0" xfId="0" applyFont="1" applyAlignment="1">
      <alignment horizontal="centerContinuous" vertical="center"/>
    </xf>
    <xf numFmtId="0" fontId="17" fillId="0" borderId="0" xfId="0" applyFont="1" applyAlignment="1">
      <alignment vertical="center"/>
    </xf>
    <xf numFmtId="0" fontId="18" fillId="0" borderId="0" xfId="0" applyFont="1" applyAlignment="1">
      <alignment vertical="center"/>
    </xf>
    <xf numFmtId="0" fontId="11" fillId="0" borderId="0" xfId="0" applyFont="1" applyAlignment="1">
      <alignment horizontal="right" vertical="center"/>
    </xf>
    <xf numFmtId="0" fontId="18" fillId="0" borderId="0" xfId="0" applyFont="1" applyAlignment="1">
      <alignment horizontal="left" vertical="center"/>
    </xf>
    <xf numFmtId="0" fontId="8" fillId="0" borderId="0" xfId="3" applyFont="1" applyBorder="1" applyAlignment="1" applyProtection="1">
      <alignment vertical="center"/>
      <protection locked="0"/>
    </xf>
    <xf numFmtId="180" fontId="20" fillId="0" borderId="0" xfId="3" applyNumberFormat="1" applyFont="1" applyBorder="1" applyAlignment="1" applyProtection="1">
      <alignment horizontal="right" vertical="center"/>
      <protection locked="0"/>
    </xf>
    <xf numFmtId="0" fontId="20" fillId="0" borderId="38" xfId="3" applyFont="1" applyBorder="1" applyAlignment="1" applyProtection="1">
      <alignment horizontal="right" vertical="center"/>
      <protection locked="0"/>
    </xf>
    <xf numFmtId="0" fontId="22" fillId="0" borderId="39" xfId="5" applyFont="1" applyBorder="1" applyAlignment="1" applyProtection="1">
      <alignment horizontal="centerContinuous" vertical="center"/>
      <protection locked="0"/>
    </xf>
    <xf numFmtId="0" fontId="22" fillId="0" borderId="43" xfId="5" applyFont="1" applyBorder="1" applyAlignment="1" applyProtection="1">
      <alignment horizontal="centerContinuous" vertical="center"/>
      <protection locked="0"/>
    </xf>
    <xf numFmtId="0" fontId="22" fillId="0" borderId="30" xfId="3" applyFont="1" applyBorder="1" applyAlignment="1" applyProtection="1">
      <alignment horizontal="centerContinuous" vertical="center"/>
      <protection locked="0"/>
    </xf>
    <xf numFmtId="0" fontId="22" fillId="0" borderId="30" xfId="5" applyFont="1" applyBorder="1" applyAlignment="1" applyProtection="1">
      <alignment horizontal="centerContinuous" vertical="center"/>
      <protection locked="0"/>
    </xf>
    <xf numFmtId="0" fontId="22" fillId="0" borderId="39" xfId="3" applyFont="1" applyBorder="1" applyAlignment="1" applyProtection="1">
      <alignment horizontal="centerContinuous" vertical="center"/>
      <protection locked="0"/>
    </xf>
    <xf numFmtId="0" fontId="22" fillId="0" borderId="44" xfId="5" applyFont="1" applyBorder="1" applyAlignment="1" applyProtection="1">
      <alignment horizontal="centerContinuous" vertical="center"/>
      <protection locked="0"/>
    </xf>
    <xf numFmtId="0" fontId="22" fillId="0" borderId="45" xfId="3" applyFont="1" applyBorder="1" applyAlignment="1" applyProtection="1">
      <alignment horizontal="centerContinuous" vertical="center"/>
      <protection locked="0"/>
    </xf>
    <xf numFmtId="0" fontId="22" fillId="0" borderId="43" xfId="3" applyFont="1" applyBorder="1" applyAlignment="1" applyProtection="1">
      <alignment horizontal="centerContinuous" vertical="center"/>
      <protection locked="0"/>
    </xf>
    <xf numFmtId="0" fontId="23" fillId="0" borderId="0" xfId="3" applyFont="1" applyBorder="1" applyAlignment="1" applyProtection="1">
      <alignment horizontal="center" vertical="center"/>
      <protection locked="0"/>
    </xf>
    <xf numFmtId="0" fontId="22" fillId="0" borderId="48" xfId="3" applyFont="1" applyBorder="1" applyAlignment="1" applyProtection="1">
      <alignment horizontal="center" vertical="center"/>
      <protection locked="0"/>
    </xf>
    <xf numFmtId="0" fontId="22" fillId="0" borderId="0" xfId="3" applyFont="1" applyBorder="1" applyAlignment="1" applyProtection="1">
      <alignment horizontal="center" vertical="center"/>
      <protection locked="0"/>
    </xf>
    <xf numFmtId="0" fontId="22" fillId="0" borderId="48" xfId="3" applyFont="1" applyBorder="1" applyAlignment="1" applyProtection="1">
      <alignment vertical="center"/>
      <protection locked="0"/>
    </xf>
    <xf numFmtId="0" fontId="22" fillId="0" borderId="47" xfId="3" applyFont="1" applyBorder="1" applyAlignment="1" applyProtection="1">
      <alignment vertical="center"/>
      <protection locked="0"/>
    </xf>
    <xf numFmtId="0" fontId="22" fillId="0" borderId="0" xfId="3" applyFont="1" applyBorder="1" applyAlignment="1" applyProtection="1">
      <alignment horizontal="centerContinuous" vertical="center"/>
      <protection locked="0"/>
    </xf>
    <xf numFmtId="0" fontId="22" fillId="0" borderId="32" xfId="5" applyFont="1" applyBorder="1" applyAlignment="1" applyProtection="1">
      <alignment horizontal="centerContinuous" vertical="center"/>
      <protection locked="0"/>
    </xf>
    <xf numFmtId="0" fontId="22" fillId="0" borderId="48" xfId="3" applyFont="1" applyBorder="1" applyAlignment="1" applyProtection="1">
      <alignment horizontal="centerContinuous" vertical="center"/>
      <protection locked="0"/>
    </xf>
    <xf numFmtId="0" fontId="22" fillId="0" borderId="47" xfId="3" applyFont="1" applyBorder="1" applyAlignment="1" applyProtection="1">
      <alignment horizontal="centerContinuous" vertical="center"/>
      <protection locked="0"/>
    </xf>
    <xf numFmtId="0" fontId="22" fillId="0" borderId="50" xfId="3" applyFont="1" applyBorder="1" applyAlignment="1" applyProtection="1">
      <alignment horizontal="centerContinuous" vertical="center"/>
      <protection locked="0"/>
    </xf>
    <xf numFmtId="0" fontId="22" fillId="0" borderId="33" xfId="5" applyFont="1" applyBorder="1" applyAlignment="1" applyProtection="1">
      <alignment horizontal="centerContinuous" vertical="center"/>
      <protection locked="0"/>
    </xf>
    <xf numFmtId="0" fontId="21" fillId="0" borderId="53" xfId="3" applyFont="1" applyBorder="1" applyAlignment="1" applyProtection="1">
      <alignment horizontal="right" vertical="center"/>
      <protection locked="0"/>
    </xf>
    <xf numFmtId="0" fontId="21" fillId="0" borderId="54" xfId="3" applyFont="1" applyBorder="1" applyAlignment="1" applyProtection="1">
      <alignment horizontal="right" vertical="center"/>
      <protection locked="0"/>
    </xf>
    <xf numFmtId="0" fontId="21" fillId="0" borderId="55" xfId="3" applyFont="1" applyBorder="1" applyAlignment="1" applyProtection="1">
      <alignment horizontal="right" vertical="center"/>
      <protection locked="0"/>
    </xf>
    <xf numFmtId="0" fontId="21" fillId="0" borderId="56" xfId="3" applyFont="1" applyBorder="1" applyAlignment="1" applyProtection="1">
      <alignment horizontal="right" vertical="center"/>
      <protection locked="0"/>
    </xf>
    <xf numFmtId="0" fontId="21" fillId="0" borderId="57" xfId="3" applyFont="1" applyBorder="1" applyAlignment="1" applyProtection="1">
      <alignment horizontal="right" vertical="center"/>
      <protection locked="0"/>
    </xf>
    <xf numFmtId="0" fontId="21" fillId="0" borderId="58" xfId="3" applyFont="1" applyBorder="1" applyAlignment="1" applyProtection="1">
      <alignment horizontal="right" vertical="center"/>
      <protection locked="0"/>
    </xf>
    <xf numFmtId="182" fontId="24" fillId="0" borderId="41" xfId="1" applyNumberFormat="1" applyFont="1" applyBorder="1" applyAlignment="1" applyProtection="1">
      <alignment horizontal="right" vertical="center"/>
      <protection locked="0"/>
    </xf>
    <xf numFmtId="182" fontId="24" fillId="0" borderId="36"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xf>
    <xf numFmtId="182" fontId="24" fillId="0" borderId="34" xfId="1" applyNumberFormat="1" applyFont="1" applyBorder="1" applyAlignment="1" applyProtection="1">
      <alignment horizontal="right" vertical="center"/>
      <protection locked="0"/>
    </xf>
    <xf numFmtId="182" fontId="24" fillId="0" borderId="38"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protection locked="0"/>
    </xf>
    <xf numFmtId="0" fontId="25" fillId="0" borderId="0" xfId="3" applyFont="1" applyBorder="1" applyAlignment="1" applyProtection="1">
      <alignment horizontal="center" vertical="center"/>
      <protection locked="0"/>
    </xf>
    <xf numFmtId="0" fontId="22" fillId="0" borderId="60" xfId="3" applyFont="1" applyBorder="1" applyAlignment="1" applyProtection="1">
      <alignment horizontal="center" vertical="center"/>
      <protection locked="0"/>
    </xf>
    <xf numFmtId="182" fontId="24" fillId="0" borderId="61" xfId="1" applyNumberFormat="1" applyFont="1" applyBorder="1" applyAlignment="1" applyProtection="1">
      <alignment horizontal="right" vertical="center"/>
      <protection locked="0"/>
    </xf>
    <xf numFmtId="182" fontId="24" fillId="0" borderId="14" xfId="1" applyNumberFormat="1" applyFont="1" applyBorder="1" applyAlignment="1" applyProtection="1">
      <alignment horizontal="right" vertical="center"/>
      <protection locked="0"/>
    </xf>
    <xf numFmtId="182" fontId="24" fillId="0" borderId="62" xfId="1" applyNumberFormat="1" applyFont="1" applyBorder="1" applyAlignment="1" applyProtection="1">
      <alignment horizontal="right" vertical="center"/>
      <protection locked="0"/>
    </xf>
    <xf numFmtId="182" fontId="24" fillId="0" borderId="63" xfId="1" applyNumberFormat="1" applyFont="1" applyBorder="1" applyAlignment="1" applyProtection="1">
      <alignment horizontal="right" vertical="center"/>
      <protection locked="0"/>
    </xf>
    <xf numFmtId="0" fontId="25" fillId="0" borderId="0" xfId="3" applyFont="1" applyBorder="1" applyAlignment="1" applyProtection="1">
      <alignment vertical="center"/>
      <protection locked="0"/>
    </xf>
    <xf numFmtId="0" fontId="22" fillId="0" borderId="64" xfId="3" applyFont="1" applyBorder="1" applyAlignment="1" applyProtection="1">
      <alignment horizontal="center" vertical="center"/>
      <protection locked="0"/>
    </xf>
    <xf numFmtId="182" fontId="24" fillId="0" borderId="65" xfId="1" applyNumberFormat="1" applyFont="1" applyBorder="1" applyAlignment="1" applyProtection="1">
      <alignment horizontal="right" vertical="center"/>
      <protection locked="0"/>
    </xf>
    <xf numFmtId="182" fontId="24" fillId="0" borderId="29" xfId="1" applyNumberFormat="1" applyFont="1" applyBorder="1" applyAlignment="1" applyProtection="1">
      <alignment horizontal="right" vertical="center"/>
      <protection locked="0"/>
    </xf>
    <xf numFmtId="182" fontId="24" fillId="0" borderId="67" xfId="1" applyNumberFormat="1" applyFont="1" applyBorder="1" applyAlignment="1" applyProtection="1">
      <alignment horizontal="right" vertical="center"/>
      <protection locked="0"/>
    </xf>
    <xf numFmtId="182" fontId="24" fillId="0" borderId="66" xfId="1" applyNumberFormat="1" applyFont="1" applyBorder="1" applyAlignment="1" applyProtection="1">
      <alignment horizontal="right" vertical="center"/>
      <protection locked="0"/>
    </xf>
    <xf numFmtId="0" fontId="22" fillId="0" borderId="68" xfId="3" applyFont="1" applyBorder="1" applyAlignment="1" applyProtection="1">
      <alignment horizontal="center" vertical="center"/>
      <protection locked="0"/>
    </xf>
    <xf numFmtId="182" fontId="24" fillId="0" borderId="69" xfId="1" applyNumberFormat="1" applyFont="1" applyBorder="1" applyAlignment="1" applyProtection="1">
      <alignment horizontal="right" vertical="center"/>
      <protection locked="0"/>
    </xf>
    <xf numFmtId="182" fontId="24" fillId="0" borderId="28" xfId="1" applyNumberFormat="1" applyFont="1" applyBorder="1" applyAlignment="1" applyProtection="1">
      <alignment horizontal="right" vertical="center"/>
      <protection locked="0"/>
    </xf>
    <xf numFmtId="182" fontId="24" fillId="0" borderId="51" xfId="1" applyNumberFormat="1" applyFont="1" applyBorder="1" applyAlignment="1" applyProtection="1">
      <alignment horizontal="right" vertical="center"/>
      <protection locked="0"/>
    </xf>
    <xf numFmtId="182" fontId="24" fillId="0" borderId="50" xfId="1" applyNumberFormat="1" applyFont="1" applyBorder="1" applyAlignment="1" applyProtection="1">
      <alignment horizontal="right" vertical="center"/>
      <protection locked="0"/>
    </xf>
    <xf numFmtId="0" fontId="22" fillId="0" borderId="58" xfId="3" applyFont="1" applyBorder="1" applyAlignment="1" applyProtection="1">
      <alignment vertical="center"/>
      <protection locked="0"/>
    </xf>
    <xf numFmtId="0" fontId="26" fillId="0" borderId="0" xfId="3" applyFont="1" applyBorder="1" applyAlignment="1" applyProtection="1">
      <alignment horizontal="center" vertical="center"/>
      <protection locked="0"/>
    </xf>
    <xf numFmtId="38" fontId="8" fillId="0" borderId="0" xfId="3" applyNumberFormat="1" applyFont="1" applyBorder="1" applyAlignment="1" applyProtection="1">
      <alignment vertical="center"/>
      <protection locked="0"/>
    </xf>
    <xf numFmtId="179" fontId="8" fillId="0" borderId="0" xfId="1" applyNumberFormat="1" applyFont="1" applyBorder="1" applyAlignment="1">
      <alignment vertical="center"/>
    </xf>
    <xf numFmtId="178" fontId="27" fillId="0" borderId="0" xfId="1" applyNumberFormat="1" applyFont="1" applyBorder="1" applyAlignment="1">
      <alignment vertical="center"/>
    </xf>
    <xf numFmtId="178" fontId="22" fillId="0" borderId="46" xfId="1" applyNumberFormat="1" applyFont="1" applyBorder="1" applyAlignment="1">
      <alignment horizontal="center" vertical="center"/>
    </xf>
    <xf numFmtId="178" fontId="21" fillId="0" borderId="48" xfId="1" applyNumberFormat="1" applyFont="1" applyBorder="1" applyAlignment="1">
      <alignment horizontal="right" vertical="center"/>
    </xf>
    <xf numFmtId="178" fontId="21" fillId="0" borderId="70" xfId="1" applyNumberFormat="1" applyFont="1" applyBorder="1" applyAlignment="1">
      <alignment horizontal="right" vertical="center"/>
    </xf>
    <xf numFmtId="178" fontId="21" fillId="0" borderId="49" xfId="1" applyNumberFormat="1" applyFont="1" applyBorder="1" applyAlignment="1">
      <alignment horizontal="right" vertical="center"/>
    </xf>
    <xf numFmtId="178" fontId="21" fillId="0" borderId="56" xfId="1" applyNumberFormat="1" applyFont="1" applyBorder="1" applyAlignment="1">
      <alignment horizontal="right" vertical="center"/>
    </xf>
    <xf numFmtId="178" fontId="21" fillId="0" borderId="0" xfId="1" applyNumberFormat="1" applyFont="1" applyBorder="1" applyAlignment="1">
      <alignment horizontal="right" vertical="center"/>
    </xf>
    <xf numFmtId="178" fontId="21" fillId="0" borderId="71" xfId="1" applyNumberFormat="1" applyFont="1" applyBorder="1" applyAlignment="1">
      <alignment horizontal="right" vertical="center"/>
    </xf>
    <xf numFmtId="181" fontId="21" fillId="0" borderId="48" xfId="1" applyNumberFormat="1" applyFont="1" applyBorder="1" applyAlignment="1">
      <alignment horizontal="right" vertical="center"/>
    </xf>
    <xf numFmtId="0" fontId="24" fillId="0" borderId="48" xfId="3" applyFont="1" applyBorder="1" applyAlignment="1" applyProtection="1">
      <alignment horizontal="center" vertical="center"/>
      <protection locked="0"/>
    </xf>
    <xf numFmtId="0" fontId="24" fillId="0" borderId="46" xfId="3" applyFont="1" applyBorder="1" applyAlignment="1" applyProtection="1">
      <alignment horizontal="center" vertical="center"/>
      <protection locked="0"/>
    </xf>
    <xf numFmtId="0" fontId="24" fillId="0" borderId="60" xfId="3" applyFont="1" applyBorder="1" applyAlignment="1" applyProtection="1">
      <alignment horizontal="center" vertical="center"/>
      <protection locked="0"/>
    </xf>
    <xf numFmtId="0" fontId="24" fillId="0" borderId="64" xfId="3" applyFont="1" applyBorder="1" applyAlignment="1" applyProtection="1">
      <alignment horizontal="center" vertical="center"/>
      <protection locked="0"/>
    </xf>
    <xf numFmtId="0" fontId="24" fillId="0" borderId="68" xfId="3" applyFont="1" applyBorder="1" applyAlignment="1" applyProtection="1">
      <alignment horizontal="center" vertical="center"/>
      <protection locked="0"/>
    </xf>
    <xf numFmtId="179" fontId="26" fillId="0" borderId="0" xfId="1" applyNumberFormat="1" applyFont="1" applyBorder="1" applyAlignment="1">
      <alignment horizontal="center" vertical="center"/>
    </xf>
    <xf numFmtId="184" fontId="4" fillId="0" borderId="8" xfId="0" applyNumberFormat="1" applyFont="1" applyBorder="1" applyAlignment="1">
      <alignment horizontal="center" vertical="center"/>
    </xf>
    <xf numFmtId="176" fontId="4" fillId="0" borderId="71" xfId="0" applyNumberFormat="1" applyFont="1" applyBorder="1" applyAlignment="1">
      <alignment horizontal="center" vertical="center"/>
    </xf>
    <xf numFmtId="176" fontId="4" fillId="0" borderId="71" xfId="0" applyNumberFormat="1" applyFont="1" applyBorder="1">
      <alignment vertical="center"/>
    </xf>
    <xf numFmtId="0" fontId="21" fillId="0" borderId="75" xfId="3" applyFont="1" applyBorder="1" applyAlignment="1" applyProtection="1">
      <alignment horizontal="right" vertical="center"/>
      <protection locked="0"/>
    </xf>
    <xf numFmtId="0" fontId="25" fillId="0" borderId="39" xfId="2" applyFont="1" applyBorder="1" applyAlignment="1" applyProtection="1">
      <alignment horizontal="centerContinuous" vertical="center"/>
      <protection locked="0"/>
    </xf>
    <xf numFmtId="179" fontId="25" fillId="0" borderId="76" xfId="1" applyNumberFormat="1" applyFont="1" applyBorder="1" applyAlignment="1">
      <alignment horizontal="centerContinuous" vertical="center"/>
    </xf>
    <xf numFmtId="179" fontId="25" fillId="0" borderId="77" xfId="1" applyNumberFormat="1" applyFont="1" applyBorder="1" applyAlignment="1">
      <alignment horizontal="centerContinuous" vertical="center"/>
    </xf>
    <xf numFmtId="179" fontId="25" fillId="0" borderId="39" xfId="1" applyNumberFormat="1" applyFont="1" applyBorder="1" applyAlignment="1">
      <alignment horizontal="centerContinuous" vertical="center"/>
    </xf>
    <xf numFmtId="49" fontId="25" fillId="0" borderId="39" xfId="3" applyNumberFormat="1" applyFont="1" applyBorder="1" applyAlignment="1" applyProtection="1">
      <alignment horizontal="centerContinuous" vertical="center"/>
      <protection locked="0"/>
    </xf>
    <xf numFmtId="179" fontId="25" fillId="0" borderId="44" xfId="1" applyNumberFormat="1" applyFont="1" applyBorder="1" applyAlignment="1">
      <alignment horizontal="centerContinuous" vertical="center"/>
    </xf>
    <xf numFmtId="179" fontId="25" fillId="0" borderId="58" xfId="1" applyNumberFormat="1" applyFont="1" applyBorder="1" applyAlignment="1">
      <alignment horizontal="centerContinuous" vertical="center"/>
    </xf>
    <xf numFmtId="179" fontId="25" fillId="0" borderId="48" xfId="1" applyNumberFormat="1" applyFont="1" applyBorder="1" applyAlignment="1">
      <alignment horizontal="centerContinuous" vertical="center"/>
    </xf>
    <xf numFmtId="181" fontId="21" fillId="0" borderId="42" xfId="1" applyNumberFormat="1" applyFont="1" applyBorder="1" applyAlignment="1">
      <alignment horizontal="right" vertical="center"/>
    </xf>
    <xf numFmtId="0" fontId="29" fillId="0" borderId="0" xfId="0" applyFont="1" applyAlignment="1">
      <alignment horizontal="centerContinuous" vertical="center"/>
    </xf>
    <xf numFmtId="38" fontId="0" fillId="0" borderId="0" xfId="0" applyNumberFormat="1">
      <alignment vertical="center"/>
    </xf>
    <xf numFmtId="38" fontId="28" fillId="0" borderId="0" xfId="0" applyNumberFormat="1" applyFont="1">
      <alignment vertical="center"/>
    </xf>
    <xf numFmtId="0" fontId="1" fillId="0" borderId="0" xfId="0" applyFont="1" applyAlignment="1">
      <alignment vertical="center"/>
    </xf>
    <xf numFmtId="38" fontId="0" fillId="0" borderId="80" xfId="0" applyNumberFormat="1" applyBorder="1">
      <alignment vertical="center"/>
    </xf>
    <xf numFmtId="38" fontId="28" fillId="0" borderId="81" xfId="0" applyNumberFormat="1" applyFont="1" applyBorder="1">
      <alignment vertical="center"/>
    </xf>
    <xf numFmtId="38" fontId="0" fillId="0" borderId="82" xfId="0" applyNumberFormat="1" applyBorder="1">
      <alignment vertical="center"/>
    </xf>
    <xf numFmtId="38" fontId="0" fillId="0" borderId="83" xfId="0" applyNumberFormat="1" applyBorder="1">
      <alignment vertical="center"/>
    </xf>
    <xf numFmtId="38" fontId="28" fillId="0" borderId="0" xfId="0" applyNumberFormat="1" applyFont="1" applyBorder="1">
      <alignment vertical="center"/>
    </xf>
    <xf numFmtId="38" fontId="0" fillId="0" borderId="84" xfId="0" applyNumberFormat="1" applyBorder="1">
      <alignment vertical="center"/>
    </xf>
    <xf numFmtId="0" fontId="1" fillId="0" borderId="0" xfId="0" applyFont="1" applyAlignment="1">
      <alignment horizontal="right" vertical="center"/>
    </xf>
    <xf numFmtId="38" fontId="31" fillId="0" borderId="0" xfId="0" applyNumberFormat="1" applyFont="1" applyBorder="1">
      <alignment vertical="center"/>
    </xf>
    <xf numFmtId="38" fontId="28" fillId="0" borderId="85" xfId="0" applyNumberFormat="1" applyFont="1" applyBorder="1">
      <alignment vertical="center"/>
    </xf>
    <xf numFmtId="38" fontId="28" fillId="0" borderId="86" xfId="0" applyNumberFormat="1" applyFont="1" applyBorder="1">
      <alignment vertical="center"/>
    </xf>
    <xf numFmtId="38" fontId="28" fillId="0" borderId="87" xfId="0" applyNumberFormat="1" applyFont="1" applyBorder="1">
      <alignment vertical="center"/>
    </xf>
    <xf numFmtId="38" fontId="28" fillId="0" borderId="26" xfId="0" applyNumberFormat="1" applyFont="1" applyBorder="1">
      <alignment vertical="center"/>
    </xf>
    <xf numFmtId="38" fontId="28" fillId="0" borderId="72" xfId="0" applyNumberFormat="1" applyFont="1" applyBorder="1">
      <alignment vertical="center"/>
    </xf>
    <xf numFmtId="38" fontId="28" fillId="0" borderId="88" xfId="0" applyNumberFormat="1" applyFont="1" applyBorder="1">
      <alignment vertical="center"/>
    </xf>
    <xf numFmtId="38" fontId="28" fillId="0" borderId="4" xfId="0" applyNumberFormat="1" applyFont="1" applyBorder="1">
      <alignment vertical="center"/>
    </xf>
    <xf numFmtId="38" fontId="28" fillId="0" borderId="23" xfId="0" applyNumberFormat="1" applyFont="1" applyBorder="1">
      <alignment vertical="center"/>
    </xf>
    <xf numFmtId="38" fontId="28" fillId="0" borderId="89" xfId="0" applyNumberFormat="1" applyFont="1" applyBorder="1">
      <alignment vertical="center"/>
    </xf>
    <xf numFmtId="38" fontId="28" fillId="0" borderId="33" xfId="0" applyNumberFormat="1" applyFont="1" applyBorder="1">
      <alignment vertical="center"/>
    </xf>
    <xf numFmtId="38" fontId="28" fillId="0" borderId="90" xfId="0" applyNumberFormat="1" applyFont="1" applyBorder="1">
      <alignment vertical="center"/>
    </xf>
    <xf numFmtId="38" fontId="32" fillId="0" borderId="0" xfId="0" applyNumberFormat="1" applyFont="1" applyBorder="1">
      <alignment vertical="center"/>
    </xf>
    <xf numFmtId="38" fontId="28" fillId="0" borderId="0" xfId="0" applyNumberFormat="1" applyFont="1" applyBorder="1" applyAlignment="1">
      <alignment vertical="center"/>
    </xf>
    <xf numFmtId="38" fontId="33" fillId="0" borderId="0" xfId="0" applyNumberFormat="1" applyFont="1" applyBorder="1" applyAlignment="1">
      <alignment horizontal="right" vertical="center"/>
    </xf>
    <xf numFmtId="38" fontId="28" fillId="0" borderId="38" xfId="0" applyNumberFormat="1" applyFont="1" applyBorder="1" applyAlignment="1">
      <alignment horizontal="right" vertical="center"/>
    </xf>
    <xf numFmtId="38" fontId="28" fillId="0" borderId="0" xfId="0" applyNumberFormat="1" applyFont="1" applyBorder="1" applyAlignment="1">
      <alignment horizontal="center" vertical="center"/>
    </xf>
    <xf numFmtId="38" fontId="28" fillId="0" borderId="26" xfId="1" applyFont="1" applyBorder="1">
      <alignment vertical="center"/>
    </xf>
    <xf numFmtId="38" fontId="28" fillId="0" borderId="9" xfId="0" applyNumberFormat="1" applyFont="1" applyBorder="1">
      <alignment vertical="center"/>
    </xf>
    <xf numFmtId="177" fontId="28" fillId="0" borderId="4" xfId="0" applyNumberFormat="1" applyFont="1" applyBorder="1">
      <alignment vertical="center"/>
    </xf>
    <xf numFmtId="177" fontId="28" fillId="0" borderId="20" xfId="0" applyNumberFormat="1" applyFont="1" applyBorder="1">
      <alignment vertical="center"/>
    </xf>
    <xf numFmtId="183" fontId="28" fillId="0" borderId="0" xfId="0" applyNumberFormat="1" applyFont="1" applyBorder="1">
      <alignment vertical="center"/>
    </xf>
    <xf numFmtId="177" fontId="28" fillId="0" borderId="33" xfId="0" applyNumberFormat="1" applyFont="1" applyBorder="1">
      <alignment vertical="center"/>
    </xf>
    <xf numFmtId="177" fontId="28" fillId="0" borderId="22" xfId="0" applyNumberFormat="1" applyFont="1" applyBorder="1">
      <alignment vertical="center"/>
    </xf>
    <xf numFmtId="38" fontId="32" fillId="0" borderId="94" xfId="0" applyNumberFormat="1" applyFont="1" applyBorder="1">
      <alignment vertical="center"/>
    </xf>
    <xf numFmtId="38" fontId="28" fillId="0" borderId="95" xfId="0" applyNumberFormat="1" applyFont="1" applyBorder="1" applyAlignment="1">
      <alignment horizontal="centerContinuous" vertical="center"/>
    </xf>
    <xf numFmtId="38" fontId="28" fillId="0" borderId="96" xfId="0" applyNumberFormat="1" applyFont="1" applyBorder="1" applyAlignment="1">
      <alignment horizontal="centerContinuous" vertical="center"/>
    </xf>
    <xf numFmtId="38" fontId="28" fillId="0" borderId="97" xfId="0" applyNumberFormat="1" applyFont="1" applyBorder="1" applyAlignment="1">
      <alignment horizontal="centerContinuous" vertical="center"/>
    </xf>
    <xf numFmtId="38" fontId="28" fillId="0" borderId="98" xfId="0" applyNumberFormat="1" applyFont="1" applyBorder="1">
      <alignment vertical="center"/>
    </xf>
    <xf numFmtId="38" fontId="28" fillId="0" borderId="99" xfId="0" applyNumberFormat="1" applyFont="1" applyBorder="1">
      <alignment vertical="center"/>
    </xf>
    <xf numFmtId="38" fontId="28" fillId="0" borderId="100" xfId="0" applyNumberFormat="1" applyFont="1" applyBorder="1">
      <alignment vertical="center"/>
    </xf>
    <xf numFmtId="38" fontId="0" fillId="0" borderId="0" xfId="0" applyNumberFormat="1" applyAlignment="1">
      <alignment vertical="center" wrapText="1"/>
    </xf>
    <xf numFmtId="38" fontId="28" fillId="0" borderId="101" xfId="0" applyNumberFormat="1" applyFont="1" applyBorder="1">
      <alignment vertical="center"/>
    </xf>
    <xf numFmtId="38" fontId="28" fillId="0" borderId="76" xfId="0" applyNumberFormat="1" applyFont="1" applyBorder="1" applyAlignment="1">
      <alignment horizontal="centerContinuous" vertical="center" wrapText="1"/>
    </xf>
    <xf numFmtId="38" fontId="28" fillId="0" borderId="77" xfId="0" applyNumberFormat="1" applyFont="1" applyBorder="1" applyAlignment="1">
      <alignment horizontal="centerContinuous" vertical="center"/>
    </xf>
    <xf numFmtId="38" fontId="28" fillId="0" borderId="76" xfId="0" applyNumberFormat="1" applyFont="1" applyBorder="1" applyAlignment="1">
      <alignment horizontal="centerContinuous" vertical="center"/>
    </xf>
    <xf numFmtId="38" fontId="28" fillId="0" borderId="102" xfId="0" applyNumberFormat="1" applyFont="1" applyBorder="1" applyAlignment="1">
      <alignment horizontal="centerContinuous" vertical="center"/>
    </xf>
    <xf numFmtId="38" fontId="0" fillId="0" borderId="103" xfId="0" applyNumberFormat="1" applyBorder="1">
      <alignment vertical="center"/>
    </xf>
    <xf numFmtId="38" fontId="28" fillId="0" borderId="104" xfId="0" applyNumberFormat="1" applyFont="1" applyBorder="1">
      <alignment vertical="center"/>
    </xf>
    <xf numFmtId="38" fontId="0" fillId="0" borderId="105" xfId="0" applyNumberFormat="1" applyBorder="1">
      <alignment vertical="center"/>
    </xf>
    <xf numFmtId="49" fontId="30" fillId="0" borderId="0" xfId="0" applyNumberFormat="1" applyFont="1" applyAlignment="1">
      <alignment horizontal="right" vertical="center"/>
    </xf>
    <xf numFmtId="0" fontId="30" fillId="0" borderId="0" xfId="0" applyFont="1" applyAlignment="1">
      <alignment vertical="center"/>
    </xf>
    <xf numFmtId="38" fontId="28" fillId="0" borderId="0" xfId="0" applyNumberFormat="1" applyFont="1" applyBorder="1" applyAlignment="1">
      <alignment horizontal="right" vertical="center"/>
    </xf>
    <xf numFmtId="38" fontId="28" fillId="0" borderId="106" xfId="0" applyNumberFormat="1" applyFont="1" applyBorder="1">
      <alignment vertical="center"/>
    </xf>
    <xf numFmtId="184" fontId="4" fillId="0" borderId="38" xfId="0" applyNumberFormat="1" applyFont="1" applyBorder="1" applyAlignment="1">
      <alignment horizontal="center" vertical="center"/>
    </xf>
    <xf numFmtId="0" fontId="25" fillId="0" borderId="38" xfId="3" applyFont="1" applyBorder="1" applyAlignment="1" applyProtection="1">
      <alignment horizontal="right" vertical="center"/>
      <protection locked="0"/>
    </xf>
    <xf numFmtId="186" fontId="14" fillId="0" borderId="0" xfId="0" applyNumberFormat="1" applyFont="1" applyAlignment="1">
      <alignment horizontal="centerContinuous" vertical="center"/>
    </xf>
    <xf numFmtId="49" fontId="11" fillId="0" borderId="0" xfId="0" applyNumberFormat="1" applyFont="1" applyAlignment="1">
      <alignment vertical="center"/>
    </xf>
    <xf numFmtId="0" fontId="11" fillId="0" borderId="0" xfId="0" applyFont="1" applyAlignment="1">
      <alignment horizontal="center" vertical="center"/>
    </xf>
    <xf numFmtId="49" fontId="11" fillId="0" borderId="0" xfId="0" applyNumberFormat="1" applyFont="1" applyAlignment="1">
      <alignment horizontal="center" vertical="center"/>
    </xf>
    <xf numFmtId="176" fontId="4" fillId="0" borderId="0" xfId="0" applyNumberFormat="1" applyFont="1" applyBorder="1" applyAlignment="1">
      <alignment horizontal="center" vertical="center" wrapText="1"/>
    </xf>
    <xf numFmtId="184" fontId="4" fillId="0" borderId="0" xfId="0" applyNumberFormat="1" applyFont="1" applyBorder="1" applyAlignment="1">
      <alignment horizontal="center" vertical="center"/>
    </xf>
    <xf numFmtId="184" fontId="4" fillId="0" borderId="0" xfId="0" applyNumberFormat="1" applyFont="1" applyBorder="1">
      <alignment vertical="center"/>
    </xf>
    <xf numFmtId="0" fontId="35" fillId="0" borderId="0" xfId="3" applyFont="1" applyBorder="1" applyAlignment="1" applyProtection="1">
      <alignment horizontal="centerContinuous" vertical="center"/>
      <protection locked="0"/>
    </xf>
    <xf numFmtId="0" fontId="20" fillId="0" borderId="0" xfId="3" applyFont="1" applyBorder="1" applyAlignment="1" applyProtection="1">
      <alignment vertical="center"/>
      <protection locked="0"/>
    </xf>
    <xf numFmtId="0" fontId="20" fillId="0" borderId="38" xfId="3" applyFont="1" applyBorder="1" applyAlignment="1" applyProtection="1">
      <alignment horizontal="left" vertical="center"/>
      <protection locked="0"/>
    </xf>
    <xf numFmtId="0" fontId="20" fillId="0" borderId="38" xfId="5" applyFont="1" applyBorder="1" applyAlignment="1" applyProtection="1">
      <alignment horizontal="right" vertical="center"/>
      <protection locked="0"/>
    </xf>
    <xf numFmtId="0" fontId="20" fillId="0" borderId="0" xfId="3" applyFont="1" applyBorder="1" applyAlignment="1" applyProtection="1">
      <alignment horizontal="center" vertical="center"/>
      <protection locked="0"/>
    </xf>
    <xf numFmtId="180" fontId="37" fillId="0" borderId="0" xfId="3" applyNumberFormat="1" applyFont="1" applyBorder="1" applyAlignment="1" applyProtection="1">
      <alignment horizontal="centerContinuous" vertical="center"/>
      <protection locked="0"/>
    </xf>
    <xf numFmtId="0" fontId="20" fillId="0" borderId="38" xfId="2" applyFont="1" applyBorder="1" applyAlignment="1" applyProtection="1">
      <alignment horizontal="right" vertical="center"/>
      <protection locked="0"/>
    </xf>
    <xf numFmtId="180" fontId="27" fillId="0" borderId="0" xfId="3" applyNumberFormat="1" applyFont="1" applyBorder="1" applyAlignment="1" applyProtection="1">
      <alignment horizontal="right" vertical="center"/>
      <protection locked="0"/>
    </xf>
    <xf numFmtId="179" fontId="27" fillId="0" borderId="0" xfId="1" applyNumberFormat="1" applyFont="1" applyBorder="1" applyAlignment="1">
      <alignment vertical="center"/>
    </xf>
    <xf numFmtId="178" fontId="27" fillId="0" borderId="38" xfId="1" applyNumberFormat="1" applyFont="1" applyBorder="1" applyAlignment="1">
      <alignment horizontal="left" vertical="center"/>
    </xf>
    <xf numFmtId="178" fontId="27" fillId="0" borderId="38" xfId="1" applyNumberFormat="1" applyFont="1" applyBorder="1" applyAlignment="1">
      <alignment horizontal="right" vertical="center"/>
    </xf>
    <xf numFmtId="0" fontId="27" fillId="0" borderId="38" xfId="5" applyFont="1" applyBorder="1" applyAlignment="1">
      <alignment horizontal="right" vertical="center"/>
    </xf>
    <xf numFmtId="178" fontId="25" fillId="0" borderId="0" xfId="1" applyNumberFormat="1" applyFont="1" applyBorder="1" applyAlignment="1">
      <alignment vertical="center"/>
    </xf>
    <xf numFmtId="180" fontId="25" fillId="0" borderId="0" xfId="3" applyNumberFormat="1" applyFont="1" applyBorder="1" applyAlignment="1" applyProtection="1">
      <alignment horizontal="right" vertical="center"/>
      <protection locked="0"/>
    </xf>
    <xf numFmtId="179" fontId="25" fillId="0" borderId="0" xfId="1" applyNumberFormat="1" applyFont="1" applyBorder="1" applyAlignment="1">
      <alignment vertical="center"/>
    </xf>
    <xf numFmtId="178" fontId="25" fillId="0" borderId="38" xfId="1" applyNumberFormat="1" applyFont="1" applyBorder="1" applyAlignment="1">
      <alignment horizontal="left" vertical="center"/>
    </xf>
    <xf numFmtId="0" fontId="25" fillId="0" borderId="38" xfId="2" applyFont="1" applyBorder="1" applyAlignment="1">
      <alignment horizontal="right" vertical="center"/>
    </xf>
    <xf numFmtId="176" fontId="4" fillId="0" borderId="0" xfId="0" applyNumberFormat="1" applyFont="1" applyFill="1">
      <alignment vertical="center"/>
    </xf>
    <xf numFmtId="176" fontId="4" fillId="0" borderId="0" xfId="0" applyNumberFormat="1" applyFont="1" applyFill="1" applyBorder="1">
      <alignment vertical="center"/>
    </xf>
    <xf numFmtId="176" fontId="29" fillId="0" borderId="0" xfId="0" applyNumberFormat="1" applyFont="1">
      <alignment vertical="center"/>
    </xf>
    <xf numFmtId="176" fontId="29" fillId="0" borderId="0" xfId="0" applyNumberFormat="1" applyFont="1" applyFill="1">
      <alignment vertical="center"/>
    </xf>
    <xf numFmtId="0" fontId="38" fillId="0" borderId="0" xfId="3" applyFont="1" applyBorder="1" applyAlignment="1" applyProtection="1">
      <alignment horizontal="centerContinuous" vertical="center"/>
      <protection locked="0"/>
    </xf>
    <xf numFmtId="0" fontId="39" fillId="0" borderId="0" xfId="3" applyFont="1" applyBorder="1" applyAlignment="1" applyProtection="1">
      <alignment horizontal="centerContinuous" vertical="center"/>
      <protection locked="0"/>
    </xf>
    <xf numFmtId="180" fontId="39" fillId="0" borderId="0" xfId="3" applyNumberFormat="1" applyFont="1" applyBorder="1" applyAlignment="1" applyProtection="1">
      <alignment horizontal="centerContinuous" vertical="center"/>
      <protection locked="0"/>
    </xf>
    <xf numFmtId="0" fontId="39" fillId="0" borderId="0" xfId="3" applyFont="1" applyBorder="1" applyAlignment="1" applyProtection="1">
      <alignment vertical="center"/>
      <protection locked="0"/>
    </xf>
    <xf numFmtId="0" fontId="40" fillId="0" borderId="0" xfId="3" applyFont="1" applyBorder="1" applyAlignment="1" applyProtection="1">
      <alignment horizontal="centerContinuous" vertical="center"/>
      <protection locked="0"/>
    </xf>
    <xf numFmtId="180" fontId="40" fillId="0" borderId="0" xfId="3" applyNumberFormat="1" applyFont="1" applyBorder="1" applyAlignment="1" applyProtection="1">
      <alignment horizontal="centerContinuous" vertical="center"/>
      <protection locked="0"/>
    </xf>
    <xf numFmtId="0" fontId="40" fillId="0" borderId="0" xfId="3" applyFont="1" applyBorder="1" applyAlignment="1" applyProtection="1">
      <alignment vertical="center"/>
      <protection locked="0"/>
    </xf>
    <xf numFmtId="0" fontId="22" fillId="0" borderId="39" xfId="2" applyFont="1" applyBorder="1" applyAlignment="1" applyProtection="1">
      <alignment horizontal="centerContinuous" vertical="center"/>
      <protection locked="0"/>
    </xf>
    <xf numFmtId="0" fontId="22" fillId="0" borderId="102" xfId="2" applyFont="1" applyBorder="1" applyAlignment="1" applyProtection="1">
      <alignment horizontal="centerContinuous" vertical="center"/>
      <protection locked="0"/>
    </xf>
    <xf numFmtId="0" fontId="22" fillId="0" borderId="0" xfId="3" applyFont="1" applyBorder="1" applyAlignment="1" applyProtection="1">
      <alignment vertical="center"/>
      <protection locked="0"/>
    </xf>
    <xf numFmtId="178" fontId="36" fillId="0" borderId="0" xfId="1" applyNumberFormat="1" applyFont="1" applyBorder="1" applyAlignment="1">
      <alignment horizontal="centerContinuous" vertical="center"/>
    </xf>
    <xf numFmtId="178" fontId="37" fillId="0" borderId="0" xfId="1" applyNumberFormat="1" applyFont="1" applyBorder="1" applyAlignment="1">
      <alignment horizontal="centerContinuous" vertical="center"/>
    </xf>
    <xf numFmtId="179" fontId="37" fillId="0" borderId="0" xfId="1" applyNumberFormat="1" applyFont="1" applyBorder="1" applyAlignment="1">
      <alignment vertical="center"/>
    </xf>
    <xf numFmtId="178" fontId="41" fillId="0" borderId="0" xfId="1" applyNumberFormat="1" applyFont="1" applyBorder="1" applyAlignment="1">
      <alignment horizontal="centerContinuous" vertical="center"/>
    </xf>
    <xf numFmtId="178" fontId="20" fillId="0" borderId="0" xfId="1" applyNumberFormat="1" applyFont="1" applyBorder="1" applyAlignment="1">
      <alignment horizontal="centerContinuous" vertical="center"/>
    </xf>
    <xf numFmtId="180" fontId="20" fillId="0" borderId="0" xfId="3" applyNumberFormat="1" applyFont="1" applyBorder="1" applyAlignment="1" applyProtection="1">
      <alignment horizontal="centerContinuous" vertical="center"/>
      <protection locked="0"/>
    </xf>
    <xf numFmtId="179" fontId="20" fillId="0" borderId="0" xfId="1" applyNumberFormat="1" applyFont="1" applyBorder="1" applyAlignment="1">
      <alignment vertical="center"/>
    </xf>
    <xf numFmtId="0" fontId="22" fillId="0" borderId="0" xfId="5" applyFont="1" applyBorder="1" applyAlignment="1" applyProtection="1">
      <alignment vertical="center"/>
      <protection locked="0"/>
    </xf>
    <xf numFmtId="182" fontId="24" fillId="0" borderId="38" xfId="1" applyNumberFormat="1" applyFont="1" applyBorder="1" applyAlignment="1" applyProtection="1">
      <alignment horizontal="right" vertical="center"/>
    </xf>
    <xf numFmtId="182" fontId="24" fillId="0" borderId="35" xfId="1" applyNumberFormat="1" applyFont="1" applyBorder="1" applyAlignment="1" applyProtection="1">
      <alignment horizontal="right" vertical="center"/>
      <protection locked="0"/>
    </xf>
    <xf numFmtId="182" fontId="24" fillId="0" borderId="5" xfId="1" applyNumberFormat="1" applyFont="1" applyBorder="1" applyAlignment="1" applyProtection="1">
      <alignment horizontal="right" vertical="center"/>
      <protection locked="0"/>
    </xf>
    <xf numFmtId="182" fontId="24" fillId="0" borderId="1" xfId="1" applyNumberFormat="1" applyFont="1" applyBorder="1" applyAlignment="1" applyProtection="1">
      <alignment horizontal="right" vertical="center"/>
      <protection locked="0"/>
    </xf>
    <xf numFmtId="182" fontId="24" fillId="0" borderId="21" xfId="1" applyNumberFormat="1" applyFont="1" applyBorder="1" applyAlignment="1" applyProtection="1">
      <alignment horizontal="right" vertical="center"/>
      <protection locked="0"/>
    </xf>
    <xf numFmtId="0" fontId="22" fillId="0" borderId="30" xfId="2" applyFont="1" applyBorder="1" applyAlignment="1" applyProtection="1">
      <alignment horizontal="centerContinuous" vertical="center"/>
      <protection locked="0"/>
    </xf>
    <xf numFmtId="0" fontId="22" fillId="0" borderId="116" xfId="3" applyFont="1" applyBorder="1" applyAlignment="1" applyProtection="1">
      <alignment horizontal="centerContinuous" vertical="center"/>
      <protection locked="0"/>
    </xf>
    <xf numFmtId="178" fontId="21" fillId="0" borderId="53" xfId="1" applyNumberFormat="1" applyFont="1" applyBorder="1" applyAlignment="1">
      <alignment horizontal="right" vertical="center"/>
    </xf>
    <xf numFmtId="178" fontId="21" fillId="0" borderId="54" xfId="1" applyNumberFormat="1" applyFont="1" applyBorder="1" applyAlignment="1">
      <alignment horizontal="right" vertical="center"/>
    </xf>
    <xf numFmtId="176" fontId="4" fillId="0" borderId="112" xfId="0" applyNumberFormat="1" applyFont="1" applyBorder="1" applyAlignment="1">
      <alignment horizontal="centerContinuous" vertical="center"/>
    </xf>
    <xf numFmtId="176" fontId="4" fillId="0" borderId="113" xfId="0" applyNumberFormat="1" applyFont="1" applyBorder="1" applyAlignment="1">
      <alignment horizontal="centerContinuous" vertical="center"/>
    </xf>
    <xf numFmtId="176" fontId="4" fillId="0" borderId="117" xfId="0" applyNumberFormat="1" applyFont="1" applyBorder="1" applyAlignment="1">
      <alignment horizontal="centerContinuous" vertical="center"/>
    </xf>
    <xf numFmtId="176" fontId="4" fillId="0" borderId="9" xfId="0" applyNumberFormat="1" applyFont="1" applyBorder="1" applyAlignment="1">
      <alignment horizontal="centerContinuous" vertical="center"/>
    </xf>
    <xf numFmtId="176" fontId="4" fillId="0" borderId="118" xfId="0" applyNumberFormat="1" applyFont="1" applyBorder="1" applyAlignment="1">
      <alignment horizontal="center" vertical="center"/>
    </xf>
    <xf numFmtId="176" fontId="4" fillId="0" borderId="35" xfId="0" applyNumberFormat="1" applyFont="1" applyBorder="1" applyAlignment="1">
      <alignment horizontal="center" vertical="center"/>
    </xf>
    <xf numFmtId="0" fontId="25" fillId="0" borderId="58" xfId="3" applyFont="1" applyBorder="1" applyAlignment="1" applyProtection="1">
      <alignment vertical="center"/>
      <protection locked="0"/>
    </xf>
    <xf numFmtId="179" fontId="25" fillId="0" borderId="42" xfId="1" applyNumberFormat="1" applyFont="1" applyBorder="1" applyAlignment="1">
      <alignment horizontal="center" vertical="center"/>
    </xf>
    <xf numFmtId="179" fontId="25" fillId="0" borderId="116" xfId="1" applyNumberFormat="1" applyFont="1" applyBorder="1" applyAlignment="1">
      <alignment horizontal="center" vertical="center"/>
    </xf>
    <xf numFmtId="0" fontId="22" fillId="0" borderId="43" xfId="2" applyFont="1" applyBorder="1" applyAlignment="1" applyProtection="1">
      <alignment horizontal="centerContinuous" vertical="center"/>
      <protection locked="0"/>
    </xf>
    <xf numFmtId="0" fontId="25" fillId="0" borderId="58" xfId="2" applyFont="1" applyBorder="1" applyAlignment="1" applyProtection="1">
      <alignment vertical="center"/>
      <protection locked="0"/>
    </xf>
    <xf numFmtId="0" fontId="25" fillId="0" borderId="114" xfId="2" applyFont="1" applyBorder="1" applyAlignment="1" applyProtection="1">
      <alignment vertical="center"/>
      <protection locked="0"/>
    </xf>
    <xf numFmtId="0" fontId="25" fillId="0" borderId="0" xfId="2" applyFont="1" applyBorder="1" applyAlignment="1" applyProtection="1">
      <alignment vertical="center"/>
      <protection locked="0"/>
    </xf>
    <xf numFmtId="0" fontId="25" fillId="0" borderId="47" xfId="2" applyFont="1" applyBorder="1" applyAlignment="1" applyProtection="1">
      <alignment vertical="center"/>
      <protection locked="0"/>
    </xf>
    <xf numFmtId="0" fontId="22" fillId="0" borderId="62" xfId="3" applyFont="1" applyBorder="1" applyAlignment="1" applyProtection="1">
      <alignment horizontal="centerContinuous" vertical="center"/>
      <protection locked="0"/>
    </xf>
    <xf numFmtId="0" fontId="22" fillId="0" borderId="62" xfId="5" applyFont="1" applyBorder="1" applyAlignment="1" applyProtection="1">
      <alignment horizontal="centerContinuous" vertical="center"/>
      <protection locked="0"/>
    </xf>
    <xf numFmtId="0" fontId="22" fillId="0" borderId="58" xfId="2" applyFont="1" applyBorder="1" applyAlignment="1" applyProtection="1">
      <alignment vertical="center"/>
      <protection locked="0"/>
    </xf>
    <xf numFmtId="0" fontId="22" fillId="0" borderId="114" xfId="2" applyFont="1" applyBorder="1" applyAlignment="1" applyProtection="1">
      <alignment vertical="center"/>
      <protection locked="0"/>
    </xf>
    <xf numFmtId="0" fontId="22" fillId="0" borderId="0" xfId="2" applyFont="1" applyBorder="1" applyAlignment="1" applyProtection="1">
      <alignment vertical="center"/>
      <protection locked="0"/>
    </xf>
    <xf numFmtId="0" fontId="22" fillId="0" borderId="47" xfId="2" applyFont="1" applyBorder="1" applyAlignment="1" applyProtection="1">
      <alignment vertical="center"/>
      <protection locked="0"/>
    </xf>
    <xf numFmtId="179" fontId="22" fillId="0" borderId="76" xfId="1" applyNumberFormat="1" applyFont="1" applyBorder="1" applyAlignment="1">
      <alignment horizontal="centerContinuous" vertical="center"/>
    </xf>
    <xf numFmtId="179" fontId="22" fillId="0" borderId="77" xfId="1" applyNumberFormat="1" applyFont="1" applyBorder="1" applyAlignment="1">
      <alignment horizontal="centerContinuous" vertical="center"/>
    </xf>
    <xf numFmtId="179" fontId="22" fillId="0" borderId="45" xfId="1" applyNumberFormat="1" applyFont="1" applyBorder="1" applyAlignment="1">
      <alignment horizontal="centerContinuous" vertical="center"/>
    </xf>
    <xf numFmtId="179" fontId="22" fillId="0" borderId="39" xfId="1" applyNumberFormat="1" applyFont="1" applyBorder="1" applyAlignment="1">
      <alignment horizontal="centerContinuous" vertical="center"/>
    </xf>
    <xf numFmtId="179" fontId="22" fillId="0" borderId="43" xfId="1" applyNumberFormat="1" applyFont="1" applyBorder="1" applyAlignment="1">
      <alignment horizontal="centerContinuous" vertical="center"/>
    </xf>
    <xf numFmtId="49" fontId="22" fillId="0" borderId="39" xfId="3" applyNumberFormat="1" applyFont="1" applyBorder="1" applyAlignment="1" applyProtection="1">
      <alignment horizontal="centerContinuous" vertical="center"/>
      <protection locked="0"/>
    </xf>
    <xf numFmtId="49" fontId="22" fillId="0" borderId="43" xfId="3" applyNumberFormat="1" applyFont="1" applyBorder="1" applyAlignment="1" applyProtection="1">
      <alignment horizontal="centerContinuous" vertical="center"/>
      <protection locked="0"/>
    </xf>
    <xf numFmtId="179" fontId="22" fillId="0" borderId="44" xfId="1" applyNumberFormat="1" applyFont="1" applyBorder="1" applyAlignment="1">
      <alignment horizontal="centerContinuous" vertical="center"/>
    </xf>
    <xf numFmtId="179" fontId="22" fillId="0" borderId="57" xfId="1" applyNumberFormat="1" applyFont="1" applyBorder="1" applyAlignment="1">
      <alignment horizontal="centerContinuous" vertical="center"/>
    </xf>
    <xf numFmtId="179" fontId="22" fillId="0" borderId="58" xfId="1" applyNumberFormat="1" applyFont="1" applyBorder="1" applyAlignment="1">
      <alignment horizontal="centerContinuous" vertical="center"/>
    </xf>
    <xf numFmtId="179" fontId="22" fillId="0" borderId="48" xfId="1" applyNumberFormat="1" applyFont="1" applyBorder="1" applyAlignment="1">
      <alignment horizontal="centerContinuous" vertical="center"/>
    </xf>
    <xf numFmtId="179" fontId="22" fillId="0" borderId="47" xfId="1" applyNumberFormat="1" applyFont="1" applyBorder="1" applyAlignment="1">
      <alignment horizontal="centerContinuous" vertical="center"/>
    </xf>
    <xf numFmtId="49" fontId="22" fillId="0" borderId="48" xfId="3" applyNumberFormat="1" applyFont="1" applyBorder="1" applyAlignment="1" applyProtection="1">
      <alignment horizontal="centerContinuous" vertical="center"/>
      <protection locked="0"/>
    </xf>
    <xf numFmtId="49" fontId="22" fillId="0" borderId="47" xfId="3" applyNumberFormat="1" applyFont="1" applyBorder="1" applyAlignment="1" applyProtection="1">
      <alignment horizontal="centerContinuous" vertical="center"/>
      <protection locked="0"/>
    </xf>
    <xf numFmtId="49" fontId="22" fillId="0" borderId="41" xfId="3" applyNumberFormat="1" applyFont="1" applyBorder="1" applyAlignment="1" applyProtection="1">
      <alignment horizontal="center" vertical="center"/>
      <protection locked="0"/>
    </xf>
    <xf numFmtId="49" fontId="22" fillId="0" borderId="52" xfId="3" applyNumberFormat="1" applyFont="1" applyBorder="1" applyAlignment="1" applyProtection="1">
      <alignment horizontal="center" vertical="center"/>
      <protection locked="0"/>
    </xf>
    <xf numFmtId="0" fontId="29" fillId="0" borderId="58" xfId="0" applyFont="1" applyBorder="1" applyAlignment="1">
      <alignment vertical="center"/>
    </xf>
    <xf numFmtId="0" fontId="29" fillId="0" borderId="114" xfId="0" applyFont="1" applyBorder="1" applyAlignment="1">
      <alignment vertical="center"/>
    </xf>
    <xf numFmtId="0" fontId="29" fillId="0" borderId="0" xfId="0" applyFont="1" applyBorder="1" applyAlignment="1">
      <alignment vertical="center"/>
    </xf>
    <xf numFmtId="0" fontId="29" fillId="0" borderId="47" xfId="0" applyFont="1" applyBorder="1" applyAlignment="1">
      <alignment vertical="center"/>
    </xf>
    <xf numFmtId="0" fontId="22" fillId="0" borderId="58" xfId="5" applyFont="1" applyBorder="1" applyAlignment="1" applyProtection="1">
      <alignment vertical="center"/>
      <protection locked="0"/>
    </xf>
    <xf numFmtId="0" fontId="22" fillId="0" borderId="114" xfId="5" applyFont="1" applyBorder="1" applyAlignment="1" applyProtection="1">
      <alignment vertical="center"/>
      <protection locked="0"/>
    </xf>
    <xf numFmtId="0" fontId="22" fillId="0" borderId="47" xfId="5" applyFont="1" applyBorder="1" applyAlignment="1" applyProtection="1">
      <alignment vertical="center"/>
      <protection locked="0"/>
    </xf>
    <xf numFmtId="178" fontId="20" fillId="0" borderId="38" xfId="1" applyNumberFormat="1" applyFont="1" applyBorder="1" applyAlignment="1">
      <alignment horizontal="left" vertical="center"/>
    </xf>
    <xf numFmtId="49" fontId="11" fillId="0" borderId="0" xfId="0" applyNumberFormat="1" applyFont="1" applyFill="1" applyBorder="1" applyAlignment="1">
      <alignment horizontal="left" vertical="center"/>
    </xf>
    <xf numFmtId="0" fontId="11" fillId="0" borderId="0" xfId="0" applyFont="1" applyBorder="1" applyAlignment="1">
      <alignment vertical="center"/>
    </xf>
    <xf numFmtId="0" fontId="18" fillId="0" borderId="0" xfId="0" applyFont="1" applyAlignment="1">
      <alignment horizontal="right" vertical="center"/>
    </xf>
    <xf numFmtId="185" fontId="24" fillId="0" borderId="115" xfId="1" applyNumberFormat="1" applyFont="1" applyFill="1" applyBorder="1" applyAlignment="1">
      <alignment horizontal="right" vertical="center"/>
    </xf>
    <xf numFmtId="185" fontId="24" fillId="0" borderId="41" xfId="1" applyNumberFormat="1" applyFont="1" applyFill="1" applyBorder="1" applyAlignment="1">
      <alignment horizontal="right" vertical="center"/>
    </xf>
    <xf numFmtId="185" fontId="24" fillId="0" borderId="35" xfId="1" applyNumberFormat="1" applyFont="1" applyFill="1" applyBorder="1" applyAlignment="1">
      <alignment horizontal="right" vertical="center"/>
    </xf>
    <xf numFmtId="185" fontId="24" fillId="0" borderId="36" xfId="1" applyNumberFormat="1" applyFont="1" applyFill="1" applyBorder="1" applyAlignment="1">
      <alignment horizontal="right" vertical="center"/>
    </xf>
    <xf numFmtId="185" fontId="24" fillId="0" borderId="119" xfId="1" applyNumberFormat="1" applyFont="1" applyFill="1" applyBorder="1" applyAlignment="1">
      <alignment horizontal="right" vertical="center"/>
    </xf>
    <xf numFmtId="185" fontId="24" fillId="0" borderId="8" xfId="1" applyNumberFormat="1" applyFont="1" applyFill="1" applyBorder="1" applyAlignment="1">
      <alignment horizontal="right" vertical="center"/>
    </xf>
    <xf numFmtId="185" fontId="24" fillId="0" borderId="5" xfId="1" applyNumberFormat="1" applyFont="1" applyFill="1" applyBorder="1" applyAlignment="1">
      <alignment horizontal="right" vertical="center"/>
    </xf>
    <xf numFmtId="185" fontId="24" fillId="0" borderId="27" xfId="1" applyNumberFormat="1" applyFont="1" applyFill="1" applyBorder="1" applyAlignment="1">
      <alignment horizontal="right" vertical="center"/>
    </xf>
    <xf numFmtId="185" fontId="24" fillId="0" borderId="1" xfId="1" applyNumberFormat="1" applyFont="1" applyFill="1" applyBorder="1" applyAlignment="1">
      <alignment horizontal="right" vertical="center"/>
    </xf>
    <xf numFmtId="185" fontId="24" fillId="0" borderId="21" xfId="1" applyNumberFormat="1" applyFont="1" applyFill="1" applyBorder="1" applyAlignment="1">
      <alignment horizontal="right" vertical="center"/>
    </xf>
    <xf numFmtId="185" fontId="24" fillId="0" borderId="28" xfId="1" applyNumberFormat="1" applyFont="1" applyFill="1" applyBorder="1" applyAlignment="1">
      <alignment horizontal="right" vertical="center"/>
    </xf>
    <xf numFmtId="184" fontId="4" fillId="0" borderId="8" xfId="0" applyNumberFormat="1" applyFont="1" applyFill="1" applyBorder="1" applyAlignment="1">
      <alignment horizontal="right" vertical="center"/>
    </xf>
    <xf numFmtId="184" fontId="4" fillId="0" borderId="72" xfId="0" applyNumberFormat="1" applyFont="1" applyFill="1" applyBorder="1" applyAlignment="1">
      <alignment horizontal="right" vertical="center"/>
    </xf>
    <xf numFmtId="184" fontId="4" fillId="0" borderId="30" xfId="0" applyNumberFormat="1" applyFont="1" applyFill="1" applyBorder="1" applyAlignment="1">
      <alignment horizontal="right" vertical="center"/>
    </xf>
    <xf numFmtId="187" fontId="24" fillId="0" borderId="29" xfId="1" applyNumberFormat="1" applyFont="1" applyBorder="1" applyAlignment="1">
      <alignment horizontal="right" vertical="center"/>
    </xf>
    <xf numFmtId="187" fontId="24" fillId="0" borderId="68" xfId="1" applyNumberFormat="1" applyFont="1" applyBorder="1" applyAlignment="1">
      <alignment vertical="center"/>
    </xf>
    <xf numFmtId="187" fontId="24" fillId="0" borderId="28" xfId="1" applyNumberFormat="1" applyFont="1" applyBorder="1" applyAlignment="1">
      <alignment horizontal="right" vertical="center"/>
    </xf>
    <xf numFmtId="187" fontId="24" fillId="0" borderId="41" xfId="1" applyNumberFormat="1" applyFont="1" applyBorder="1" applyAlignment="1">
      <alignment vertical="center"/>
    </xf>
    <xf numFmtId="187" fontId="24" fillId="0" borderId="41" xfId="1" applyNumberFormat="1" applyFont="1" applyBorder="1" applyAlignment="1">
      <alignment horizontal="right" vertical="center"/>
    </xf>
    <xf numFmtId="187" fontId="24" fillId="0" borderId="38" xfId="1" applyNumberFormat="1" applyFont="1" applyBorder="1" applyAlignment="1">
      <alignment horizontal="right" vertical="center"/>
    </xf>
    <xf numFmtId="187" fontId="24" fillId="0" borderId="59" xfId="1" applyNumberFormat="1" applyFont="1" applyBorder="1" applyAlignment="1">
      <alignment horizontal="right" vertical="center"/>
    </xf>
    <xf numFmtId="187" fontId="24" fillId="0" borderId="1" xfId="1" applyNumberFormat="1" applyFont="1" applyBorder="1" applyAlignment="1">
      <alignment horizontal="right" vertical="center"/>
    </xf>
    <xf numFmtId="187" fontId="24" fillId="0" borderId="21" xfId="1" applyNumberFormat="1" applyFont="1" applyBorder="1" applyAlignment="1">
      <alignment horizontal="right" vertical="center"/>
    </xf>
    <xf numFmtId="187" fontId="24" fillId="0" borderId="63" xfId="1" applyNumberFormat="1" applyFont="1" applyBorder="1" applyAlignment="1">
      <alignment horizontal="right" vertical="center"/>
    </xf>
    <xf numFmtId="187" fontId="24" fillId="0" borderId="66" xfId="1" applyNumberFormat="1" applyFont="1" applyBorder="1" applyAlignment="1">
      <alignment horizontal="right" vertical="center"/>
    </xf>
    <xf numFmtId="187" fontId="24" fillId="0" borderId="50" xfId="1" applyNumberFormat="1" applyFont="1" applyBorder="1" applyAlignment="1">
      <alignment horizontal="right" vertical="center"/>
    </xf>
    <xf numFmtId="187" fontId="24" fillId="0" borderId="34" xfId="3" applyNumberFormat="1" applyFont="1" applyBorder="1" applyAlignment="1" applyProtection="1">
      <alignment vertical="center"/>
    </xf>
    <xf numFmtId="187" fontId="24" fillId="0" borderId="3" xfId="3" applyNumberFormat="1" applyFont="1" applyBorder="1" applyAlignment="1" applyProtection="1">
      <alignment vertical="center"/>
    </xf>
    <xf numFmtId="187" fontId="24" fillId="0" borderId="35" xfId="3" applyNumberFormat="1" applyFont="1" applyBorder="1" applyAlignment="1" applyProtection="1">
      <alignment vertical="center"/>
    </xf>
    <xf numFmtId="187" fontId="24" fillId="0" borderId="8" xfId="3" applyNumberFormat="1" applyFont="1" applyBorder="1" applyAlignment="1" applyProtection="1">
      <alignment vertical="center"/>
    </xf>
    <xf numFmtId="187" fontId="24" fillId="0" borderId="35" xfId="1" applyNumberFormat="1" applyFont="1" applyBorder="1" applyAlignment="1">
      <alignment horizontal="right" vertical="center"/>
    </xf>
    <xf numFmtId="187" fontId="24" fillId="0" borderId="5" xfId="1" applyNumberFormat="1" applyFont="1" applyBorder="1" applyAlignment="1">
      <alignment horizontal="right" vertical="center"/>
    </xf>
    <xf numFmtId="187" fontId="24" fillId="0" borderId="61" xfId="1" applyNumberFormat="1" applyFont="1" applyBorder="1" applyAlignment="1">
      <alignment horizontal="right" vertical="center"/>
    </xf>
    <xf numFmtId="187" fontId="24" fillId="0" borderId="65" xfId="1" applyNumberFormat="1" applyFont="1" applyBorder="1" applyAlignment="1">
      <alignment horizontal="right" vertical="center"/>
    </xf>
    <xf numFmtId="187" fontId="24" fillId="0" borderId="69" xfId="1" applyNumberFormat="1" applyFont="1" applyBorder="1" applyAlignment="1">
      <alignment horizontal="right" vertical="center"/>
    </xf>
    <xf numFmtId="189" fontId="24" fillId="2" borderId="59" xfId="1" applyNumberFormat="1" applyFont="1" applyFill="1" applyBorder="1" applyAlignment="1" applyProtection="1">
      <alignment horizontal="right" vertical="center"/>
    </xf>
    <xf numFmtId="189" fontId="24" fillId="2" borderId="63" xfId="1" applyNumberFormat="1" applyFont="1" applyFill="1" applyBorder="1" applyAlignment="1" applyProtection="1">
      <alignment horizontal="right" vertical="center"/>
    </xf>
    <xf numFmtId="189" fontId="24" fillId="2" borderId="66" xfId="1" applyNumberFormat="1" applyFont="1" applyFill="1" applyBorder="1" applyAlignment="1" applyProtection="1">
      <alignment horizontal="right" vertical="center"/>
    </xf>
    <xf numFmtId="189" fontId="24" fillId="2" borderId="50" xfId="1" applyNumberFormat="1" applyFont="1" applyFill="1" applyBorder="1" applyAlignment="1" applyProtection="1">
      <alignment horizontal="right" vertical="center"/>
    </xf>
    <xf numFmtId="189" fontId="24" fillId="2" borderId="6" xfId="1" applyNumberFormat="1" applyFont="1" applyFill="1" applyBorder="1" applyAlignment="1" applyProtection="1">
      <alignment horizontal="right" vertical="center"/>
    </xf>
    <xf numFmtId="189" fontId="24" fillId="2" borderId="23" xfId="1" applyNumberFormat="1" applyFont="1" applyFill="1" applyBorder="1" applyAlignment="1" applyProtection="1">
      <alignment horizontal="right" vertical="center"/>
    </xf>
    <xf numFmtId="189" fontId="24" fillId="2" borderId="90" xfId="1" applyNumberFormat="1" applyFont="1" applyFill="1" applyBorder="1" applyAlignment="1" applyProtection="1">
      <alignment horizontal="right" vertical="center"/>
    </xf>
    <xf numFmtId="189" fontId="24" fillId="2" borderId="35" xfId="1" applyNumberFormat="1" applyFont="1" applyFill="1" applyBorder="1" applyAlignment="1" applyProtection="1">
      <alignment horizontal="right" vertical="center"/>
    </xf>
    <xf numFmtId="189" fontId="24" fillId="2" borderId="5" xfId="1" applyNumberFormat="1" applyFont="1" applyFill="1" applyBorder="1" applyAlignment="1" applyProtection="1">
      <alignment horizontal="right" vertical="center"/>
    </xf>
    <xf numFmtId="189" fontId="24" fillId="2" borderId="1" xfId="1" applyNumberFormat="1" applyFont="1" applyFill="1" applyBorder="1" applyAlignment="1" applyProtection="1">
      <alignment horizontal="right" vertical="center"/>
    </xf>
    <xf numFmtId="189" fontId="24" fillId="2" borderId="21" xfId="1" applyNumberFormat="1" applyFont="1" applyFill="1" applyBorder="1" applyAlignment="1" applyProtection="1">
      <alignment horizontal="right" vertical="center"/>
    </xf>
    <xf numFmtId="190" fontId="22" fillId="0" borderId="115" xfId="1" applyNumberFormat="1" applyFont="1" applyFill="1" applyBorder="1" applyAlignment="1" applyProtection="1">
      <alignment horizontal="right" vertical="center"/>
      <protection locked="0"/>
    </xf>
    <xf numFmtId="190" fontId="22" fillId="0" borderId="1" xfId="1" applyNumberFormat="1" applyFont="1" applyFill="1" applyBorder="1" applyAlignment="1" applyProtection="1">
      <alignment horizontal="right" vertical="center"/>
      <protection locked="0"/>
    </xf>
    <xf numFmtId="190" fontId="22" fillId="0" borderId="35" xfId="1" applyNumberFormat="1" applyFont="1" applyFill="1" applyBorder="1" applyAlignment="1" applyProtection="1">
      <alignment horizontal="right" vertical="center"/>
      <protection locked="0"/>
    </xf>
    <xf numFmtId="190" fontId="22" fillId="0" borderId="36" xfId="1" applyNumberFormat="1" applyFont="1" applyFill="1" applyBorder="1" applyAlignment="1" applyProtection="1">
      <alignment horizontal="right" vertical="center"/>
      <protection locked="0"/>
    </xf>
    <xf numFmtId="190" fontId="22" fillId="0" borderId="119" xfId="1" applyNumberFormat="1" applyFont="1" applyFill="1" applyBorder="1" applyAlignment="1" applyProtection="1">
      <alignment horizontal="right" vertical="center"/>
      <protection locked="0"/>
    </xf>
    <xf numFmtId="190" fontId="22" fillId="0" borderId="64" xfId="1" applyNumberFormat="1" applyFont="1" applyFill="1" applyBorder="1" applyAlignment="1" applyProtection="1">
      <alignment horizontal="right" vertical="center"/>
      <protection locked="0"/>
    </xf>
    <xf numFmtId="190" fontId="22" fillId="0" borderId="29" xfId="1" applyNumberFormat="1" applyFont="1" applyFill="1" applyBorder="1" applyAlignment="1" applyProtection="1">
      <alignment horizontal="right" vertical="center"/>
      <protection locked="0"/>
    </xf>
    <xf numFmtId="190" fontId="22" fillId="0" borderId="68" xfId="1" applyNumberFormat="1" applyFont="1" applyFill="1" applyBorder="1" applyAlignment="1" applyProtection="1">
      <alignment horizontal="right" vertical="center"/>
      <protection locked="0"/>
    </xf>
    <xf numFmtId="190" fontId="22" fillId="0" borderId="21" xfId="1" applyNumberFormat="1" applyFont="1" applyFill="1" applyBorder="1" applyAlignment="1" applyProtection="1">
      <alignment horizontal="right" vertical="center"/>
      <protection locked="0"/>
    </xf>
    <xf numFmtId="190" fontId="22" fillId="0" borderId="28" xfId="1" applyNumberFormat="1" applyFont="1" applyFill="1" applyBorder="1" applyAlignment="1" applyProtection="1">
      <alignment horizontal="right" vertical="center"/>
      <protection locked="0"/>
    </xf>
    <xf numFmtId="191" fontId="24" fillId="2" borderId="35" xfId="1" applyNumberFormat="1" applyFont="1" applyFill="1" applyBorder="1" applyAlignment="1">
      <alignment horizontal="right" vertical="center"/>
    </xf>
    <xf numFmtId="191" fontId="24" fillId="2" borderId="5" xfId="1" applyNumberFormat="1" applyFont="1" applyFill="1" applyBorder="1" applyAlignment="1">
      <alignment horizontal="right" vertical="center"/>
    </xf>
    <xf numFmtId="191" fontId="24" fillId="2" borderId="1" xfId="1" applyNumberFormat="1" applyFont="1" applyFill="1" applyBorder="1" applyAlignment="1">
      <alignment horizontal="right" vertical="center"/>
    </xf>
    <xf numFmtId="191" fontId="24" fillId="2" borderId="21" xfId="1" applyNumberFormat="1" applyFont="1" applyFill="1" applyBorder="1" applyAlignment="1">
      <alignment horizontal="right" vertical="center"/>
    </xf>
    <xf numFmtId="191" fontId="24" fillId="2" borderId="63" xfId="1" applyNumberFormat="1" applyFont="1" applyFill="1" applyBorder="1" applyAlignment="1">
      <alignment horizontal="right" vertical="center"/>
    </xf>
    <xf numFmtId="191" fontId="24" fillId="2" borderId="66" xfId="1" applyNumberFormat="1" applyFont="1" applyFill="1" applyBorder="1" applyAlignment="1">
      <alignment horizontal="right" vertical="center"/>
    </xf>
    <xf numFmtId="191" fontId="24" fillId="2" borderId="50" xfId="1" applyNumberFormat="1" applyFont="1" applyFill="1" applyBorder="1" applyAlignment="1">
      <alignment horizontal="right" vertical="center"/>
    </xf>
    <xf numFmtId="191" fontId="24" fillId="2" borderId="6" xfId="1" applyNumberFormat="1" applyFont="1" applyFill="1" applyBorder="1" applyAlignment="1">
      <alignment horizontal="right" vertical="center"/>
    </xf>
    <xf numFmtId="191" fontId="24" fillId="2" borderId="23" xfId="1" applyNumberFormat="1" applyFont="1" applyFill="1" applyBorder="1" applyAlignment="1">
      <alignment horizontal="right" vertical="center"/>
    </xf>
    <xf numFmtId="191" fontId="24" fillId="2" borderId="90" xfId="1" applyNumberFormat="1" applyFont="1" applyFill="1" applyBorder="1" applyAlignment="1">
      <alignment horizontal="right" vertical="center"/>
    </xf>
    <xf numFmtId="176" fontId="4" fillId="0" borderId="71" xfId="0" applyNumberFormat="1" applyFont="1" applyBorder="1" applyAlignment="1">
      <alignment horizontal="centerContinuous" vertical="center"/>
    </xf>
    <xf numFmtId="176" fontId="4" fillId="0" borderId="8" xfId="0" applyNumberFormat="1" applyFont="1" applyBorder="1" applyAlignment="1">
      <alignment horizontal="centerContinuous" vertical="center"/>
    </xf>
    <xf numFmtId="182" fontId="24" fillId="0" borderId="35" xfId="1" applyNumberFormat="1" applyFont="1" applyBorder="1" applyAlignment="1" applyProtection="1">
      <alignment horizontal="right" vertical="center"/>
    </xf>
    <xf numFmtId="182" fontId="24" fillId="0" borderId="5" xfId="1" applyNumberFormat="1" applyFont="1" applyBorder="1" applyAlignment="1" applyProtection="1">
      <alignment horizontal="right" vertical="center"/>
    </xf>
    <xf numFmtId="182" fontId="24" fillId="0" borderId="1" xfId="1" applyNumberFormat="1" applyFont="1" applyBorder="1" applyAlignment="1" applyProtection="1">
      <alignment horizontal="right" vertical="center"/>
    </xf>
    <xf numFmtId="182" fontId="24" fillId="0" borderId="21" xfId="1" applyNumberFormat="1" applyFont="1" applyBorder="1" applyAlignment="1" applyProtection="1">
      <alignment horizontal="right" vertical="center"/>
    </xf>
    <xf numFmtId="190" fontId="22" fillId="0" borderId="74" xfId="1" applyNumberFormat="1" applyFont="1" applyFill="1" applyBorder="1" applyAlignment="1" applyProtection="1">
      <alignment horizontal="right" vertical="center"/>
      <protection locked="0"/>
    </xf>
    <xf numFmtId="190" fontId="22" fillId="0" borderId="23" xfId="1" applyNumberFormat="1" applyFont="1" applyFill="1" applyBorder="1" applyAlignment="1" applyProtection="1">
      <alignment horizontal="right" vertical="center"/>
      <protection locked="0"/>
    </xf>
    <xf numFmtId="190" fontId="22" fillId="0" borderId="90" xfId="1" applyNumberFormat="1" applyFont="1" applyFill="1" applyBorder="1" applyAlignment="1" applyProtection="1">
      <alignment horizontal="right" vertical="center"/>
      <protection locked="0"/>
    </xf>
    <xf numFmtId="0" fontId="22" fillId="0" borderId="62" xfId="3" applyFont="1" applyBorder="1" applyAlignment="1" applyProtection="1">
      <alignment horizontal="center" vertical="center"/>
      <protection locked="0"/>
    </xf>
    <xf numFmtId="179" fontId="22" fillId="0" borderId="30" xfId="1" applyNumberFormat="1" applyFont="1" applyBorder="1" applyAlignment="1">
      <alignment horizontal="centerContinuous" vertical="center"/>
    </xf>
    <xf numFmtId="179" fontId="25" fillId="0" borderId="30" xfId="1" applyNumberFormat="1" applyFont="1" applyBorder="1" applyAlignment="1">
      <alignment horizontal="centerContinuous" vertical="center"/>
    </xf>
    <xf numFmtId="179" fontId="25" fillId="0" borderId="58" xfId="1" applyNumberFormat="1" applyFont="1" applyBorder="1" applyAlignment="1">
      <alignment horizontal="center" vertical="center"/>
    </xf>
    <xf numFmtId="179" fontId="25" fillId="0" borderId="21" xfId="1" applyNumberFormat="1" applyFont="1" applyBorder="1" applyAlignment="1">
      <alignment horizontal="center" vertical="center"/>
    </xf>
    <xf numFmtId="185" fontId="24" fillId="0" borderId="74" xfId="1" applyNumberFormat="1" applyFont="1" applyFill="1" applyBorder="1" applyAlignment="1">
      <alignment horizontal="right" vertical="center"/>
    </xf>
    <xf numFmtId="185" fontId="24" fillId="0" borderId="72" xfId="1" applyNumberFormat="1" applyFont="1" applyFill="1" applyBorder="1" applyAlignment="1">
      <alignment horizontal="right" vertical="center"/>
    </xf>
    <xf numFmtId="185" fontId="24" fillId="0" borderId="23" xfId="1" applyNumberFormat="1" applyFont="1" applyFill="1" applyBorder="1" applyAlignment="1">
      <alignment horizontal="right" vertical="center"/>
    </xf>
    <xf numFmtId="185" fontId="24" fillId="0" borderId="90" xfId="1" applyNumberFormat="1" applyFont="1" applyFill="1" applyBorder="1" applyAlignment="1">
      <alignment horizontal="right" vertical="center"/>
    </xf>
    <xf numFmtId="38" fontId="28" fillId="0" borderId="136" xfId="0" applyNumberFormat="1" applyFont="1" applyBorder="1">
      <alignment vertical="center"/>
    </xf>
    <xf numFmtId="38" fontId="28" fillId="0" borderId="31" xfId="0" applyNumberFormat="1" applyFont="1" applyBorder="1">
      <alignment vertical="center"/>
    </xf>
    <xf numFmtId="177" fontId="28" fillId="0" borderId="118" xfId="0" applyNumberFormat="1" applyFont="1" applyBorder="1">
      <alignment vertical="center"/>
    </xf>
    <xf numFmtId="0" fontId="17" fillId="0" borderId="0" xfId="0" applyFont="1" applyAlignment="1">
      <alignment horizontal="center" vertical="center"/>
    </xf>
    <xf numFmtId="184" fontId="4" fillId="0" borderId="26" xfId="0" applyNumberFormat="1" applyFont="1" applyFill="1" applyBorder="1" applyAlignment="1">
      <alignment horizontal="right" vertical="center"/>
    </xf>
    <xf numFmtId="184" fontId="4" fillId="0" borderId="34" xfId="0" applyNumberFormat="1" applyFont="1" applyFill="1" applyBorder="1" applyAlignment="1">
      <alignment horizontal="right" vertical="center"/>
    </xf>
    <xf numFmtId="0" fontId="17" fillId="0" borderId="0" xfId="0" applyFont="1" applyAlignment="1">
      <alignment horizontal="right" vertical="top"/>
    </xf>
    <xf numFmtId="184" fontId="4" fillId="0" borderId="4" xfId="0" applyNumberFormat="1" applyFont="1" applyFill="1" applyBorder="1" applyAlignment="1">
      <alignment horizontal="right" vertical="center"/>
    </xf>
    <xf numFmtId="184" fontId="4" fillId="0" borderId="1" xfId="0" applyNumberFormat="1" applyFont="1" applyFill="1" applyBorder="1" applyAlignment="1">
      <alignment horizontal="right" vertical="center"/>
    </xf>
    <xf numFmtId="184" fontId="4" fillId="0" borderId="23" xfId="0" applyNumberFormat="1" applyFont="1" applyFill="1" applyBorder="1" applyAlignment="1">
      <alignment horizontal="right" vertical="center"/>
    </xf>
    <xf numFmtId="184" fontId="4" fillId="0" borderId="32" xfId="0" applyNumberFormat="1" applyFont="1" applyFill="1" applyBorder="1" applyAlignment="1">
      <alignment horizontal="right" vertical="center"/>
    </xf>
    <xf numFmtId="184" fontId="4" fillId="0" borderId="33" xfId="0" applyNumberFormat="1" applyFont="1" applyFill="1" applyBorder="1" applyAlignment="1">
      <alignment horizontal="right" vertical="center"/>
    </xf>
    <xf numFmtId="184" fontId="4" fillId="0" borderId="21" xfId="0" applyNumberFormat="1" applyFont="1" applyFill="1" applyBorder="1" applyAlignment="1">
      <alignment horizontal="right" vertical="center"/>
    </xf>
    <xf numFmtId="184" fontId="4" fillId="0" borderId="90" xfId="0" applyNumberFormat="1" applyFont="1" applyFill="1" applyBorder="1" applyAlignment="1">
      <alignment horizontal="right" vertical="center"/>
    </xf>
    <xf numFmtId="188" fontId="4" fillId="0" borderId="8" xfId="0" applyNumberFormat="1" applyFont="1" applyFill="1" applyBorder="1" applyAlignment="1">
      <alignment horizontal="right" vertical="center"/>
    </xf>
    <xf numFmtId="184" fontId="4" fillId="0" borderId="71" xfId="0" applyNumberFormat="1" applyFont="1" applyFill="1" applyBorder="1" applyAlignment="1">
      <alignment horizontal="right" vertical="center"/>
    </xf>
    <xf numFmtId="38" fontId="28" fillId="0" borderId="92" xfId="0" applyNumberFormat="1" applyFont="1" applyBorder="1">
      <alignment vertical="center"/>
    </xf>
    <xf numFmtId="184" fontId="4" fillId="0" borderId="35" xfId="0" applyNumberFormat="1" applyFont="1" applyFill="1" applyBorder="1" applyAlignment="1">
      <alignment horizontal="right" vertical="center"/>
    </xf>
    <xf numFmtId="184" fontId="4" fillId="0" borderId="74" xfId="0" applyNumberFormat="1" applyFont="1" applyFill="1" applyBorder="1" applyAlignment="1">
      <alignment horizontal="right" vertical="center"/>
    </xf>
    <xf numFmtId="184" fontId="4" fillId="0" borderId="38" xfId="0" applyNumberFormat="1" applyFont="1" applyFill="1" applyBorder="1" applyAlignment="1">
      <alignment horizontal="right" vertical="center"/>
    </xf>
    <xf numFmtId="184" fontId="4" fillId="0" borderId="120" xfId="0" applyNumberFormat="1" applyFont="1" applyFill="1" applyBorder="1" applyAlignment="1">
      <alignment horizontal="right" vertical="center"/>
    </xf>
    <xf numFmtId="184" fontId="4" fillId="0" borderId="6" xfId="0" applyNumberFormat="1" applyFont="1" applyFill="1" applyBorder="1" applyAlignment="1">
      <alignment horizontal="right" vertical="center"/>
    </xf>
    <xf numFmtId="184" fontId="4" fillId="0" borderId="0" xfId="0" applyNumberFormat="1" applyFont="1" applyAlignment="1">
      <alignment horizontal="centerContinuous" vertical="center"/>
    </xf>
    <xf numFmtId="184" fontId="4" fillId="0" borderId="0" xfId="0" applyNumberFormat="1" applyFont="1">
      <alignment vertical="center"/>
    </xf>
    <xf numFmtId="184" fontId="29" fillId="0" borderId="0" xfId="0" applyNumberFormat="1" applyFont="1">
      <alignment vertical="center"/>
    </xf>
    <xf numFmtId="184" fontId="4" fillId="0" borderId="5" xfId="0" applyNumberFormat="1" applyFont="1" applyBorder="1" applyAlignment="1">
      <alignment horizontal="centerContinuous" vertical="center"/>
    </xf>
    <xf numFmtId="184" fontId="3" fillId="0" borderId="11" xfId="0" applyNumberFormat="1" applyFont="1" applyBorder="1" applyAlignment="1">
      <alignment horizontal="right" vertical="center"/>
    </xf>
    <xf numFmtId="184" fontId="4" fillId="0" borderId="6" xfId="0" applyNumberFormat="1" applyFont="1" applyBorder="1" applyAlignment="1">
      <alignment horizontal="centerContinuous" vertical="center"/>
    </xf>
    <xf numFmtId="184" fontId="4" fillId="0" borderId="4" xfId="0" applyNumberFormat="1" applyFont="1" applyBorder="1" applyAlignment="1">
      <alignment horizontal="centerContinuous" vertical="center"/>
    </xf>
    <xf numFmtId="184" fontId="4" fillId="0" borderId="1" xfId="0" applyNumberFormat="1" applyFont="1" applyBorder="1" applyAlignment="1">
      <alignment horizontal="centerContinuous" vertical="center"/>
    </xf>
    <xf numFmtId="184" fontId="4" fillId="0" borderId="23" xfId="0" applyNumberFormat="1" applyFont="1" applyBorder="1" applyAlignment="1">
      <alignment horizontal="centerContinuous" vertical="center"/>
    </xf>
    <xf numFmtId="184" fontId="4" fillId="0" borderId="24" xfId="0" applyNumberFormat="1" applyFont="1" applyBorder="1" applyAlignment="1">
      <alignment horizontal="center" vertical="center"/>
    </xf>
    <xf numFmtId="184" fontId="28" fillId="0" borderId="25" xfId="0" applyNumberFormat="1" applyFont="1" applyBorder="1" applyAlignment="1">
      <alignment horizontal="center" vertical="center" wrapText="1"/>
    </xf>
    <xf numFmtId="184" fontId="4" fillId="0" borderId="25" xfId="0" applyNumberFormat="1" applyFont="1" applyBorder="1" applyAlignment="1">
      <alignment horizontal="center" vertical="center"/>
    </xf>
    <xf numFmtId="184" fontId="28" fillId="0" borderId="108" xfId="0" applyNumberFormat="1" applyFont="1" applyBorder="1" applyAlignment="1">
      <alignment horizontal="center" vertical="center" wrapText="1"/>
    </xf>
    <xf numFmtId="184" fontId="3" fillId="0" borderId="12" xfId="0" applyNumberFormat="1" applyFont="1" applyBorder="1" applyAlignment="1">
      <alignment horizontal="right" vertical="center"/>
    </xf>
    <xf numFmtId="184" fontId="3" fillId="0" borderId="10" xfId="0" applyNumberFormat="1" applyFont="1" applyBorder="1" applyAlignment="1">
      <alignment horizontal="right" vertical="center"/>
    </xf>
    <xf numFmtId="184" fontId="3" fillId="0" borderId="13" xfId="0" applyNumberFormat="1" applyFont="1" applyBorder="1" applyAlignment="1">
      <alignment horizontal="right" vertical="center"/>
    </xf>
    <xf numFmtId="184" fontId="4" fillId="0" borderId="9" xfId="0" applyNumberFormat="1" applyFont="1" applyBorder="1" applyAlignment="1">
      <alignment horizontal="center" vertical="center"/>
    </xf>
    <xf numFmtId="184" fontId="4" fillId="0" borderId="73" xfId="0" applyNumberFormat="1" applyFont="1" applyBorder="1" applyAlignment="1">
      <alignment horizontal="center" vertical="center"/>
    </xf>
    <xf numFmtId="184" fontId="29" fillId="0" borderId="0" xfId="0" applyNumberFormat="1" applyFont="1" applyAlignment="1">
      <alignment horizontal="right" vertical="center"/>
    </xf>
    <xf numFmtId="184" fontId="4" fillId="0" borderId="0" xfId="0" applyNumberFormat="1" applyFont="1" applyAlignment="1">
      <alignment horizontal="right" vertical="center"/>
    </xf>
    <xf numFmtId="184" fontId="4" fillId="0" borderId="21" xfId="0" applyNumberFormat="1" applyFont="1" applyBorder="1" applyAlignment="1">
      <alignment horizontal="right" vertical="center"/>
    </xf>
    <xf numFmtId="184" fontId="4" fillId="0" borderId="22" xfId="0" applyNumberFormat="1" applyFont="1" applyBorder="1" applyAlignment="1">
      <alignment horizontal="right" vertical="center"/>
    </xf>
    <xf numFmtId="184" fontId="4" fillId="0" borderId="9" xfId="0" applyNumberFormat="1" applyFont="1" applyFill="1" applyBorder="1" applyAlignment="1">
      <alignment horizontal="right" vertical="center"/>
    </xf>
    <xf numFmtId="188" fontId="4" fillId="0" borderId="0" xfId="0" applyNumberFormat="1" applyFont="1" applyAlignment="1">
      <alignment horizontal="centerContinuous" vertical="center"/>
    </xf>
    <xf numFmtId="188" fontId="4" fillId="0" borderId="0" xfId="0" applyNumberFormat="1" applyFont="1">
      <alignment vertical="center"/>
    </xf>
    <xf numFmtId="188" fontId="29" fillId="0" borderId="0" xfId="0" applyNumberFormat="1" applyFont="1">
      <alignment vertical="center"/>
    </xf>
    <xf numFmtId="188" fontId="6" fillId="0" borderId="7" xfId="0" applyNumberFormat="1" applyFont="1" applyBorder="1" applyAlignment="1">
      <alignment horizontal="centerContinuous" vertical="center"/>
    </xf>
    <xf numFmtId="188" fontId="3" fillId="0" borderId="10" xfId="0" applyNumberFormat="1" applyFont="1" applyBorder="1" applyAlignment="1">
      <alignment horizontal="right" vertical="center"/>
    </xf>
    <xf numFmtId="188" fontId="4" fillId="0" borderId="34" xfId="0" applyNumberFormat="1" applyFont="1" applyBorder="1" applyAlignment="1">
      <alignment horizontal="center" vertical="center"/>
    </xf>
    <xf numFmtId="188" fontId="4" fillId="0" borderId="0" xfId="0" applyNumberFormat="1" applyFont="1" applyBorder="1" applyAlignment="1">
      <alignment horizontal="center" vertical="center"/>
    </xf>
    <xf numFmtId="188" fontId="4" fillId="0" borderId="36" xfId="0" applyNumberFormat="1" applyFont="1" applyBorder="1" applyAlignment="1">
      <alignment horizontal="center" vertical="center"/>
    </xf>
    <xf numFmtId="188" fontId="4" fillId="0" borderId="5" xfId="0" applyNumberFormat="1" applyFont="1" applyBorder="1" applyAlignment="1">
      <alignment horizontal="centerContinuous" vertical="center"/>
    </xf>
    <xf numFmtId="188" fontId="3" fillId="0" borderId="11" xfId="0" applyNumberFormat="1" applyFont="1" applyBorder="1" applyAlignment="1">
      <alignment horizontal="right" vertical="center"/>
    </xf>
    <xf numFmtId="188" fontId="4" fillId="0" borderId="8" xfId="0" applyNumberFormat="1" applyFont="1" applyBorder="1" applyAlignment="1">
      <alignment horizontal="center" vertical="center"/>
    </xf>
    <xf numFmtId="188" fontId="4" fillId="0" borderId="35" xfId="0" applyNumberFormat="1" applyFont="1" applyBorder="1" applyAlignment="1">
      <alignment horizontal="center" vertical="center"/>
    </xf>
    <xf numFmtId="188" fontId="4" fillId="0" borderId="0" xfId="0" applyNumberFormat="1" applyFont="1" applyBorder="1">
      <alignment vertical="center"/>
    </xf>
    <xf numFmtId="188" fontId="6" fillId="0" borderId="14" xfId="0" applyNumberFormat="1" applyFont="1" applyBorder="1" applyAlignment="1">
      <alignment horizontal="centerContinuous" vertical="center"/>
    </xf>
    <xf numFmtId="188" fontId="3" fillId="0" borderId="15" xfId="0" applyNumberFormat="1" applyFont="1" applyBorder="1" applyAlignment="1">
      <alignment horizontal="right" vertical="center"/>
    </xf>
    <xf numFmtId="188" fontId="4" fillId="0" borderId="76" xfId="0" applyNumberFormat="1" applyFont="1" applyBorder="1" applyAlignment="1">
      <alignment horizontal="center" vertical="center"/>
    </xf>
    <xf numFmtId="188" fontId="4" fillId="0" borderId="28" xfId="0" applyNumberFormat="1" applyFont="1" applyBorder="1" applyAlignment="1">
      <alignment horizontal="right" vertical="center"/>
    </xf>
    <xf numFmtId="188" fontId="4" fillId="0" borderId="27" xfId="0" applyNumberFormat="1" applyFont="1" applyFill="1" applyBorder="1" applyAlignment="1">
      <alignment horizontal="right" vertical="center"/>
    </xf>
    <xf numFmtId="188" fontId="4" fillId="0" borderId="21" xfId="0" applyNumberFormat="1" applyFont="1" applyBorder="1" applyAlignment="1">
      <alignment horizontal="right" vertical="center"/>
    </xf>
    <xf numFmtId="188" fontId="4" fillId="0" borderId="29" xfId="0" applyNumberFormat="1" applyFont="1" applyBorder="1" applyAlignment="1">
      <alignment horizontal="right" vertical="center"/>
    </xf>
    <xf numFmtId="184" fontId="4" fillId="0" borderId="1" xfId="0" applyNumberFormat="1" applyFont="1" applyBorder="1" applyAlignment="1">
      <alignment horizontal="right" vertical="center"/>
    </xf>
    <xf numFmtId="188" fontId="4" fillId="0" borderId="1" xfId="0" applyNumberFormat="1" applyFont="1" applyBorder="1" applyAlignment="1">
      <alignment horizontal="right" vertical="center"/>
    </xf>
    <xf numFmtId="184" fontId="4" fillId="0" borderId="20" xfId="0" applyNumberFormat="1" applyFont="1" applyBorder="1" applyAlignment="1">
      <alignment horizontal="right" vertical="center"/>
    </xf>
    <xf numFmtId="188" fontId="4" fillId="0" borderId="36" xfId="0" applyNumberFormat="1" applyFont="1" applyFill="1" applyBorder="1" applyAlignment="1">
      <alignment horizontal="right" vertical="center"/>
    </xf>
    <xf numFmtId="38" fontId="28" fillId="0" borderId="114" xfId="0" applyNumberFormat="1" applyFont="1" applyBorder="1" applyAlignment="1">
      <alignment horizontal="centerContinuous" vertical="center"/>
    </xf>
    <xf numFmtId="38" fontId="28" fillId="0" borderId="139" xfId="0" applyNumberFormat="1" applyFont="1" applyBorder="1">
      <alignment vertical="center"/>
    </xf>
    <xf numFmtId="38" fontId="28" fillId="0" borderId="137" xfId="0" applyNumberFormat="1" applyFont="1" applyBorder="1">
      <alignment vertical="center"/>
    </xf>
    <xf numFmtId="38" fontId="28" fillId="0" borderId="93" xfId="0" applyNumberFormat="1" applyFont="1" applyBorder="1">
      <alignment vertical="center"/>
    </xf>
    <xf numFmtId="188" fontId="4" fillId="0" borderId="26" xfId="0" applyNumberFormat="1" applyFont="1" applyBorder="1" applyAlignment="1">
      <alignment horizontal="right" vertical="center"/>
    </xf>
    <xf numFmtId="184" fontId="4" fillId="0" borderId="8" xfId="0" applyNumberFormat="1" applyFont="1" applyBorder="1" applyAlignment="1">
      <alignment horizontal="right" vertical="center"/>
    </xf>
    <xf numFmtId="188" fontId="4" fillId="0" borderId="8" xfId="0" applyNumberFormat="1" applyFont="1" applyBorder="1" applyAlignment="1">
      <alignment horizontal="right" vertical="center"/>
    </xf>
    <xf numFmtId="184" fontId="4" fillId="0" borderId="9" xfId="0" applyNumberFormat="1" applyFont="1" applyBorder="1" applyAlignment="1">
      <alignment horizontal="right" vertical="center"/>
    </xf>
    <xf numFmtId="188" fontId="4" fillId="0" borderId="32" xfId="0" applyNumberFormat="1" applyFont="1" applyBorder="1" applyAlignment="1">
      <alignment horizontal="right" vertical="center"/>
    </xf>
    <xf numFmtId="184" fontId="4" fillId="0" borderId="71" xfId="0" applyNumberFormat="1" applyFont="1" applyBorder="1" applyAlignment="1">
      <alignment horizontal="right" vertical="center"/>
    </xf>
    <xf numFmtId="188" fontId="4" fillId="0" borderId="71" xfId="0" applyNumberFormat="1" applyFont="1" applyBorder="1" applyAlignment="1">
      <alignment horizontal="right" vertical="center"/>
    </xf>
    <xf numFmtId="184" fontId="4" fillId="0" borderId="121" xfId="0" applyNumberFormat="1" applyFont="1" applyBorder="1" applyAlignment="1">
      <alignment horizontal="right" vertical="center"/>
    </xf>
    <xf numFmtId="188" fontId="4" fillId="0" borderId="4" xfId="0" applyNumberFormat="1" applyFont="1" applyBorder="1" applyAlignment="1">
      <alignment horizontal="right" vertical="center"/>
    </xf>
    <xf numFmtId="188" fontId="4" fillId="0" borderId="33" xfId="0" applyNumberFormat="1" applyFont="1" applyBorder="1" applyAlignment="1">
      <alignment horizontal="right" vertical="center"/>
    </xf>
    <xf numFmtId="188" fontId="4" fillId="0" borderId="26" xfId="0" applyNumberFormat="1" applyFont="1" applyFill="1" applyBorder="1" applyAlignment="1">
      <alignment horizontal="right" vertical="center"/>
    </xf>
    <xf numFmtId="188" fontId="4" fillId="0" borderId="34" xfId="0" applyNumberFormat="1" applyFont="1" applyFill="1" applyBorder="1" applyAlignment="1">
      <alignment horizontal="right" vertical="center"/>
    </xf>
    <xf numFmtId="188" fontId="4" fillId="0" borderId="35" xfId="0" applyNumberFormat="1" applyFont="1" applyBorder="1" applyAlignment="1">
      <alignment horizontal="right" vertical="center"/>
    </xf>
    <xf numFmtId="184" fontId="4" fillId="0" borderId="73" xfId="0" applyNumberFormat="1" applyFont="1" applyBorder="1" applyAlignment="1">
      <alignment horizontal="right" vertical="center"/>
    </xf>
    <xf numFmtId="188" fontId="4" fillId="0" borderId="34" xfId="0" applyNumberFormat="1" applyFont="1" applyBorder="1" applyAlignment="1">
      <alignment horizontal="right" vertical="center"/>
    </xf>
    <xf numFmtId="184" fontId="4" fillId="0" borderId="35" xfId="0" applyNumberFormat="1" applyFont="1" applyBorder="1" applyAlignment="1">
      <alignment horizontal="right" vertical="center"/>
    </xf>
    <xf numFmtId="188" fontId="4" fillId="0" borderId="30" xfId="0" applyNumberFormat="1" applyFont="1" applyBorder="1" applyAlignment="1">
      <alignment horizontal="right" vertical="center"/>
    </xf>
    <xf numFmtId="184" fontId="4" fillId="0" borderId="30" xfId="0" applyNumberFormat="1" applyFont="1" applyBorder="1" applyAlignment="1">
      <alignment horizontal="right" vertical="center"/>
    </xf>
    <xf numFmtId="188" fontId="4" fillId="0" borderId="35" xfId="0" applyNumberFormat="1" applyFont="1" applyFill="1" applyBorder="1" applyAlignment="1">
      <alignment horizontal="right" vertical="center"/>
    </xf>
    <xf numFmtId="188" fontId="4" fillId="0" borderId="27" xfId="0" applyNumberFormat="1" applyFont="1" applyBorder="1" applyAlignment="1">
      <alignment horizontal="right" vertical="center"/>
    </xf>
    <xf numFmtId="188" fontId="4" fillId="0" borderId="78" xfId="0" applyNumberFormat="1" applyFont="1" applyBorder="1" applyAlignment="1">
      <alignment horizontal="right" vertical="center"/>
    </xf>
    <xf numFmtId="188" fontId="4" fillId="0" borderId="36" xfId="0" applyNumberFormat="1" applyFont="1" applyBorder="1" applyAlignment="1">
      <alignment horizontal="right" vertical="center"/>
    </xf>
    <xf numFmtId="176" fontId="4" fillId="0" borderId="49" xfId="0" applyNumberFormat="1" applyFont="1" applyBorder="1" applyAlignment="1">
      <alignment horizontal="center" vertical="center"/>
    </xf>
    <xf numFmtId="176" fontId="4" fillId="0" borderId="59" xfId="0" applyNumberFormat="1" applyFont="1" applyBorder="1" applyAlignment="1">
      <alignment horizontal="center" vertical="center"/>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15"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21" xfId="3"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179" fontId="22" fillId="0" borderId="41" xfId="1" applyNumberFormat="1" applyFont="1" applyBorder="1" applyAlignment="1">
      <alignment horizontal="center" vertical="center"/>
    </xf>
    <xf numFmtId="179" fontId="22" fillId="0" borderId="52" xfId="1" applyNumberFormat="1" applyFont="1" applyBorder="1" applyAlignment="1">
      <alignment horizontal="center" vertical="center"/>
    </xf>
    <xf numFmtId="179" fontId="22" fillId="0" borderId="58" xfId="1" applyNumberFormat="1" applyFont="1" applyBorder="1" applyAlignment="1">
      <alignment horizontal="center" vertical="center"/>
    </xf>
    <xf numFmtId="179" fontId="25" fillId="0" borderId="41" xfId="1" applyNumberFormat="1" applyFont="1" applyBorder="1" applyAlignment="1">
      <alignment horizontal="center" vertical="center"/>
    </xf>
    <xf numFmtId="188" fontId="29" fillId="0" borderId="0" xfId="0" applyNumberFormat="1" applyFont="1" applyAlignment="1">
      <alignment horizontal="right" vertical="center"/>
    </xf>
    <xf numFmtId="188" fontId="4" fillId="0" borderId="0" xfId="0" applyNumberFormat="1" applyFont="1" applyAlignment="1">
      <alignment horizontal="right" vertical="center"/>
    </xf>
    <xf numFmtId="184" fontId="4" fillId="0" borderId="0" xfId="0" applyNumberFormat="1" applyFont="1" applyBorder="1" applyAlignment="1">
      <alignment horizontal="right" vertical="center"/>
    </xf>
    <xf numFmtId="188" fontId="4" fillId="0" borderId="0" xfId="0" applyNumberFormat="1" applyFont="1" applyBorder="1" applyAlignment="1">
      <alignment horizontal="right" vertical="center"/>
    </xf>
    <xf numFmtId="183" fontId="28" fillId="0" borderId="92" xfId="0" applyNumberFormat="1" applyFont="1" applyBorder="1">
      <alignment vertical="center"/>
    </xf>
    <xf numFmtId="38" fontId="28" fillId="0" borderId="91" xfId="0" applyNumberFormat="1" applyFont="1" applyBorder="1" applyAlignment="1">
      <alignment horizontal="center" vertical="center"/>
    </xf>
    <xf numFmtId="20" fontId="43" fillId="0" borderId="0" xfId="0" applyNumberFormat="1" applyFont="1" applyAlignment="1">
      <alignment horizontal="centerContinuous" vertical="center"/>
    </xf>
    <xf numFmtId="38" fontId="0" fillId="0" borderId="0" xfId="0" applyNumberFormat="1" applyAlignment="1">
      <alignment horizontal="right" vertical="center"/>
    </xf>
    <xf numFmtId="20" fontId="29" fillId="0" borderId="0" xfId="0" applyNumberFormat="1" applyFont="1" applyAlignment="1">
      <alignment horizontal="centerContinuous" vertical="center" wrapText="1"/>
    </xf>
    <xf numFmtId="182" fontId="24" fillId="0" borderId="60" xfId="1" applyNumberFormat="1" applyFont="1" applyBorder="1" applyAlignment="1" applyProtection="1">
      <alignment horizontal="right" vertical="center"/>
      <protection locked="0"/>
    </xf>
    <xf numFmtId="182" fontId="24" fillId="0" borderId="64" xfId="1" applyNumberFormat="1" applyFont="1" applyBorder="1" applyAlignment="1" applyProtection="1">
      <alignment horizontal="right" vertical="center"/>
      <protection locked="0"/>
    </xf>
    <xf numFmtId="182" fontId="24" fillId="0" borderId="68" xfId="1" applyNumberFormat="1" applyFont="1" applyBorder="1" applyAlignment="1" applyProtection="1">
      <alignment horizontal="right" vertical="center"/>
      <protection locked="0"/>
    </xf>
    <xf numFmtId="189" fontId="24" fillId="2" borderId="71" xfId="1" applyNumberFormat="1" applyFont="1" applyFill="1" applyBorder="1" applyAlignment="1" applyProtection="1">
      <alignment horizontal="right" vertical="center"/>
    </xf>
    <xf numFmtId="189" fontId="24" fillId="2" borderId="70" xfId="1" applyNumberFormat="1" applyFont="1" applyFill="1" applyBorder="1" applyAlignment="1" applyProtection="1">
      <alignment horizontal="right" vertical="center"/>
    </xf>
    <xf numFmtId="182" fontId="24" fillId="0" borderId="14" xfId="1" applyNumberFormat="1" applyFont="1" applyBorder="1" applyAlignment="1" applyProtection="1">
      <alignment horizontal="right" vertical="center"/>
    </xf>
    <xf numFmtId="182" fontId="24" fillId="0" borderId="29" xfId="1" applyNumberFormat="1" applyFont="1" applyBorder="1" applyAlignment="1" applyProtection="1">
      <alignment horizontal="right" vertical="center"/>
    </xf>
    <xf numFmtId="182" fontId="24" fillId="0" borderId="28" xfId="1" applyNumberFormat="1" applyFont="1" applyBorder="1" applyAlignment="1" applyProtection="1">
      <alignment horizontal="right" vertical="center"/>
    </xf>
    <xf numFmtId="182" fontId="24" fillId="0" borderId="36" xfId="1" applyNumberFormat="1" applyFont="1" applyBorder="1" applyAlignment="1" applyProtection="1">
      <alignment horizontal="right" vertical="center"/>
    </xf>
    <xf numFmtId="190" fontId="22" fillId="0" borderId="14" xfId="1" applyNumberFormat="1" applyFont="1" applyFill="1" applyBorder="1" applyAlignment="1" applyProtection="1">
      <alignment horizontal="right" vertical="center"/>
      <protection locked="0"/>
    </xf>
    <xf numFmtId="190" fontId="22" fillId="0" borderId="5" xfId="1" applyNumberFormat="1" applyFont="1" applyFill="1" applyBorder="1" applyAlignment="1" applyProtection="1">
      <alignment horizontal="right" vertical="center"/>
      <protection locked="0"/>
    </xf>
    <xf numFmtId="190" fontId="22" fillId="0" borderId="6" xfId="1" applyNumberFormat="1" applyFont="1" applyFill="1" applyBorder="1" applyAlignment="1" applyProtection="1">
      <alignment horizontal="right" vertical="center"/>
      <protection locked="0"/>
    </xf>
    <xf numFmtId="190" fontId="22" fillId="0" borderId="60" xfId="1" applyNumberFormat="1" applyFont="1" applyFill="1" applyBorder="1" applyAlignment="1" applyProtection="1">
      <alignment horizontal="right" vertical="center"/>
      <protection locked="0"/>
    </xf>
    <xf numFmtId="187" fontId="24" fillId="0" borderId="60" xfId="1" applyNumberFormat="1" applyFont="1" applyBorder="1" applyAlignment="1">
      <alignment vertical="center"/>
    </xf>
    <xf numFmtId="187" fontId="24" fillId="0" borderId="64" xfId="1" applyNumberFormat="1" applyFont="1" applyBorder="1" applyAlignment="1">
      <alignment vertical="center"/>
    </xf>
    <xf numFmtId="187" fontId="24" fillId="0" borderId="14" xfId="1" applyNumberFormat="1" applyFont="1" applyBorder="1" applyAlignment="1">
      <alignment horizontal="right" vertical="center"/>
    </xf>
    <xf numFmtId="191" fontId="24" fillId="2" borderId="71" xfId="1" applyNumberFormat="1" applyFont="1" applyFill="1" applyBorder="1" applyAlignment="1">
      <alignment horizontal="right" vertical="center"/>
    </xf>
    <xf numFmtId="191" fontId="24" fillId="2" borderId="70" xfId="1" applyNumberFormat="1" applyFont="1" applyFill="1" applyBorder="1" applyAlignment="1">
      <alignment horizontal="right" vertical="center"/>
    </xf>
    <xf numFmtId="187" fontId="24" fillId="0" borderId="5" xfId="3" applyNumberFormat="1" applyFont="1" applyBorder="1" applyAlignment="1" applyProtection="1">
      <alignment vertical="center"/>
    </xf>
    <xf numFmtId="191" fontId="24" fillId="2" borderId="49" xfId="1" applyNumberFormat="1" applyFont="1" applyFill="1" applyBorder="1" applyAlignment="1">
      <alignment horizontal="right" vertical="center"/>
    </xf>
    <xf numFmtId="187" fontId="24" fillId="0" borderId="36" xfId="1" applyNumberFormat="1" applyFont="1" applyBorder="1" applyAlignment="1">
      <alignment horizontal="right" vertical="center"/>
    </xf>
    <xf numFmtId="185" fontId="24" fillId="0" borderId="60" xfId="1" applyNumberFormat="1" applyFont="1" applyFill="1" applyBorder="1" applyAlignment="1">
      <alignment horizontal="right" vertical="center"/>
    </xf>
    <xf numFmtId="185" fontId="24" fillId="0" borderId="14" xfId="1" applyNumberFormat="1" applyFont="1" applyFill="1" applyBorder="1" applyAlignment="1">
      <alignment horizontal="right" vertical="center"/>
    </xf>
    <xf numFmtId="185" fontId="24" fillId="0" borderId="61" xfId="1" applyNumberFormat="1" applyFont="1" applyFill="1" applyBorder="1" applyAlignment="1">
      <alignment horizontal="right" vertical="center"/>
    </xf>
    <xf numFmtId="185" fontId="24" fillId="0" borderId="6" xfId="1" applyNumberFormat="1" applyFont="1" applyFill="1" applyBorder="1" applyAlignment="1">
      <alignment horizontal="right" vertical="center"/>
    </xf>
    <xf numFmtId="38" fontId="28" fillId="0" borderId="142" xfId="0" applyNumberFormat="1" applyFont="1" applyBorder="1">
      <alignment vertical="center"/>
    </xf>
    <xf numFmtId="38" fontId="28" fillId="0" borderId="143" xfId="0" applyNumberFormat="1" applyFont="1" applyBorder="1">
      <alignment vertical="center"/>
    </xf>
    <xf numFmtId="38" fontId="28" fillId="0" borderId="144" xfId="0" applyNumberFormat="1" applyFont="1" applyBorder="1">
      <alignment vertical="center"/>
    </xf>
    <xf numFmtId="38" fontId="28" fillId="0" borderId="74" xfId="0" applyNumberFormat="1" applyFont="1" applyBorder="1">
      <alignment vertical="center"/>
    </xf>
    <xf numFmtId="183" fontId="28" fillId="0" borderId="145" xfId="0" applyNumberFormat="1" applyFont="1" applyBorder="1">
      <alignment vertical="center"/>
    </xf>
    <xf numFmtId="183" fontId="28" fillId="0" borderId="141" xfId="0" applyNumberFormat="1" applyFont="1" applyBorder="1">
      <alignment vertical="center"/>
    </xf>
    <xf numFmtId="177" fontId="28" fillId="0" borderId="142" xfId="0" applyNumberFormat="1" applyFont="1" applyBorder="1">
      <alignment vertical="center"/>
    </xf>
    <xf numFmtId="177" fontId="28" fillId="0" borderId="146" xfId="0" applyNumberFormat="1" applyFont="1" applyBorder="1">
      <alignment vertical="center"/>
    </xf>
    <xf numFmtId="38" fontId="28" fillId="0" borderId="50" xfId="0" applyNumberFormat="1" applyFont="1" applyBorder="1">
      <alignment vertical="center"/>
    </xf>
    <xf numFmtId="177" fontId="28" fillId="0" borderId="67" xfId="0" applyNumberFormat="1" applyFont="1" applyBorder="1">
      <alignment vertical="center"/>
    </xf>
    <xf numFmtId="177" fontId="28" fillId="0" borderId="100" xfId="0" applyNumberFormat="1" applyFont="1" applyBorder="1">
      <alignment vertical="center"/>
    </xf>
    <xf numFmtId="177" fontId="28" fillId="0" borderId="101" xfId="0" applyNumberFormat="1" applyFont="1" applyBorder="1">
      <alignment vertical="center"/>
    </xf>
    <xf numFmtId="38" fontId="28" fillId="0" borderId="147" xfId="0" applyNumberFormat="1" applyFont="1" applyBorder="1">
      <alignment vertical="center"/>
    </xf>
    <xf numFmtId="38" fontId="28" fillId="0" borderId="148" xfId="0" applyNumberFormat="1" applyFont="1" applyBorder="1">
      <alignment vertical="center"/>
    </xf>
    <xf numFmtId="38" fontId="28" fillId="0" borderId="66" xfId="0" applyNumberFormat="1" applyFont="1" applyBorder="1">
      <alignment vertical="center"/>
    </xf>
    <xf numFmtId="38" fontId="28" fillId="0" borderId="149" xfId="0" applyNumberFormat="1" applyFont="1" applyBorder="1">
      <alignment vertical="center"/>
    </xf>
    <xf numFmtId="38" fontId="28" fillId="0" borderId="150" xfId="0" applyNumberFormat="1" applyFont="1" applyBorder="1">
      <alignment vertical="center"/>
    </xf>
    <xf numFmtId="38" fontId="28" fillId="0" borderId="146" xfId="0" applyNumberFormat="1" applyFont="1" applyBorder="1">
      <alignment vertical="center"/>
    </xf>
    <xf numFmtId="177" fontId="28" fillId="0" borderId="138" xfId="0" applyNumberFormat="1" applyFont="1" applyBorder="1">
      <alignment vertical="center"/>
    </xf>
    <xf numFmtId="0" fontId="15" fillId="0" borderId="0" xfId="0" quotePrefix="1" applyNumberFormat="1" applyFont="1" applyAlignment="1">
      <alignment horizontal="centerContinuous" vertical="center"/>
    </xf>
    <xf numFmtId="0" fontId="0" fillId="0" borderId="0" xfId="0" applyFont="1" applyAlignment="1">
      <alignment horizontal="left" vertical="center"/>
    </xf>
    <xf numFmtId="49" fontId="4" fillId="0" borderId="8" xfId="0" applyNumberFormat="1" applyFont="1" applyFill="1" applyBorder="1" applyAlignment="1">
      <alignment horizontal="center" vertical="center"/>
    </xf>
    <xf numFmtId="49" fontId="4" fillId="0" borderId="72" xfId="0" applyNumberFormat="1" applyFont="1" applyFill="1" applyBorder="1" applyAlignment="1">
      <alignment horizontal="center" vertical="center"/>
    </xf>
    <xf numFmtId="49" fontId="4" fillId="0" borderId="35" xfId="0" applyNumberFormat="1" applyFont="1" applyFill="1" applyBorder="1" applyAlignment="1">
      <alignment horizontal="center" vertical="center"/>
    </xf>
    <xf numFmtId="49" fontId="4" fillId="0" borderId="74" xfId="0" applyNumberFormat="1" applyFont="1" applyFill="1" applyBorder="1" applyAlignment="1">
      <alignment horizontal="center" vertical="center"/>
    </xf>
    <xf numFmtId="49" fontId="4" fillId="0" borderId="38" xfId="0" applyNumberFormat="1" applyFont="1" applyFill="1" applyBorder="1" applyAlignment="1">
      <alignment horizontal="center" vertical="center"/>
    </xf>
    <xf numFmtId="0" fontId="1" fillId="0" borderId="0" xfId="8">
      <alignment vertical="center"/>
    </xf>
    <xf numFmtId="0" fontId="1" fillId="0" borderId="0" xfId="8" applyFill="1">
      <alignment vertical="center"/>
    </xf>
    <xf numFmtId="0" fontId="1" fillId="0" borderId="0" xfId="8" applyFill="1" applyAlignment="1">
      <alignment horizontal="center" vertical="center"/>
    </xf>
    <xf numFmtId="0" fontId="4" fillId="0" borderId="0" xfId="11" applyFont="1" applyAlignment="1">
      <alignment vertical="center"/>
    </xf>
    <xf numFmtId="0" fontId="4" fillId="0" borderId="0" xfId="11" applyFont="1" applyAlignment="1">
      <alignment horizontal="left" vertical="center"/>
    </xf>
    <xf numFmtId="192" fontId="4" fillId="0" borderId="90" xfId="11" applyNumberFormat="1" applyFont="1" applyBorder="1" applyAlignment="1">
      <alignment horizontal="center" vertical="center"/>
    </xf>
    <xf numFmtId="193" fontId="4" fillId="0" borderId="21" xfId="9" applyNumberFormat="1" applyFont="1" applyBorder="1" applyAlignment="1">
      <alignment horizontal="center" vertical="center"/>
    </xf>
    <xf numFmtId="194" fontId="4" fillId="0" borderId="21" xfId="9" applyNumberFormat="1" applyFont="1" applyBorder="1" applyAlignment="1">
      <alignment horizontal="right" vertical="center"/>
    </xf>
    <xf numFmtId="194" fontId="4" fillId="0" borderId="146" xfId="9" applyNumberFormat="1" applyFont="1" applyBorder="1" applyAlignment="1">
      <alignment horizontal="right" vertical="center"/>
    </xf>
    <xf numFmtId="192" fontId="4" fillId="0" borderId="22" xfId="11" applyNumberFormat="1" applyFont="1" applyBorder="1" applyAlignment="1">
      <alignment horizontal="center" vertical="center"/>
    </xf>
    <xf numFmtId="188" fontId="4" fillId="0" borderId="146" xfId="9" applyNumberFormat="1" applyFont="1" applyBorder="1" applyAlignment="1">
      <alignment horizontal="right" vertical="center"/>
    </xf>
    <xf numFmtId="0" fontId="1" fillId="0" borderId="50" xfId="9" applyNumberFormat="1" applyFont="1" applyBorder="1" applyAlignment="1">
      <alignment horizontal="centerContinuous" vertical="center"/>
    </xf>
    <xf numFmtId="0" fontId="1" fillId="0" borderId="21" xfId="9" applyNumberFormat="1" applyFont="1" applyBorder="1" applyAlignment="1">
      <alignment horizontal="centerContinuous" vertical="center"/>
    </xf>
    <xf numFmtId="195" fontId="4" fillId="0" borderId="23" xfId="11" applyNumberFormat="1" applyFont="1" applyBorder="1" applyAlignment="1">
      <alignment horizontal="center" vertical="center"/>
    </xf>
    <xf numFmtId="194" fontId="4" fillId="0" borderId="1" xfId="9" applyNumberFormat="1" applyFont="1" applyBorder="1" applyAlignment="1">
      <alignment horizontal="center" vertical="center"/>
    </xf>
    <xf numFmtId="194" fontId="4" fillId="0" borderId="142" xfId="9" applyNumberFormat="1" applyFont="1" applyBorder="1" applyAlignment="1">
      <alignment horizontal="center" vertical="center"/>
    </xf>
    <xf numFmtId="195" fontId="4" fillId="0" borderId="20" xfId="11" applyNumberFormat="1" applyFont="1" applyBorder="1" applyAlignment="1">
      <alignment horizontal="right" vertical="center"/>
    </xf>
    <xf numFmtId="188" fontId="4" fillId="0" borderId="1" xfId="9" applyNumberFormat="1" applyFont="1" applyBorder="1" applyAlignment="1">
      <alignment horizontal="right" vertical="center"/>
    </xf>
    <xf numFmtId="194" fontId="4" fillId="0" borderId="1" xfId="9" applyNumberFormat="1" applyFont="1" applyBorder="1" applyAlignment="1">
      <alignment horizontal="right" vertical="center"/>
    </xf>
    <xf numFmtId="188" fontId="4" fillId="0" borderId="142" xfId="9" applyNumberFormat="1" applyFont="1" applyBorder="1" applyAlignment="1">
      <alignment horizontal="right" vertical="center"/>
    </xf>
    <xf numFmtId="0" fontId="1" fillId="0" borderId="66" xfId="9" applyNumberFormat="1" applyFont="1" applyBorder="1" applyAlignment="1">
      <alignment horizontal="centerContinuous" vertical="center"/>
    </xf>
    <xf numFmtId="0" fontId="1" fillId="0" borderId="1" xfId="9" applyNumberFormat="1" applyFont="1" applyBorder="1" applyAlignment="1">
      <alignment horizontal="centerContinuous" vertical="center"/>
    </xf>
    <xf numFmtId="192" fontId="4" fillId="0" borderId="72" xfId="11" applyNumberFormat="1" applyFont="1" applyBorder="1" applyAlignment="1">
      <alignment horizontal="center" vertical="center"/>
    </xf>
    <xf numFmtId="193" fontId="4" fillId="0" borderId="8" xfId="9" applyNumberFormat="1" applyFont="1" applyBorder="1" applyAlignment="1">
      <alignment horizontal="center" vertical="center"/>
    </xf>
    <xf numFmtId="194" fontId="4" fillId="0" borderId="8" xfId="9" applyNumberFormat="1" applyFont="1" applyBorder="1" applyAlignment="1">
      <alignment horizontal="right" vertical="center"/>
    </xf>
    <xf numFmtId="194" fontId="4" fillId="0" borderId="143" xfId="9" applyNumberFormat="1" applyFont="1" applyBorder="1" applyAlignment="1">
      <alignment horizontal="right" vertical="center"/>
    </xf>
    <xf numFmtId="192" fontId="4" fillId="0" borderId="9" xfId="11" applyNumberFormat="1" applyFont="1" applyBorder="1" applyAlignment="1">
      <alignment horizontal="center" vertical="center"/>
    </xf>
    <xf numFmtId="188" fontId="4" fillId="0" borderId="143" xfId="9" applyNumberFormat="1" applyFont="1" applyBorder="1" applyAlignment="1">
      <alignment horizontal="right" vertical="center"/>
    </xf>
    <xf numFmtId="0" fontId="1" fillId="0" borderId="2" xfId="9" applyNumberFormat="1" applyFont="1" applyBorder="1" applyAlignment="1">
      <alignment horizontal="centerContinuous" vertical="center"/>
    </xf>
    <xf numFmtId="0" fontId="1" fillId="0" borderId="8" xfId="9" applyNumberFormat="1" applyFont="1" applyBorder="1" applyAlignment="1">
      <alignment horizontal="centerContinuous" vertical="center"/>
    </xf>
    <xf numFmtId="194" fontId="4" fillId="0" borderId="0" xfId="9" applyNumberFormat="1" applyFont="1" applyBorder="1" applyAlignment="1">
      <alignment horizontal="center" vertical="center"/>
    </xf>
    <xf numFmtId="195" fontId="4" fillId="0" borderId="23" xfId="11" applyNumberFormat="1" applyFont="1" applyBorder="1" applyAlignment="1">
      <alignment horizontal="right" vertical="center"/>
    </xf>
    <xf numFmtId="194" fontId="4" fillId="0" borderId="142" xfId="9" applyNumberFormat="1" applyFont="1" applyBorder="1" applyAlignment="1">
      <alignment horizontal="right" vertical="center"/>
    </xf>
    <xf numFmtId="0" fontId="1" fillId="0" borderId="66" xfId="9" applyNumberFormat="1" applyFont="1" applyBorder="1" applyAlignment="1">
      <alignment horizontal="center" vertical="center"/>
    </xf>
    <xf numFmtId="196" fontId="4" fillId="0" borderId="0" xfId="12" applyNumberFormat="1" applyFont="1" applyBorder="1" applyAlignment="1">
      <alignment horizontal="right" vertical="center"/>
    </xf>
    <xf numFmtId="0" fontId="1" fillId="0" borderId="71" xfId="11" applyFont="1" applyBorder="1" applyAlignment="1">
      <alignment horizontal="centerContinuous" vertical="center"/>
    </xf>
    <xf numFmtId="177" fontId="4" fillId="0" borderId="0" xfId="11" applyNumberFormat="1" applyFont="1" applyAlignment="1">
      <alignment vertical="center"/>
    </xf>
    <xf numFmtId="194" fontId="4" fillId="0" borderId="1" xfId="11" quotePrefix="1" applyNumberFormat="1" applyFont="1" applyBorder="1" applyAlignment="1">
      <alignment horizontal="right" vertical="center"/>
    </xf>
    <xf numFmtId="188" fontId="4" fillId="0" borderId="1" xfId="11" quotePrefix="1" applyNumberFormat="1" applyFont="1" applyBorder="1" applyAlignment="1">
      <alignment horizontal="right" vertical="center"/>
    </xf>
    <xf numFmtId="0" fontId="1" fillId="0" borderId="66" xfId="11" applyFont="1" applyBorder="1" applyAlignment="1">
      <alignment horizontal="centerContinuous" vertical="center"/>
    </xf>
    <xf numFmtId="0" fontId="1" fillId="0" borderId="79" xfId="11" applyFont="1" applyBorder="1" applyAlignment="1">
      <alignment horizontal="centerContinuous" vertical="center"/>
    </xf>
    <xf numFmtId="38" fontId="4" fillId="0" borderId="0" xfId="10" applyFont="1" applyAlignment="1">
      <alignment vertical="center"/>
    </xf>
    <xf numFmtId="188" fontId="4" fillId="0" borderId="0" xfId="9" applyNumberFormat="1" applyFont="1" applyBorder="1" applyAlignment="1">
      <alignment vertical="center"/>
    </xf>
    <xf numFmtId="192" fontId="4" fillId="0" borderId="6" xfId="11" applyNumberFormat="1" applyFont="1" applyBorder="1" applyAlignment="1">
      <alignment horizontal="center" vertical="center"/>
    </xf>
    <xf numFmtId="193" fontId="4" fillId="0" borderId="5" xfId="9" applyNumberFormat="1" applyFont="1" applyBorder="1" applyAlignment="1">
      <alignment horizontal="center" vertical="center"/>
    </xf>
    <xf numFmtId="194" fontId="4" fillId="0" borderId="5" xfId="9" applyNumberFormat="1" applyFont="1" applyBorder="1" applyAlignment="1">
      <alignment horizontal="right" vertical="center"/>
    </xf>
    <xf numFmtId="194" fontId="4" fillId="0" borderId="151" xfId="9" applyNumberFormat="1" applyFont="1" applyBorder="1" applyAlignment="1">
      <alignment horizontal="right" vertical="center"/>
    </xf>
    <xf numFmtId="192" fontId="4" fillId="0" borderId="19" xfId="11" applyNumberFormat="1" applyFont="1" applyBorder="1" applyAlignment="1">
      <alignment horizontal="center" vertical="center"/>
    </xf>
    <xf numFmtId="188" fontId="4" fillId="0" borderId="151" xfId="9" applyNumberFormat="1" applyFont="1" applyBorder="1" applyAlignment="1">
      <alignment horizontal="right" vertical="center"/>
    </xf>
    <xf numFmtId="0" fontId="1" fillId="0" borderId="63" xfId="11" applyFont="1" applyBorder="1" applyAlignment="1">
      <alignment horizontal="centerContinuous" vertical="center"/>
    </xf>
    <xf numFmtId="0" fontId="1" fillId="0" borderId="5" xfId="11" applyFont="1" applyBorder="1" applyAlignment="1">
      <alignment horizontal="centerContinuous" vertical="center"/>
    </xf>
    <xf numFmtId="194" fontId="4" fillId="0" borderId="0" xfId="9" applyNumberFormat="1" applyFont="1" applyBorder="1" applyAlignment="1">
      <alignment horizontal="right" vertical="center"/>
    </xf>
    <xf numFmtId="196" fontId="4" fillId="0" borderId="90" xfId="12" applyNumberFormat="1" applyFont="1" applyBorder="1" applyAlignment="1">
      <alignment horizontal="right" vertical="center"/>
    </xf>
    <xf numFmtId="196" fontId="4" fillId="0" borderId="21" xfId="12" applyNumberFormat="1" applyFont="1" applyBorder="1" applyAlignment="1">
      <alignment horizontal="right" vertical="center"/>
    </xf>
    <xf numFmtId="196" fontId="4" fillId="0" borderId="33" xfId="12" applyNumberFormat="1" applyFont="1" applyBorder="1" applyAlignment="1">
      <alignment horizontal="right" vertical="center"/>
    </xf>
    <xf numFmtId="195" fontId="4" fillId="0" borderId="22" xfId="11" applyNumberFormat="1" applyFont="1" applyBorder="1" applyAlignment="1">
      <alignment horizontal="right" vertical="center"/>
    </xf>
    <xf numFmtId="188" fontId="4" fillId="0" borderId="21" xfId="9" applyNumberFormat="1" applyFont="1" applyBorder="1" applyAlignment="1">
      <alignment horizontal="right" vertical="center"/>
    </xf>
    <xf numFmtId="0" fontId="1" fillId="0" borderId="38" xfId="11" applyFont="1" applyBorder="1" applyAlignment="1">
      <alignment horizontal="centerContinuous" vertical="center"/>
    </xf>
    <xf numFmtId="196" fontId="4" fillId="0" borderId="72" xfId="12" applyNumberFormat="1" applyFont="1" applyBorder="1" applyAlignment="1">
      <alignment horizontal="center" vertical="center"/>
    </xf>
    <xf numFmtId="196" fontId="4" fillId="0" borderId="8" xfId="12" applyNumberFormat="1" applyFont="1" applyBorder="1" applyAlignment="1">
      <alignment horizontal="right" vertical="center"/>
    </xf>
    <xf numFmtId="196" fontId="4" fillId="0" borderId="8" xfId="12" applyNumberFormat="1" applyFont="1" applyBorder="1" applyAlignment="1">
      <alignment horizontal="center" vertical="center"/>
    </xf>
    <xf numFmtId="196" fontId="4" fillId="0" borderId="26" xfId="12" applyNumberFormat="1" applyFont="1" applyBorder="1" applyAlignment="1">
      <alignment horizontal="right" vertical="center"/>
    </xf>
    <xf numFmtId="188" fontId="4" fillId="0" borderId="8" xfId="9" applyNumberFormat="1" applyFont="1" applyBorder="1" applyAlignment="1">
      <alignment horizontal="right" vertical="center"/>
    </xf>
    <xf numFmtId="192" fontId="4" fillId="0" borderId="8" xfId="9" applyNumberFormat="1" applyFont="1" applyBorder="1" applyAlignment="1">
      <alignment horizontal="center" vertical="center"/>
    </xf>
    <xf numFmtId="0" fontId="1" fillId="0" borderId="18" xfId="4" applyFont="1" applyBorder="1" applyAlignment="1">
      <alignment horizontal="centerContinuous" vertical="center"/>
    </xf>
    <xf numFmtId="0" fontId="1" fillId="0" borderId="3" xfId="4" applyFont="1" applyBorder="1" applyAlignment="1">
      <alignment horizontal="centerContinuous" vertical="center"/>
    </xf>
    <xf numFmtId="0" fontId="1" fillId="0" borderId="2" xfId="4" applyFont="1" applyBorder="1" applyAlignment="1">
      <alignment horizontal="centerContinuous" vertical="center"/>
    </xf>
    <xf numFmtId="0" fontId="30" fillId="0" borderId="13" xfId="11" applyFont="1" applyBorder="1" applyAlignment="1">
      <alignment horizontal="right" vertical="center"/>
    </xf>
    <xf numFmtId="0" fontId="30" fillId="0" borderId="37" xfId="11" applyFont="1" applyBorder="1" applyAlignment="1">
      <alignment horizontal="right" vertical="center"/>
    </xf>
    <xf numFmtId="0" fontId="30" fillId="0" borderId="147" xfId="11" applyFont="1" applyBorder="1" applyAlignment="1">
      <alignment horizontal="right" vertical="center"/>
    </xf>
    <xf numFmtId="0" fontId="30" fillId="0" borderId="12" xfId="11" applyFont="1" applyBorder="1" applyAlignment="1">
      <alignment horizontal="right" vertical="center"/>
    </xf>
    <xf numFmtId="0" fontId="1" fillId="0" borderId="16" xfId="4" applyFont="1" applyBorder="1" applyAlignment="1">
      <alignment horizontal="left" vertical="center"/>
    </xf>
    <xf numFmtId="0" fontId="30" fillId="0" borderId="120" xfId="11" applyFont="1" applyBorder="1" applyAlignment="1">
      <alignment horizontal="center" vertical="center" wrapText="1"/>
    </xf>
    <xf numFmtId="0" fontId="1" fillId="0" borderId="153" xfId="11" applyFont="1" applyBorder="1" applyAlignment="1">
      <alignment horizontal="center" vertical="center"/>
    </xf>
    <xf numFmtId="0" fontId="30" fillId="0" borderId="153" xfId="11" applyFont="1" applyBorder="1" applyAlignment="1">
      <alignment horizontal="center" vertical="center" wrapText="1"/>
    </xf>
    <xf numFmtId="0" fontId="1" fillId="0" borderId="154" xfId="11" applyFont="1" applyBorder="1" applyAlignment="1">
      <alignment horizontal="center" vertical="center"/>
    </xf>
    <xf numFmtId="0" fontId="4" fillId="0" borderId="0" xfId="11" applyFont="1" applyAlignment="1"/>
    <xf numFmtId="186" fontId="4" fillId="0" borderId="0" xfId="11" applyNumberFormat="1" applyFont="1" applyAlignment="1">
      <alignment horizontal="right"/>
    </xf>
    <xf numFmtId="0" fontId="4" fillId="0" borderId="0" xfId="11" applyFont="1" applyBorder="1" applyAlignment="1">
      <alignment horizontal="left"/>
    </xf>
    <xf numFmtId="0" fontId="4" fillId="0" borderId="0" xfId="11" applyFont="1" applyBorder="1" applyAlignment="1">
      <alignment horizontal="left" vertical="center"/>
    </xf>
    <xf numFmtId="0" fontId="4" fillId="0" borderId="0" xfId="11" applyFont="1" applyAlignment="1">
      <alignment horizontal="centerContinuous" vertical="center"/>
    </xf>
    <xf numFmtId="0" fontId="29" fillId="0" borderId="0" xfId="11" applyFont="1" applyAlignment="1">
      <alignment horizontal="centerContinuous" vertical="center"/>
    </xf>
    <xf numFmtId="186" fontId="29" fillId="0" borderId="0" xfId="11" applyNumberFormat="1" applyFont="1" applyAlignment="1">
      <alignment horizontal="centerContinuous" vertical="center"/>
    </xf>
    <xf numFmtId="20" fontId="47" fillId="0" borderId="0" xfId="11" applyNumberFormat="1" applyFont="1" applyAlignment="1">
      <alignment horizontal="centerContinuous" vertical="center"/>
    </xf>
    <xf numFmtId="184" fontId="4" fillId="0" borderId="26" xfId="0" applyNumberFormat="1" applyFont="1" applyFill="1" applyBorder="1" applyAlignment="1">
      <alignment horizontal="center" vertical="center"/>
    </xf>
    <xf numFmtId="184" fontId="4" fillId="0" borderId="8" xfId="0" applyNumberFormat="1" applyFont="1" applyFill="1" applyBorder="1" applyAlignment="1">
      <alignment horizontal="center" vertical="center"/>
    </xf>
    <xf numFmtId="188" fontId="4" fillId="0" borderId="27" xfId="0" applyNumberFormat="1" applyFont="1" applyFill="1" applyBorder="1" applyAlignment="1">
      <alignment horizontal="center" vertical="center"/>
    </xf>
    <xf numFmtId="188" fontId="4" fillId="0" borderId="26" xfId="0" applyNumberFormat="1" applyFont="1" applyFill="1" applyBorder="1" applyAlignment="1">
      <alignment horizontal="center" vertical="center"/>
    </xf>
    <xf numFmtId="184" fontId="4" fillId="0" borderId="9" xfId="0" applyNumberFormat="1" applyFont="1" applyFill="1" applyBorder="1" applyAlignment="1">
      <alignment horizontal="center" vertical="center"/>
    </xf>
    <xf numFmtId="184" fontId="4" fillId="0" borderId="72" xfId="0" applyNumberFormat="1" applyFont="1" applyFill="1" applyBorder="1" applyAlignment="1">
      <alignment horizontal="center" vertical="center"/>
    </xf>
    <xf numFmtId="176" fontId="4" fillId="0" borderId="0" xfId="0" applyNumberFormat="1" applyFont="1" applyAlignment="1">
      <alignment horizontal="center" vertical="center"/>
    </xf>
    <xf numFmtId="185" fontId="4" fillId="0" borderId="26" xfId="0" applyNumberFormat="1" applyFont="1" applyFill="1" applyBorder="1" applyAlignment="1">
      <alignment horizontal="center" vertical="center"/>
    </xf>
    <xf numFmtId="188" fontId="4" fillId="0" borderId="8" xfId="0" applyNumberFormat="1" applyFont="1" applyFill="1" applyBorder="1" applyAlignment="1">
      <alignment horizontal="center" vertical="center"/>
    </xf>
    <xf numFmtId="188" fontId="4" fillId="0" borderId="36" xfId="0" applyNumberFormat="1" applyFont="1" applyFill="1" applyBorder="1" applyAlignment="1">
      <alignment horizontal="center" vertical="center"/>
    </xf>
    <xf numFmtId="184" fontId="4" fillId="0" borderId="35" xfId="0" applyNumberFormat="1" applyFont="1" applyFill="1" applyBorder="1" applyAlignment="1">
      <alignment horizontal="center" vertical="center"/>
    </xf>
    <xf numFmtId="184" fontId="4" fillId="0" borderId="34" xfId="0" applyNumberFormat="1" applyFont="1" applyFill="1" applyBorder="1" applyAlignment="1">
      <alignment horizontal="center" vertical="center"/>
    </xf>
    <xf numFmtId="184" fontId="4" fillId="0" borderId="21" xfId="0" applyNumberFormat="1" applyFont="1" applyFill="1" applyBorder="1" applyAlignment="1">
      <alignment horizontal="center" vertical="center"/>
    </xf>
    <xf numFmtId="0" fontId="13" fillId="0" borderId="0" xfId="0" applyFont="1" applyAlignment="1">
      <alignment horizontal="distributed" vertical="center"/>
    </xf>
    <xf numFmtId="176" fontId="4" fillId="0" borderId="71" xfId="0" applyNumberFormat="1" applyFont="1" applyBorder="1" applyAlignment="1">
      <alignment horizontal="center" vertical="center" textRotation="255"/>
    </xf>
    <xf numFmtId="176" fontId="4" fillId="0" borderId="35" xfId="0" applyNumberFormat="1" applyFont="1" applyBorder="1" applyAlignment="1">
      <alignment horizontal="center" vertical="center" textRotation="255"/>
    </xf>
    <xf numFmtId="176" fontId="4" fillId="0" borderId="2" xfId="0" applyNumberFormat="1" applyFont="1" applyBorder="1" applyAlignment="1">
      <alignment horizontal="center" vertical="center"/>
    </xf>
    <xf numFmtId="176" fontId="4" fillId="0" borderId="18" xfId="0" applyNumberFormat="1" applyFont="1" applyBorder="1" applyAlignment="1">
      <alignment horizontal="center" vertical="center"/>
    </xf>
    <xf numFmtId="176" fontId="4" fillId="0" borderId="79" xfId="0" applyNumberFormat="1" applyFont="1" applyBorder="1" applyAlignment="1">
      <alignment horizontal="center" vertical="center" textRotation="255"/>
    </xf>
    <xf numFmtId="176" fontId="4" fillId="0" borderId="59" xfId="0" applyNumberFormat="1" applyFont="1" applyBorder="1" applyAlignment="1">
      <alignment horizontal="center" vertical="center"/>
    </xf>
    <xf numFmtId="176" fontId="4" fillId="0" borderId="128" xfId="0" applyNumberFormat="1" applyFont="1" applyBorder="1" applyAlignment="1">
      <alignment horizontal="center" vertical="center"/>
    </xf>
    <xf numFmtId="176" fontId="4" fillId="0" borderId="112" xfId="0" applyNumberFormat="1" applyFont="1" applyBorder="1" applyAlignment="1">
      <alignment horizontal="center" vertical="center"/>
    </xf>
    <xf numFmtId="176" fontId="4" fillId="0" borderId="117" xfId="0" applyNumberFormat="1" applyFont="1" applyBorder="1" applyAlignment="1">
      <alignment horizontal="center" vertical="center"/>
    </xf>
    <xf numFmtId="176" fontId="4" fillId="0" borderId="126" xfId="0" applyNumberFormat="1" applyFont="1" applyBorder="1" applyAlignment="1">
      <alignment horizontal="center" vertical="center"/>
    </xf>
    <xf numFmtId="176" fontId="4" fillId="0" borderId="78" xfId="0" applyNumberFormat="1" applyFont="1" applyBorder="1" applyAlignment="1">
      <alignment horizontal="center" vertical="center" textRotation="255"/>
    </xf>
    <xf numFmtId="176" fontId="4" fillId="0" borderId="36" xfId="0" applyNumberFormat="1" applyFont="1" applyBorder="1" applyAlignment="1">
      <alignment horizontal="center" vertical="center" textRotation="255"/>
    </xf>
    <xf numFmtId="176" fontId="4" fillId="0" borderId="8" xfId="0" applyNumberFormat="1" applyFont="1" applyBorder="1" applyAlignment="1">
      <alignment horizontal="center" vertical="center" textRotation="255"/>
    </xf>
    <xf numFmtId="176" fontId="4" fillId="0" borderId="56" xfId="0" applyNumberFormat="1" applyFont="1" applyBorder="1" applyAlignment="1">
      <alignment horizontal="center" vertical="center" textRotation="255"/>
    </xf>
    <xf numFmtId="176" fontId="4" fillId="0" borderId="38" xfId="0" applyNumberFormat="1" applyFont="1" applyBorder="1" applyAlignment="1">
      <alignment horizontal="center" vertical="center"/>
    </xf>
    <xf numFmtId="176" fontId="4" fillId="0" borderId="66" xfId="0" applyNumberFormat="1" applyFont="1" applyBorder="1" applyAlignment="1">
      <alignment horizontal="center" vertical="center"/>
    </xf>
    <xf numFmtId="176" fontId="4" fillId="0" borderId="67" xfId="0" applyNumberFormat="1" applyFont="1" applyBorder="1" applyAlignment="1">
      <alignment horizontal="center" vertical="center"/>
    </xf>
    <xf numFmtId="176" fontId="4" fillId="0" borderId="49" xfId="0" applyNumberFormat="1" applyFont="1" applyBorder="1" applyAlignment="1">
      <alignment horizontal="center" vertical="center"/>
    </xf>
    <xf numFmtId="176" fontId="4" fillId="0" borderId="0" xfId="0" applyNumberFormat="1" applyFont="1" applyBorder="1" applyAlignment="1">
      <alignment horizontal="center" vertical="center"/>
    </xf>
    <xf numFmtId="176" fontId="4" fillId="0" borderId="123" xfId="0" applyNumberFormat="1" applyFont="1" applyBorder="1" applyAlignment="1">
      <alignment horizontal="center" vertical="center"/>
    </xf>
    <xf numFmtId="176" fontId="4" fillId="0" borderId="50" xfId="0" applyNumberFormat="1" applyFont="1" applyBorder="1" applyAlignment="1">
      <alignment horizontal="center" vertical="center"/>
    </xf>
    <xf numFmtId="176" fontId="4" fillId="0" borderId="51" xfId="0" applyNumberFormat="1" applyFont="1" applyBorder="1" applyAlignment="1">
      <alignment horizontal="center" vertical="center"/>
    </xf>
    <xf numFmtId="176" fontId="4" fillId="0" borderId="122" xfId="0" applyNumberFormat="1" applyFont="1" applyBorder="1" applyAlignment="1">
      <alignment horizontal="center" vertical="center"/>
    </xf>
    <xf numFmtId="176" fontId="4" fillId="0" borderId="49" xfId="0" applyNumberFormat="1" applyFont="1" applyBorder="1" applyAlignment="1">
      <alignment horizontal="center" vertical="center" textRotation="255"/>
    </xf>
    <xf numFmtId="176" fontId="4" fillId="0" borderId="2" xfId="0" applyNumberFormat="1" applyFont="1" applyBorder="1" applyAlignment="1">
      <alignment horizontal="center" vertical="center" textRotation="255"/>
    </xf>
    <xf numFmtId="176" fontId="4" fillId="0" borderId="53" xfId="0" applyNumberFormat="1" applyFont="1" applyBorder="1" applyAlignment="1">
      <alignment horizontal="center" vertical="center"/>
    </xf>
    <xf numFmtId="176" fontId="4" fillId="0" borderId="58" xfId="0" applyNumberFormat="1" applyFont="1" applyBorder="1" applyAlignment="1">
      <alignment horizontal="center" vertical="center"/>
    </xf>
    <xf numFmtId="176" fontId="4" fillId="0" borderId="110" xfId="0" applyNumberFormat="1" applyFont="1" applyBorder="1" applyAlignment="1">
      <alignment horizontal="center" vertical="center"/>
    </xf>
    <xf numFmtId="176" fontId="4" fillId="0" borderId="48" xfId="0" applyNumberFormat="1" applyFont="1" applyBorder="1" applyAlignment="1">
      <alignment horizontal="center" vertical="center"/>
    </xf>
    <xf numFmtId="176" fontId="4" fillId="0" borderId="109" xfId="0" applyNumberFormat="1" applyFont="1" applyBorder="1" applyAlignment="1">
      <alignment horizontal="center" vertical="center"/>
    </xf>
    <xf numFmtId="176" fontId="4" fillId="0" borderId="124" xfId="0" applyNumberFormat="1" applyFont="1" applyBorder="1" applyAlignment="1">
      <alignment horizontal="center" vertical="center"/>
    </xf>
    <xf numFmtId="176" fontId="4" fillId="0" borderId="111" xfId="0" applyNumberFormat="1" applyFont="1" applyBorder="1" applyAlignment="1">
      <alignment horizontal="center" vertical="center"/>
    </xf>
    <xf numFmtId="176" fontId="4" fillId="0" borderId="15" xfId="0" applyNumberFormat="1" applyFont="1" applyBorder="1" applyAlignment="1">
      <alignment horizontal="center" vertical="center" textRotation="255"/>
    </xf>
    <xf numFmtId="176" fontId="4" fillId="0" borderId="113" xfId="0" applyNumberFormat="1" applyFont="1" applyBorder="1" applyAlignment="1">
      <alignment horizontal="center" vertical="center"/>
    </xf>
    <xf numFmtId="176" fontId="4" fillId="0" borderId="3" xfId="0" applyNumberFormat="1" applyFont="1" applyBorder="1" applyAlignment="1">
      <alignment horizontal="center" vertical="center"/>
    </xf>
    <xf numFmtId="176" fontId="4" fillId="0" borderId="39" xfId="0" applyNumberFormat="1" applyFont="1" applyBorder="1" applyAlignment="1">
      <alignment horizontal="center" vertical="center" wrapText="1"/>
    </xf>
    <xf numFmtId="176" fontId="4" fillId="0" borderId="30" xfId="0" applyNumberFormat="1" applyFont="1" applyBorder="1" applyAlignment="1">
      <alignment horizontal="center" vertical="center" wrapText="1"/>
    </xf>
    <xf numFmtId="176" fontId="4" fillId="0" borderId="40" xfId="0" applyNumberFormat="1" applyFont="1" applyBorder="1" applyAlignment="1">
      <alignment horizontal="center" vertical="center" wrapText="1"/>
    </xf>
    <xf numFmtId="184" fontId="28" fillId="0" borderId="20" xfId="0" applyNumberFormat="1" applyFont="1" applyBorder="1" applyAlignment="1">
      <alignment horizontal="center" vertical="center" wrapText="1"/>
    </xf>
    <xf numFmtId="184" fontId="28" fillId="0" borderId="125" xfId="0" applyNumberFormat="1" applyFont="1" applyBorder="1" applyAlignment="1">
      <alignment horizontal="center" vertical="center"/>
    </xf>
    <xf numFmtId="188" fontId="4" fillId="0" borderId="29" xfId="0" applyNumberFormat="1" applyFont="1" applyBorder="1" applyAlignment="1">
      <alignment horizontal="center" vertical="center"/>
    </xf>
    <xf numFmtId="188" fontId="4" fillId="0" borderId="127" xfId="0" applyNumberFormat="1" applyFont="1" applyBorder="1" applyAlignment="1">
      <alignment horizontal="center" vertical="center"/>
    </xf>
    <xf numFmtId="184" fontId="28" fillId="0" borderId="79" xfId="0" applyNumberFormat="1" applyFont="1" applyBorder="1" applyAlignment="1">
      <alignment horizontal="center" vertical="center" wrapText="1"/>
    </xf>
    <xf numFmtId="184" fontId="28" fillId="0" borderId="107" xfId="0" applyNumberFormat="1" applyFont="1" applyBorder="1" applyAlignment="1">
      <alignment vertical="center" wrapText="1"/>
    </xf>
    <xf numFmtId="188" fontId="4" fillId="0" borderId="1" xfId="0" applyNumberFormat="1" applyFont="1" applyBorder="1" applyAlignment="1">
      <alignment horizontal="center" vertical="center"/>
    </xf>
    <xf numFmtId="188" fontId="4" fillId="0" borderId="25" xfId="0" applyNumberFormat="1" applyFont="1" applyBorder="1" applyAlignment="1">
      <alignment horizontal="center" vertical="center"/>
    </xf>
    <xf numFmtId="188" fontId="4" fillId="0" borderId="4" xfId="0" applyNumberFormat="1" applyFont="1" applyBorder="1" applyAlignment="1">
      <alignment horizontal="center" vertical="center"/>
    </xf>
    <xf numFmtId="188" fontId="4" fillId="0" borderId="24" xfId="0" applyNumberFormat="1" applyFont="1" applyBorder="1" applyAlignment="1">
      <alignment horizontal="center" vertical="center"/>
    </xf>
    <xf numFmtId="184" fontId="28" fillId="0" borderId="107" xfId="0" applyNumberFormat="1" applyFont="1" applyBorder="1" applyAlignment="1">
      <alignment horizontal="center" vertical="center" wrapText="1"/>
    </xf>
    <xf numFmtId="188" fontId="6" fillId="0" borderId="61" xfId="0" applyNumberFormat="1" applyFont="1" applyBorder="1" applyAlignment="1">
      <alignment horizontal="center" vertical="center"/>
    </xf>
    <xf numFmtId="188" fontId="6" fillId="0" borderId="62" xfId="0" applyNumberFormat="1" applyFont="1" applyBorder="1" applyAlignment="1">
      <alignment horizontal="center" vertical="center"/>
    </xf>
    <xf numFmtId="188" fontId="6" fillId="0" borderId="140" xfId="0" applyNumberFormat="1" applyFont="1" applyBorder="1" applyAlignment="1">
      <alignment horizontal="center" vertical="center"/>
    </xf>
    <xf numFmtId="184" fontId="4" fillId="0" borderId="100" xfId="0" applyNumberFormat="1" applyFont="1" applyBorder="1" applyAlignment="1">
      <alignment horizontal="center" vertical="center"/>
    </xf>
    <xf numFmtId="184" fontId="4" fillId="0" borderId="67" xfId="0" applyNumberFormat="1" applyFont="1" applyBorder="1" applyAlignment="1">
      <alignment horizontal="center" vertical="center"/>
    </xf>
    <xf numFmtId="184" fontId="4" fillId="0" borderId="92" xfId="0" applyNumberFormat="1" applyFont="1" applyBorder="1" applyAlignment="1">
      <alignment horizontal="center" vertical="center"/>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15" xfId="3" applyFont="1" applyBorder="1" applyAlignment="1" applyProtection="1">
      <alignment horizontal="center" vertical="center"/>
      <protection locked="0"/>
    </xf>
    <xf numFmtId="0" fontId="22" fillId="0" borderId="53" xfId="3"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34" xfId="3" applyFont="1" applyBorder="1" applyAlignment="1" applyProtection="1">
      <alignment horizontal="center" vertical="center"/>
      <protection locked="0"/>
    </xf>
    <xf numFmtId="0" fontId="22" fillId="0" borderId="55"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59" xfId="3" applyFont="1" applyBorder="1" applyAlignment="1" applyProtection="1">
      <alignment horizontal="center" vertical="center"/>
      <protection locked="0"/>
    </xf>
    <xf numFmtId="0" fontId="22" fillId="0" borderId="38" xfId="3" applyFont="1" applyBorder="1" applyAlignment="1" applyProtection="1">
      <alignment horizontal="center" vertical="center"/>
      <protection locked="0"/>
    </xf>
    <xf numFmtId="0" fontId="22" fillId="0" borderId="114"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3" xfId="3" applyFont="1" applyFill="1" applyBorder="1" applyAlignment="1" applyProtection="1">
      <alignment horizontal="center" vertical="center"/>
      <protection locked="0"/>
    </xf>
    <xf numFmtId="0" fontId="22" fillId="0" borderId="114" xfId="3" applyFont="1" applyFill="1" applyBorder="1" applyAlignment="1" applyProtection="1">
      <alignment horizontal="center" vertical="center"/>
      <protection locked="0"/>
    </xf>
    <xf numFmtId="0" fontId="22" fillId="0" borderId="41" xfId="3" applyFont="1" applyFill="1" applyBorder="1" applyAlignment="1" applyProtection="1">
      <alignment horizontal="center" vertical="center"/>
      <protection locked="0"/>
    </xf>
    <xf numFmtId="0" fontId="22" fillId="0" borderId="52" xfId="3" applyFont="1" applyFill="1" applyBorder="1" applyAlignment="1" applyProtection="1">
      <alignment horizontal="center" vertical="center"/>
      <protection locked="0"/>
    </xf>
    <xf numFmtId="0" fontId="22" fillId="0" borderId="21" xfId="3"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0" fontId="22" fillId="0" borderId="51" xfId="3" applyFont="1" applyBorder="1" applyAlignment="1" applyProtection="1">
      <alignment horizontal="center" vertical="center"/>
      <protection locked="0"/>
    </xf>
    <xf numFmtId="0" fontId="22" fillId="0" borderId="50" xfId="5" applyFont="1" applyBorder="1" applyAlignment="1" applyProtection="1">
      <alignment horizontal="center" vertical="center"/>
      <protection locked="0"/>
    </xf>
    <xf numFmtId="0" fontId="22" fillId="0" borderId="33" xfId="5" applyFont="1" applyBorder="1" applyAlignment="1" applyProtection="1">
      <alignment horizontal="center" vertical="center"/>
      <protection locked="0"/>
    </xf>
    <xf numFmtId="0" fontId="22" fillId="0" borderId="42" xfId="5" applyFont="1" applyBorder="1" applyAlignment="1" applyProtection="1">
      <alignment horizontal="center" vertical="center"/>
      <protection locked="0"/>
    </xf>
    <xf numFmtId="0" fontId="22" fillId="0" borderId="46" xfId="5" applyFont="1" applyBorder="1" applyAlignment="1" applyProtection="1">
      <alignment horizontal="center" vertical="center"/>
      <protection locked="0"/>
    </xf>
    <xf numFmtId="0" fontId="22" fillId="0" borderId="115" xfId="5" applyFont="1" applyBorder="1" applyAlignment="1" applyProtection="1">
      <alignment horizontal="center" vertical="center"/>
      <protection locked="0"/>
    </xf>
    <xf numFmtId="0" fontId="22" fillId="0" borderId="55" xfId="3" applyFont="1" applyFill="1" applyBorder="1" applyAlignment="1" applyProtection="1">
      <alignment horizontal="center" vertical="center"/>
      <protection locked="0"/>
    </xf>
    <xf numFmtId="0" fontId="22" fillId="0" borderId="58" xfId="3" applyFont="1" applyFill="1" applyBorder="1" applyAlignment="1" applyProtection="1">
      <alignment horizontal="center" vertical="center"/>
      <protection locked="0"/>
    </xf>
    <xf numFmtId="0" fontId="22" fillId="0" borderId="59" xfId="3" applyFont="1" applyFill="1" applyBorder="1" applyAlignment="1" applyProtection="1">
      <alignment horizontal="center" vertical="center"/>
      <protection locked="0"/>
    </xf>
    <xf numFmtId="0" fontId="22" fillId="0" borderId="38" xfId="3" applyFont="1" applyFill="1" applyBorder="1" applyAlignment="1" applyProtection="1">
      <alignment horizontal="center" vertical="center"/>
      <protection locked="0"/>
    </xf>
    <xf numFmtId="0" fontId="22" fillId="0" borderId="34" xfId="3" applyFont="1" applyFill="1" applyBorder="1" applyAlignment="1" applyProtection="1">
      <alignment horizontal="center" vertical="center"/>
      <protection locked="0"/>
    </xf>
    <xf numFmtId="0" fontId="22" fillId="0" borderId="79" xfId="5" applyFont="1" applyBorder="1" applyAlignment="1" applyProtection="1">
      <alignment horizontal="center" vertical="center"/>
      <protection locked="0"/>
    </xf>
    <xf numFmtId="0" fontId="22" fillId="0" borderId="35" xfId="5" applyFont="1" applyBorder="1" applyAlignment="1" applyProtection="1">
      <alignment horizontal="center" vertical="center"/>
      <protection locked="0"/>
    </xf>
    <xf numFmtId="0" fontId="22" fillId="0" borderId="120" xfId="5" applyFont="1" applyBorder="1" applyAlignment="1" applyProtection="1">
      <alignment horizontal="center" vertical="center"/>
      <protection locked="0"/>
    </xf>
    <xf numFmtId="0" fontId="22" fillId="0" borderId="74" xfId="5" applyFont="1" applyBorder="1" applyAlignment="1" applyProtection="1">
      <alignment horizontal="center" vertical="center"/>
      <protection locked="0"/>
    </xf>
    <xf numFmtId="0" fontId="22" fillId="0" borderId="53" xfId="5" applyFont="1" applyBorder="1" applyAlignment="1" applyProtection="1">
      <alignment horizontal="center" vertical="center"/>
      <protection locked="0"/>
    </xf>
    <xf numFmtId="0" fontId="22" fillId="0" borderId="58" xfId="5" applyFont="1" applyBorder="1" applyAlignment="1" applyProtection="1">
      <alignment horizontal="center" vertical="center"/>
      <protection locked="0"/>
    </xf>
    <xf numFmtId="0" fontId="22" fillId="0" borderId="48" xfId="5" applyFont="1" applyBorder="1" applyAlignment="1" applyProtection="1">
      <alignment horizontal="center" vertical="center"/>
      <protection locked="0"/>
    </xf>
    <xf numFmtId="0" fontId="22" fillId="0" borderId="0" xfId="5" applyFont="1" applyBorder="1" applyAlignment="1" applyProtection="1">
      <alignment horizontal="center" vertical="center"/>
      <protection locked="0"/>
    </xf>
    <xf numFmtId="0" fontId="22" fillId="0" borderId="41" xfId="5" applyFont="1" applyBorder="1" applyAlignment="1" applyProtection="1">
      <alignment horizontal="center" vertical="center"/>
      <protection locked="0"/>
    </xf>
    <xf numFmtId="0" fontId="22" fillId="0" borderId="38" xfId="5" applyFont="1" applyBorder="1" applyAlignment="1" applyProtection="1">
      <alignment horizontal="center" vertical="center"/>
      <protection locked="0"/>
    </xf>
    <xf numFmtId="0" fontId="22" fillId="0" borderId="36" xfId="3" applyFont="1" applyFill="1" applyBorder="1" applyAlignment="1" applyProtection="1">
      <alignment horizontal="center" vertical="center"/>
      <protection locked="0"/>
    </xf>
    <xf numFmtId="0" fontId="22" fillId="0" borderId="42" xfId="2" applyFont="1" applyBorder="1" applyAlignment="1" applyProtection="1">
      <alignment horizontal="center" vertical="center"/>
      <protection locked="0"/>
    </xf>
    <xf numFmtId="0" fontId="22" fillId="0" borderId="46" xfId="2" applyFont="1" applyBorder="1" applyAlignment="1" applyProtection="1">
      <alignment horizontal="center" vertical="center"/>
      <protection locked="0"/>
    </xf>
    <xf numFmtId="0" fontId="22" fillId="0" borderId="115" xfId="2" applyFont="1" applyBorder="1" applyAlignment="1" applyProtection="1">
      <alignment horizontal="center" vertical="center"/>
      <protection locked="0"/>
    </xf>
    <xf numFmtId="0" fontId="22" fillId="0" borderId="79" xfId="2" applyFont="1" applyBorder="1" applyAlignment="1" applyProtection="1">
      <alignment horizontal="center" vertical="center"/>
      <protection locked="0"/>
    </xf>
    <xf numFmtId="0" fontId="22" fillId="0" borderId="35" xfId="2" applyFont="1" applyBorder="1" applyAlignment="1" applyProtection="1">
      <alignment horizontal="center" vertical="center"/>
      <protection locked="0"/>
    </xf>
    <xf numFmtId="0" fontId="22" fillId="0" borderId="120" xfId="2" applyFont="1" applyBorder="1" applyAlignment="1" applyProtection="1">
      <alignment horizontal="center" vertical="center"/>
      <protection locked="0"/>
    </xf>
    <xf numFmtId="0" fontId="22" fillId="0" borderId="74" xfId="2" applyFont="1" applyBorder="1" applyAlignment="1" applyProtection="1">
      <alignment horizontal="center" vertical="center"/>
      <protection locked="0"/>
    </xf>
    <xf numFmtId="0" fontId="22" fillId="0" borderId="53" xfId="2" applyFont="1" applyBorder="1" applyAlignment="1" applyProtection="1">
      <alignment horizontal="center" vertical="center"/>
      <protection locked="0"/>
    </xf>
    <xf numFmtId="0" fontId="22" fillId="0" borderId="48" xfId="2" applyFont="1" applyBorder="1" applyAlignment="1" applyProtection="1">
      <alignment horizontal="center" vertical="center"/>
      <protection locked="0"/>
    </xf>
    <xf numFmtId="0" fontId="22" fillId="0" borderId="41" xfId="2" applyFont="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74" xfId="3" applyFont="1" applyBorder="1" applyAlignment="1" applyProtection="1">
      <alignment horizontal="center" vertical="center"/>
      <protection locked="0"/>
    </xf>
    <xf numFmtId="179" fontId="22" fillId="0" borderId="39" xfId="1" applyNumberFormat="1" applyFont="1" applyBorder="1" applyAlignment="1">
      <alignment horizontal="center" vertical="center"/>
    </xf>
    <xf numFmtId="179" fontId="22" fillId="0" borderId="43" xfId="1" applyNumberFormat="1" applyFont="1" applyBorder="1" applyAlignment="1">
      <alignment horizontal="center" vertical="center"/>
    </xf>
    <xf numFmtId="179" fontId="22" fillId="0" borderId="53" xfId="1" applyNumberFormat="1" applyFont="1" applyBorder="1" applyAlignment="1">
      <alignment horizontal="center" vertical="center"/>
    </xf>
    <xf numFmtId="179" fontId="22" fillId="0" borderId="114" xfId="1" applyNumberFormat="1" applyFont="1" applyBorder="1" applyAlignment="1">
      <alignment horizontal="center" vertical="center"/>
    </xf>
    <xf numFmtId="179" fontId="22" fillId="0" borderId="41" xfId="1" applyNumberFormat="1" applyFont="1" applyBorder="1" applyAlignment="1">
      <alignment horizontal="center" vertical="center"/>
    </xf>
    <xf numFmtId="179" fontId="22" fillId="0" borderId="52" xfId="1" applyNumberFormat="1" applyFont="1" applyBorder="1" applyAlignment="1">
      <alignment horizontal="center" vertical="center"/>
    </xf>
    <xf numFmtId="179" fontId="22" fillId="0" borderId="50" xfId="1" applyNumberFormat="1" applyFont="1" applyBorder="1" applyAlignment="1">
      <alignment horizontal="center" vertical="center"/>
    </xf>
    <xf numFmtId="179" fontId="22" fillId="0" borderId="33" xfId="1" applyNumberFormat="1" applyFont="1" applyBorder="1" applyAlignment="1">
      <alignment horizontal="center" vertical="center"/>
    </xf>
    <xf numFmtId="179" fontId="22" fillId="0" borderId="21" xfId="1" applyNumberFormat="1" applyFont="1" applyBorder="1" applyAlignment="1">
      <alignment horizontal="center" vertical="center"/>
    </xf>
    <xf numFmtId="179" fontId="22" fillId="0" borderId="55" xfId="1" applyNumberFormat="1" applyFont="1" applyBorder="1" applyAlignment="1">
      <alignment horizontal="center" vertical="center"/>
    </xf>
    <xf numFmtId="179" fontId="22" fillId="0" borderId="58" xfId="1" applyNumberFormat="1" applyFont="1" applyBorder="1" applyAlignment="1">
      <alignment horizontal="center" vertical="center"/>
    </xf>
    <xf numFmtId="179" fontId="22" fillId="0" borderId="59" xfId="1" applyNumberFormat="1" applyFont="1" applyBorder="1" applyAlignment="1">
      <alignment horizontal="center" vertical="center"/>
    </xf>
    <xf numFmtId="179" fontId="22" fillId="0" borderId="38" xfId="1" applyNumberFormat="1" applyFont="1" applyBorder="1" applyAlignment="1">
      <alignment horizontal="center" vertical="center"/>
    </xf>
    <xf numFmtId="179" fontId="25" fillId="0" borderId="53" xfId="1" applyNumberFormat="1" applyFont="1" applyBorder="1" applyAlignment="1">
      <alignment horizontal="center" vertical="center"/>
    </xf>
    <xf numFmtId="179" fontId="25" fillId="0" borderId="41" xfId="1" applyNumberFormat="1" applyFont="1" applyBorder="1" applyAlignment="1">
      <alignment horizontal="center" vertical="center"/>
    </xf>
    <xf numFmtId="0" fontId="25" fillId="0" borderId="42" xfId="3" applyFont="1" applyBorder="1" applyAlignment="1" applyProtection="1">
      <alignment horizontal="center" vertical="center"/>
      <protection locked="0"/>
    </xf>
    <xf numFmtId="0" fontId="25" fillId="0" borderId="46" xfId="3" applyFont="1" applyBorder="1" applyAlignment="1" applyProtection="1">
      <alignment horizontal="center" vertical="center"/>
      <protection locked="0"/>
    </xf>
    <xf numFmtId="0" fontId="25" fillId="0" borderId="115" xfId="3" applyFont="1" applyBorder="1" applyAlignment="1" applyProtection="1">
      <alignment horizontal="center" vertical="center"/>
      <protection locked="0"/>
    </xf>
    <xf numFmtId="49" fontId="25" fillId="0" borderId="42" xfId="3" applyNumberFormat="1" applyFont="1" applyBorder="1" applyAlignment="1" applyProtection="1">
      <alignment horizontal="center" vertical="center"/>
      <protection locked="0"/>
    </xf>
    <xf numFmtId="49" fontId="25" fillId="0" borderId="46" xfId="3" applyNumberFormat="1" applyFont="1" applyBorder="1" applyAlignment="1" applyProtection="1">
      <alignment horizontal="center" vertical="center"/>
      <protection locked="0"/>
    </xf>
    <xf numFmtId="49" fontId="25" fillId="0" borderId="115" xfId="3" applyNumberFormat="1" applyFont="1" applyBorder="1" applyAlignment="1" applyProtection="1">
      <alignment horizontal="center" vertical="center"/>
      <protection locked="0"/>
    </xf>
    <xf numFmtId="179" fontId="25" fillId="0" borderId="55" xfId="1" applyNumberFormat="1" applyFont="1" applyBorder="1" applyAlignment="1">
      <alignment horizontal="center" vertical="center"/>
    </xf>
    <xf numFmtId="179" fontId="25" fillId="0" borderId="59" xfId="1" applyNumberFormat="1" applyFont="1" applyBorder="1" applyAlignment="1">
      <alignment horizontal="center" vertical="center"/>
    </xf>
    <xf numFmtId="0" fontId="25" fillId="0" borderId="42" xfId="2" applyFont="1" applyBorder="1" applyAlignment="1" applyProtection="1">
      <alignment horizontal="center" vertical="center"/>
      <protection locked="0"/>
    </xf>
    <xf numFmtId="0" fontId="25" fillId="0" borderId="46" xfId="2" applyFont="1" applyBorder="1" applyAlignment="1" applyProtection="1">
      <alignment horizontal="center" vertical="center"/>
      <protection locked="0"/>
    </xf>
    <xf numFmtId="0" fontId="25" fillId="0" borderId="115" xfId="2" applyFont="1" applyBorder="1" applyAlignment="1" applyProtection="1">
      <alignment horizontal="center" vertical="center"/>
      <protection locked="0"/>
    </xf>
    <xf numFmtId="0" fontId="25" fillId="0" borderId="79" xfId="2" applyFont="1" applyBorder="1" applyAlignment="1" applyProtection="1">
      <alignment horizontal="center" vertical="center"/>
      <protection locked="0"/>
    </xf>
    <xf numFmtId="0" fontId="25" fillId="0" borderId="35" xfId="2" applyFont="1" applyBorder="1" applyAlignment="1" applyProtection="1">
      <alignment horizontal="center" vertical="center"/>
      <protection locked="0"/>
    </xf>
    <xf numFmtId="0" fontId="25" fillId="0" borderId="120" xfId="2" applyFont="1" applyBorder="1" applyAlignment="1" applyProtection="1">
      <alignment horizontal="center" vertical="center"/>
      <protection locked="0"/>
    </xf>
    <xf numFmtId="0" fontId="25" fillId="0" borderId="74" xfId="2" applyFont="1" applyBorder="1" applyAlignment="1" applyProtection="1">
      <alignment horizontal="center" vertical="center"/>
      <protection locked="0"/>
    </xf>
    <xf numFmtId="0" fontId="25" fillId="0" borderId="53" xfId="2" applyFont="1" applyBorder="1" applyAlignment="1" applyProtection="1">
      <alignment horizontal="center" vertical="center"/>
      <protection locked="0"/>
    </xf>
    <xf numFmtId="0" fontId="25" fillId="0" borderId="48" xfId="2" applyFont="1" applyBorder="1" applyAlignment="1" applyProtection="1">
      <alignment horizontal="center" vertical="center"/>
      <protection locked="0"/>
    </xf>
    <xf numFmtId="0" fontId="25" fillId="0" borderId="41" xfId="2" applyFont="1" applyBorder="1" applyAlignment="1" applyProtection="1">
      <alignment horizontal="center" vertical="center"/>
      <protection locked="0"/>
    </xf>
    <xf numFmtId="0" fontId="1" fillId="0" borderId="14" xfId="11" applyFont="1" applyBorder="1" applyAlignment="1">
      <alignment horizontal="center" vertical="center" textRotation="255"/>
    </xf>
    <xf numFmtId="0" fontId="1" fillId="0" borderId="29" xfId="11" applyFont="1" applyBorder="1" applyAlignment="1">
      <alignment horizontal="center" vertical="center" textRotation="255"/>
    </xf>
    <xf numFmtId="0" fontId="1" fillId="0" borderId="28" xfId="11" applyFont="1" applyBorder="1" applyAlignment="1">
      <alignment horizontal="center" vertical="center" textRotation="255"/>
    </xf>
    <xf numFmtId="0" fontId="1" fillId="0" borderId="5" xfId="11" applyFont="1" applyBorder="1" applyAlignment="1">
      <alignment horizontal="center" vertical="center" textRotation="255"/>
    </xf>
    <xf numFmtId="0" fontId="1" fillId="0" borderId="1" xfId="11" applyFont="1" applyBorder="1" applyAlignment="1">
      <alignment horizontal="center" vertical="center" textRotation="255"/>
    </xf>
    <xf numFmtId="0" fontId="1" fillId="0" borderId="21" xfId="11" applyFont="1" applyBorder="1" applyAlignment="1">
      <alignment horizontal="center" vertical="center" textRotation="255"/>
    </xf>
    <xf numFmtId="0" fontId="1" fillId="0" borderId="8" xfId="9" applyNumberFormat="1" applyFont="1" applyBorder="1" applyAlignment="1">
      <alignment horizontal="center" vertical="center" textRotation="255"/>
    </xf>
    <xf numFmtId="0" fontId="1" fillId="0" borderId="1" xfId="9" applyNumberFormat="1" applyFont="1" applyBorder="1" applyAlignment="1">
      <alignment horizontal="center" vertical="center" textRotation="255"/>
    </xf>
    <xf numFmtId="0" fontId="1" fillId="0" borderId="21" xfId="9" applyNumberFormat="1" applyFont="1" applyBorder="1" applyAlignment="1">
      <alignment horizontal="center" vertical="center" textRotation="255"/>
    </xf>
    <xf numFmtId="0" fontId="1" fillId="0" borderId="53" xfId="11" applyFont="1" applyBorder="1" applyAlignment="1">
      <alignment horizontal="center" vertical="center"/>
    </xf>
    <xf numFmtId="0" fontId="1" fillId="0" borderId="58" xfId="11" applyFont="1" applyBorder="1" applyAlignment="1">
      <alignment horizontal="center" vertical="center"/>
    </xf>
    <xf numFmtId="0" fontId="1" fillId="0" borderId="110" xfId="11" applyFont="1" applyBorder="1" applyAlignment="1">
      <alignment horizontal="center" vertical="center"/>
    </xf>
    <xf numFmtId="0" fontId="1" fillId="0" borderId="109" xfId="11" applyFont="1" applyBorder="1" applyAlignment="1">
      <alignment horizontal="center" vertical="center"/>
    </xf>
    <xf numFmtId="0" fontId="1" fillId="0" borderId="124" xfId="11" applyFont="1" applyBorder="1" applyAlignment="1">
      <alignment horizontal="center" vertical="center"/>
    </xf>
    <xf numFmtId="0" fontId="1" fillId="0" borderId="111" xfId="11" applyFont="1" applyBorder="1" applyAlignment="1">
      <alignment horizontal="center" vertical="center"/>
    </xf>
    <xf numFmtId="0" fontId="1" fillId="0" borderId="157" xfId="11" applyFont="1" applyBorder="1" applyAlignment="1">
      <alignment horizontal="center" vertical="center"/>
    </xf>
    <xf numFmtId="0" fontId="1" fillId="0" borderId="156" xfId="11" applyFont="1" applyBorder="1" applyAlignment="1">
      <alignment horizontal="center" vertical="center"/>
    </xf>
    <xf numFmtId="0" fontId="30" fillId="0" borderId="55" xfId="11" applyFont="1" applyBorder="1" applyAlignment="1">
      <alignment horizontal="center" vertical="center" wrapText="1"/>
    </xf>
    <xf numFmtId="0" fontId="30" fillId="0" borderId="155" xfId="11" applyFont="1" applyBorder="1" applyAlignment="1">
      <alignment horizontal="center" vertical="center"/>
    </xf>
    <xf numFmtId="0" fontId="1" fillId="0" borderId="55" xfId="11" applyFont="1" applyBorder="1" applyAlignment="1">
      <alignment horizontal="center" vertical="center"/>
    </xf>
    <xf numFmtId="0" fontId="1" fillId="0" borderId="155" xfId="11" applyFont="1" applyBorder="1" applyAlignment="1">
      <alignment horizontal="center" vertical="center"/>
    </xf>
    <xf numFmtId="0" fontId="30" fillId="0" borderId="129" xfId="11" applyFont="1" applyBorder="1" applyAlignment="1">
      <alignment horizontal="center" vertical="center" wrapText="1"/>
    </xf>
    <xf numFmtId="0" fontId="30" fillId="0" borderId="130" xfId="11" applyFont="1" applyBorder="1" applyAlignment="1">
      <alignment horizontal="center" vertical="center"/>
    </xf>
    <xf numFmtId="0" fontId="1" fillId="0" borderId="151" xfId="11" applyFont="1" applyBorder="1" applyAlignment="1">
      <alignment horizontal="center" vertical="center"/>
    </xf>
    <xf numFmtId="0" fontId="1" fillId="0" borderId="5" xfId="11" applyFont="1" applyBorder="1" applyAlignment="1">
      <alignment horizontal="center" vertical="center"/>
    </xf>
    <xf numFmtId="0" fontId="1" fillId="0" borderId="54" xfId="11" applyFont="1" applyBorder="1" applyAlignment="1">
      <alignment horizontal="center" vertical="center"/>
    </xf>
    <xf numFmtId="0" fontId="1" fillId="0" borderId="152" xfId="11" applyFont="1" applyBorder="1" applyAlignment="1">
      <alignment horizontal="center" vertical="center" textRotation="255"/>
    </xf>
    <xf numFmtId="0" fontId="1" fillId="0" borderId="29" xfId="11" applyFont="1" applyBorder="1" applyAlignment="1">
      <alignment vertical="center"/>
    </xf>
    <xf numFmtId="0" fontId="1" fillId="0" borderId="28" xfId="11" applyFont="1" applyBorder="1" applyAlignment="1">
      <alignment vertical="center"/>
    </xf>
    <xf numFmtId="38" fontId="28" fillId="0" borderId="131" xfId="0" applyNumberFormat="1" applyFont="1" applyBorder="1" applyAlignment="1">
      <alignment horizontal="center" vertical="center"/>
    </xf>
    <xf numFmtId="38" fontId="28" fillId="0" borderId="132" xfId="0" applyNumberFormat="1" applyFont="1" applyBorder="1" applyAlignment="1">
      <alignment horizontal="center" vertical="center"/>
    </xf>
    <xf numFmtId="38" fontId="28" fillId="0" borderId="133" xfId="0" applyNumberFormat="1" applyFont="1" applyBorder="1" applyAlignment="1">
      <alignment horizontal="center" vertical="center" wrapText="1"/>
    </xf>
    <xf numFmtId="38" fontId="28" fillId="0" borderId="134" xfId="0" applyNumberFormat="1" applyFont="1" applyBorder="1" applyAlignment="1">
      <alignment horizontal="center" vertical="center" wrapText="1"/>
    </xf>
    <xf numFmtId="38" fontId="28" fillId="0" borderId="54" xfId="0" applyNumberFormat="1" applyFont="1" applyBorder="1" applyAlignment="1">
      <alignment horizontal="center" vertical="center" wrapText="1"/>
    </xf>
    <xf numFmtId="38" fontId="28" fillId="0" borderId="135" xfId="0" applyNumberFormat="1" applyFont="1" applyBorder="1" applyAlignment="1">
      <alignment horizontal="center" vertical="center" wrapText="1"/>
    </xf>
    <xf numFmtId="38" fontId="28" fillId="0" borderId="129" xfId="0" applyNumberFormat="1" applyFont="1" applyBorder="1" applyAlignment="1">
      <alignment horizontal="center" vertical="center" wrapText="1"/>
    </xf>
    <xf numFmtId="38" fontId="28" fillId="0" borderId="130" xfId="0" applyNumberFormat="1" applyFont="1" applyBorder="1" applyAlignment="1">
      <alignment horizontal="center" vertical="center" wrapText="1"/>
    </xf>
  </cellXfs>
  <cellStyles count="13">
    <cellStyle name="桁区切り" xfId="1" builtinId="6"/>
    <cellStyle name="桁区切り 2" xfId="9" xr:uid="{E693510B-84A9-4788-A635-0AEBB03E154E}"/>
    <cellStyle name="桁区切り 3" xfId="10" xr:uid="{6EA57422-7502-4444-B485-334DD5A0AA2C}"/>
    <cellStyle name="標準" xfId="0" builtinId="0"/>
    <cellStyle name="標準 2" xfId="6" xr:uid="{00000000-0005-0000-0000-000002000000}"/>
    <cellStyle name="標準 2 2" xfId="8" xr:uid="{F1664C28-BBD5-4B2F-9446-4CACA1142C51}"/>
    <cellStyle name="標準 3" xfId="7" xr:uid="{00000000-0005-0000-0000-000003000000}"/>
    <cellStyle name="標準_10～12比率データ　印刷用" xfId="2" xr:uid="{00000000-0005-0000-0000-000005000000}"/>
    <cellStyle name="標準_１１－１０～１２診療分（医科歯科）" xfId="3" xr:uid="{00000000-0005-0000-0000-000006000000}"/>
    <cellStyle name="標準_管掌別審査状況(総括）" xfId="4" xr:uid="{00000000-0005-0000-0000-000007000000}"/>
    <cellStyle name="標準_都道府県newレイアウト3（医科）" xfId="5" xr:uid="{00000000-0005-0000-0000-000008000000}"/>
    <cellStyle name="標準_特審newレイアウト（医科）" xfId="11" xr:uid="{1D700520-AB7D-4752-81C2-B2A56606254C}"/>
    <cellStyle name="標準_特審newレイアウト（歯科）" xfId="12" xr:uid="{0CA49464-5AFF-4DDD-83F5-27CC9BD56C2E}"/>
  </cellStyles>
  <dxfs count="0"/>
  <tableStyles count="0" defaultTableStyle="TableStyleMedium2" defaultPivotStyle="PivotStyleLight16"/>
  <colors>
    <mruColors>
      <color rgb="FFFF00FF"/>
      <color rgb="FFFFC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⑦査定件!$M$42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058631372656174"/>
                  <c:y val="-1.76236056829778E-2"/>
                </c:manualLayout>
              </c:layout>
              <c:tx>
                <c:strRef>
                  <c:f>⑦査定件!$N$58</c:f>
                  <c:strCache>
                    <c:ptCount val="1"/>
                    <c:pt idx="0">
                      <c:v>その他（縦覧）
0.1万件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{28C4194B-4EA1-4E2E-B075-A1941C395F9B}</c15:txfldGUID>
                      <c15:f>⑦査定件!$N$58</c15:f>
                      <c15:dlblFieldTableCache>
                        <c:ptCount val="1"/>
                        <c:pt idx="0">
                          <c:v>その他（縦覧）
0.1万件</c:v>
                        </c:pt>
                      </c15:dlblFieldTableCache>
                    </c15:dlblFTEntry>
                  </c15:dlblFieldTable>
                  <c15:showDataLabelsRange val="0"/>
                </c:ext>
                <c:ext xmlns:c16="http://schemas.microsoft.com/office/drawing/2014/chart" uri="{C3380CC4-5D6E-409C-BE32-E72D297353CC}">
                  <c16:uniqueId val="{00000000-B413-4D77-B424-5733AE05AEAF}"/>
                </c:ext>
              </c:extLst>
            </c:dLbl>
            <c:dLbl>
              <c:idx val="1"/>
              <c:layout>
                <c:manualLayout>
                  <c:x val="0.15689467433054882"/>
                  <c:y val="-1.3556619756136692E-2"/>
                </c:manualLayout>
              </c:layout>
              <c:tx>
                <c:strRef>
                  <c:f>⑦査定件!$P$58</c:f>
                  <c:strCache>
                    <c:ptCount val="1"/>
                    <c:pt idx="0">
                      <c:v>0.1万件
（+6.8％）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{C6D9EAE1-E0F4-4660-946E-7F2B9F6B87B8}</c15:txfldGUID>
                      <c15:f>⑦査定件!$P$58</c15:f>
                      <c15:dlblFieldTableCache>
                        <c:ptCount val="1"/>
                        <c:pt idx="0">
                          <c:v>0.1万件
（+6.8％）</c:v>
                        </c:pt>
                      </c15:dlblFieldTableCache>
                    </c15:dlblFTEntry>
                  </c15:dlblFieldTable>
                  <c15:showDataLabelsRange val="0"/>
                </c:ext>
                <c:ext xmlns:c16="http://schemas.microsoft.com/office/drawing/2014/chart" uri="{C3380CC4-5D6E-409C-BE32-E72D297353CC}">
                  <c16:uniqueId val="{00000001-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⑦査定件!$N$42:$O$42</c:f>
              <c:numCache>
                <c:formatCode>#,##0.0;[Red]\-#,##0.0</c:formatCode>
                <c:ptCount val="2"/>
                <c:pt idx="0">
                  <c:v>0.10290000000000001</c:v>
                </c:pt>
                <c:pt idx="1">
                  <c:v>0.1099</c:v>
                </c:pt>
              </c:numCache>
            </c:numRef>
          </c:val>
          <c:extLst>
            <c:ext xmlns:c16="http://schemas.microsoft.com/office/drawing/2014/chart" uri="{C3380CC4-5D6E-409C-BE32-E72D297353CC}">
              <c16:uniqueId val="{00000002-B413-4D77-B424-5733AE05AEAF}"/>
            </c:ext>
          </c:extLst>
        </c:ser>
        <c:ser>
          <c:idx val="11"/>
          <c:order val="1"/>
          <c:tx>
            <c:strRef>
              <c:f>⑦査定件!$M$41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689467433054882"/>
                  <c:y val="-4.2025521244023846E-2"/>
                </c:manualLayout>
              </c:layout>
              <c:tx>
                <c:strRef>
                  <c:f>⑦査定件!$N$57</c:f>
                  <c:strCache>
                    <c:ptCount val="1"/>
                    <c:pt idx="0">
                      <c:v>その他（突合）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{3CFD4BF5-E346-421D-AF39-2D3151322900}</c15:txfldGUID>
                      <c15:f>⑦査定件!$N$57</c15:f>
                      <c15:dlblFieldTableCache>
                        <c:ptCount val="1"/>
                        <c:pt idx="0">
                          <c:v>その他（突合）
0.0万件</c:v>
                        </c:pt>
                      </c15:dlblFieldTableCache>
                    </c15:dlblFTEntry>
                  </c15:dlblFieldTable>
                  <c15:showDataLabelsRange val="0"/>
                </c:ext>
                <c:ext xmlns:c16="http://schemas.microsoft.com/office/drawing/2014/chart" uri="{C3380CC4-5D6E-409C-BE32-E72D297353CC}">
                  <c16:uniqueId val="{00000003-B413-4D77-B424-5733AE05AEAF}"/>
                </c:ext>
              </c:extLst>
            </c:dLbl>
            <c:dLbl>
              <c:idx val="1"/>
              <c:layout>
                <c:manualLayout>
                  <c:x val="0.16058631372656174"/>
                  <c:y val="-3.795853531718274E-2"/>
                </c:manualLayout>
              </c:layout>
              <c:tx>
                <c:strRef>
                  <c:f>⑦査定件!$P$57</c:f>
                  <c:strCache>
                    <c:ptCount val="1"/>
                    <c:pt idx="0">
                      <c:v>0.0万件
（▲53.0％）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{B5C5A1FC-E44C-4B6C-8D93-6FF4B14FC793}</c15:txfldGUID>
                      <c15:f>⑦査定件!$P$57</c15:f>
                      <c15:dlblFieldTableCache>
                        <c:ptCount val="1"/>
                        <c:pt idx="0">
                          <c:v>0.0万件
（▲53.0％）</c:v>
                        </c:pt>
                      </c15:dlblFieldTableCache>
                    </c15:dlblFTEntry>
                  </c15:dlblFieldTable>
                  <c15:showDataLabelsRange val="0"/>
                </c:ext>
                <c:ext xmlns:c16="http://schemas.microsoft.com/office/drawing/2014/chart" uri="{C3380CC4-5D6E-409C-BE32-E72D297353CC}">
                  <c16:uniqueId val="{00000004-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⑦査定件!$N$41:$O$41</c:f>
              <c:numCache>
                <c:formatCode>#,##0.0;[Red]\-#,##0.0</c:formatCode>
                <c:ptCount val="2"/>
                <c:pt idx="0">
                  <c:v>3.8100000000000002E-2</c:v>
                </c:pt>
                <c:pt idx="1">
                  <c:v>1.7899999999999999E-2</c:v>
                </c:pt>
              </c:numCache>
            </c:numRef>
          </c:val>
          <c:extLst>
            <c:ext xmlns:c16="http://schemas.microsoft.com/office/drawing/2014/chart" uri="{C3380CC4-5D6E-409C-BE32-E72D297353CC}">
              <c16:uniqueId val="{00000005-B413-4D77-B424-5733AE05AEAF}"/>
            </c:ext>
          </c:extLst>
        </c:ser>
        <c:ser>
          <c:idx val="6"/>
          <c:order val="2"/>
          <c:tx>
            <c:strRef>
              <c:f>⑦査定件!$M$40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⑦査定件!$N$56</c:f>
                  <c:strCache>
                    <c:ptCount val="1"/>
                    <c:pt idx="0">
                      <c:v>その他（単月）
0.4万件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{F5F59551-7D7A-45FB-9F3A-D9F760760DD1}</c15:txfldGUID>
                      <c15:f>⑦査定件!$N$56</c15:f>
                      <c15:dlblFieldTableCache>
                        <c:ptCount val="1"/>
                        <c:pt idx="0">
                          <c:v>その他（単月）
0.4万件</c:v>
                        </c:pt>
                      </c15:dlblFieldTableCache>
                    </c15:dlblFTEntry>
                  </c15:dlblFieldTable>
                  <c15:showDataLabelsRange val="0"/>
                </c:ext>
                <c:ext xmlns:c16="http://schemas.microsoft.com/office/drawing/2014/chart" uri="{C3380CC4-5D6E-409C-BE32-E72D297353CC}">
                  <c16:uniqueId val="{00000006-B413-4D77-B424-5733AE05AEAF}"/>
                </c:ext>
              </c:extLst>
            </c:dLbl>
            <c:dLbl>
              <c:idx val="1"/>
              <c:tx>
                <c:strRef>
                  <c:f>⑦査定件!$P$56</c:f>
                  <c:strCache>
                    <c:ptCount val="1"/>
                    <c:pt idx="0">
                      <c:v>0.4万件
（+1.1％）</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{8B2A206A-B985-4E02-949E-25661123CC8D}</c15:txfldGUID>
                      <c15:f>⑦査定件!$P$56</c15:f>
                      <c15:dlblFieldTableCache>
                        <c:ptCount val="1"/>
                        <c:pt idx="0">
                          <c:v>0.4万件
（+1.1％）</c:v>
                        </c:pt>
                      </c15:dlblFieldTableCache>
                    </c15:dlblFTEntry>
                  </c15:dlblFieldTable>
                  <c15:showDataLabelsRange val="0"/>
                </c:ext>
                <c:ext xmlns:c16="http://schemas.microsoft.com/office/drawing/2014/chart" uri="{C3380CC4-5D6E-409C-BE32-E72D297353CC}">
                  <c16:uniqueId val="{00000007-B413-4D77-B424-5733AE05AEAF}"/>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令和2年6月審査分</c:v>
                </c:pt>
                <c:pt idx="1">
                  <c:v>令和3年6月審査分</c:v>
                </c:pt>
              </c:strCache>
            </c:strRef>
          </c:cat>
          <c:val>
            <c:numRef>
              <c:f>⑦査定件!$N$40:$O$40</c:f>
              <c:numCache>
                <c:formatCode>#,##0.0;[Red]\-#,##0.0</c:formatCode>
                <c:ptCount val="2"/>
                <c:pt idx="0">
                  <c:v>0.43259999999999998</c:v>
                </c:pt>
                <c:pt idx="1">
                  <c:v>0.4375</c:v>
                </c:pt>
              </c:numCache>
            </c:numRef>
          </c:val>
          <c:extLst>
            <c:ext xmlns:c16="http://schemas.microsoft.com/office/drawing/2014/chart" uri="{C3380CC4-5D6E-409C-BE32-E72D297353CC}">
              <c16:uniqueId val="{00000008-B413-4D77-B424-5733AE05AEAF}"/>
            </c:ext>
          </c:extLst>
        </c:ser>
        <c:ser>
          <c:idx val="10"/>
          <c:order val="3"/>
          <c:tx>
            <c:strRef>
              <c:f>⑦査定件!$M$39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2.4155828836002241E-3"/>
                  <c:y val="1.1717384654568983E-4"/>
                </c:manualLayout>
              </c:layout>
              <c:tx>
                <c:strRef>
                  <c:f>⑦査定件!$N$55</c:f>
                  <c:strCache>
                    <c:ptCount val="1"/>
                    <c:pt idx="0">
                      <c:v>健保組合（縦覧）
0.2万件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{FA0FB81C-3E80-4CC2-9AB7-30DB4B596D4D}</c15:txfldGUID>
                      <c15:f>⑦査定件!$N$55</c15:f>
                      <c15:dlblFieldTableCache>
                        <c:ptCount val="1"/>
                        <c:pt idx="0">
                          <c:v>健保組合（縦覧）
0.2万件</c:v>
                        </c:pt>
                      </c15:dlblFieldTableCache>
                    </c15:dlblFTEntry>
                  </c15:dlblFieldTable>
                  <c15:showDataLabelsRange val="0"/>
                </c:ext>
                <c:ext xmlns:c16="http://schemas.microsoft.com/office/drawing/2014/chart" uri="{C3380CC4-5D6E-409C-BE32-E72D297353CC}">
                  <c16:uniqueId val="{00000009-B413-4D77-B424-5733AE05AEAF}"/>
                </c:ext>
              </c:extLst>
            </c:dLbl>
            <c:dLbl>
              <c:idx val="1"/>
              <c:layout>
                <c:manualLayout>
                  <c:x val="-2.3619098174527311E-3"/>
                  <c:y val="1.7070456623436898E-3"/>
                </c:manualLayout>
              </c:layout>
              <c:tx>
                <c:strRef>
                  <c:f>⑦査定件!$P$55</c:f>
                  <c:strCache>
                    <c:ptCount val="1"/>
                    <c:pt idx="0">
                      <c:v>0.2万件
（+18.4％）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{E89741C1-4815-43EA-BB10-D3A8CE22A6A1}</c15:txfldGUID>
                      <c15:f>⑦査定件!$P$55</c15:f>
                      <c15:dlblFieldTableCache>
                        <c:ptCount val="1"/>
                        <c:pt idx="0">
                          <c:v>0.2万件
（+18.4％）</c:v>
                        </c:pt>
                      </c15:dlblFieldTableCache>
                    </c15:dlblFTEntry>
                  </c15:dlblFieldTable>
                  <c15:showDataLabelsRange val="0"/>
                </c:ext>
                <c:ext xmlns:c16="http://schemas.microsoft.com/office/drawing/2014/chart" uri="{C3380CC4-5D6E-409C-BE32-E72D297353CC}">
                  <c16:uniqueId val="{0000000A-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⑦査定件!$N$39:$O$39</c:f>
              <c:numCache>
                <c:formatCode>#,##0.0;[Red]\-#,##0.0</c:formatCode>
                <c:ptCount val="2"/>
                <c:pt idx="0">
                  <c:v>0.16520000000000001</c:v>
                </c:pt>
                <c:pt idx="1">
                  <c:v>0.1956</c:v>
                </c:pt>
              </c:numCache>
            </c:numRef>
          </c:val>
          <c:extLst>
            <c:ext xmlns:c16="http://schemas.microsoft.com/office/drawing/2014/chart" uri="{C3380CC4-5D6E-409C-BE32-E72D297353CC}">
              <c16:uniqueId val="{0000000B-B413-4D77-B424-5733AE05AEAF}"/>
            </c:ext>
          </c:extLst>
        </c:ser>
        <c:ser>
          <c:idx val="9"/>
          <c:order val="4"/>
          <c:tx>
            <c:strRef>
              <c:f>⑦査定件!$M$38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058631372656174"/>
                  <c:y val="-2.0334929634205037E-2"/>
                </c:manualLayout>
              </c:layout>
              <c:tx>
                <c:strRef>
                  <c:f>⑦査定件!$N$54</c:f>
                  <c:strCache>
                    <c:ptCount val="1"/>
                    <c:pt idx="0">
                      <c:v>健保組合（突合）
0.1万件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{07BEA4D1-CD95-4D4E-909D-5E1C659A6C56}</c15:txfldGUID>
                      <c15:f>⑦査定件!$N$54</c15:f>
                      <c15:dlblFieldTableCache>
                        <c:ptCount val="1"/>
                        <c:pt idx="0">
                          <c:v>健保組合（突合）
0.1万件</c:v>
                        </c:pt>
                      </c15:dlblFieldTableCache>
                    </c15:dlblFTEntry>
                  </c15:dlblFieldTable>
                  <c15:showDataLabelsRange val="0"/>
                </c:ext>
                <c:ext xmlns:c16="http://schemas.microsoft.com/office/drawing/2014/chart" uri="{C3380CC4-5D6E-409C-BE32-E72D297353CC}">
                  <c16:uniqueId val="{0000000C-B413-4D77-B424-5733AE05AEAF}"/>
                </c:ext>
              </c:extLst>
            </c:dLbl>
            <c:dLbl>
              <c:idx val="1"/>
              <c:layout>
                <c:manualLayout>
                  <c:x val="0.15504885463254237"/>
                  <c:y val="-1.7623605682977699E-2"/>
                </c:manualLayout>
              </c:layout>
              <c:tx>
                <c:strRef>
                  <c:f>⑦査定件!$P$54</c:f>
                  <c:strCache>
                    <c:ptCount val="1"/>
                    <c:pt idx="0">
                      <c:v>0.0万件
（▲63.5％）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{71B322A2-40FA-480F-8B07-FD173644C6E4}</c15:txfldGUID>
                      <c15:f>⑦査定件!$P$54</c15:f>
                      <c15:dlblFieldTableCache>
                        <c:ptCount val="1"/>
                        <c:pt idx="0">
                          <c:v>0.0万件
（▲63.5％）</c:v>
                        </c:pt>
                      </c15:dlblFieldTableCache>
                    </c15:dlblFTEntry>
                  </c15:dlblFieldTable>
                  <c15:showDataLabelsRange val="0"/>
                </c:ext>
                <c:ext xmlns:c16="http://schemas.microsoft.com/office/drawing/2014/chart" uri="{C3380CC4-5D6E-409C-BE32-E72D297353CC}">
                  <c16:uniqueId val="{0000000D-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⑦査定件!$N$38:$O$38</c:f>
              <c:numCache>
                <c:formatCode>#,##0.0;[Red]\-#,##0.0</c:formatCode>
                <c:ptCount val="2"/>
                <c:pt idx="0">
                  <c:v>0.1016</c:v>
                </c:pt>
                <c:pt idx="1">
                  <c:v>3.7100000000000001E-2</c:v>
                </c:pt>
              </c:numCache>
            </c:numRef>
          </c:val>
          <c:extLst>
            <c:ext xmlns:c16="http://schemas.microsoft.com/office/drawing/2014/chart" uri="{C3380CC4-5D6E-409C-BE32-E72D297353CC}">
              <c16:uniqueId val="{0000000E-B413-4D77-B424-5733AE05AEAF}"/>
            </c:ext>
          </c:extLst>
        </c:ser>
        <c:ser>
          <c:idx val="4"/>
          <c:order val="5"/>
          <c:tx>
            <c:strRef>
              <c:f>⑦査定件!$M$37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⑦査定件!$N$53</c:f>
                  <c:strCache>
                    <c:ptCount val="1"/>
                    <c:pt idx="0">
                      <c:v>健保組合（単月）
0.9万件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{198BE8BF-45AF-4F14-9396-AF6B36047D3D}</c15:txfldGUID>
                      <c15:f>⑦査定件!$N$53</c15:f>
                      <c15:dlblFieldTableCache>
                        <c:ptCount val="1"/>
                        <c:pt idx="0">
                          <c:v>健保組合（単月）
0.9万件</c:v>
                        </c:pt>
                      </c15:dlblFieldTableCache>
                    </c15:dlblFTEntry>
                  </c15:dlblFieldTable>
                  <c15:showDataLabelsRange val="0"/>
                </c:ext>
                <c:ext xmlns:c16="http://schemas.microsoft.com/office/drawing/2014/chart" uri="{C3380CC4-5D6E-409C-BE32-E72D297353CC}">
                  <c16:uniqueId val="{0000000F-B413-4D77-B424-5733AE05AEAF}"/>
                </c:ext>
              </c:extLst>
            </c:dLbl>
            <c:dLbl>
              <c:idx val="1"/>
              <c:tx>
                <c:strRef>
                  <c:f>⑦査定件!$P$53</c:f>
                  <c:strCache>
                    <c:ptCount val="1"/>
                    <c:pt idx="0">
                      <c:v>0.8万件
（▲12.5％）</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{F0624185-B9C7-45D5-995E-5E322B2AB998}</c15:txfldGUID>
                      <c15:f>⑦査定件!$P$53</c15:f>
                      <c15:dlblFieldTableCache>
                        <c:ptCount val="1"/>
                        <c:pt idx="0">
                          <c:v>0.8万件
（▲12.5％）</c:v>
                        </c:pt>
                      </c15:dlblFieldTableCache>
                    </c15:dlblFTEntry>
                  </c15:dlblFieldTable>
                  <c15:showDataLabelsRange val="0"/>
                </c:ext>
                <c:ext xmlns:c16="http://schemas.microsoft.com/office/drawing/2014/chart" uri="{C3380CC4-5D6E-409C-BE32-E72D297353CC}">
                  <c16:uniqueId val="{00000010-B413-4D77-B424-5733AE05AEAF}"/>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令和2年6月審査分</c:v>
                </c:pt>
                <c:pt idx="1">
                  <c:v>令和3年6月審査分</c:v>
                </c:pt>
              </c:strCache>
            </c:strRef>
          </c:cat>
          <c:val>
            <c:numRef>
              <c:f>⑦査定件!$N$37:$O$37</c:f>
              <c:numCache>
                <c:formatCode>#,##0.0;[Red]\-#,##0.0</c:formatCode>
                <c:ptCount val="2"/>
                <c:pt idx="0">
                  <c:v>0.9405</c:v>
                </c:pt>
                <c:pt idx="1">
                  <c:v>0.82320000000000004</c:v>
                </c:pt>
              </c:numCache>
            </c:numRef>
          </c:val>
          <c:extLst>
            <c:ext xmlns:c16="http://schemas.microsoft.com/office/drawing/2014/chart" uri="{C3380CC4-5D6E-409C-BE32-E72D297353CC}">
              <c16:uniqueId val="{00000011-B413-4D77-B424-5733AE05AEAF}"/>
            </c:ext>
          </c:extLst>
        </c:ser>
        <c:ser>
          <c:idx val="8"/>
          <c:order val="6"/>
          <c:tx>
            <c:strRef>
              <c:f>⑦査定件!$M$36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1.4912281731750361E-2"/>
                </c:manualLayout>
              </c:layout>
              <c:tx>
                <c:strRef>
                  <c:f>⑦査定件!$N$52</c:f>
                  <c:strCache>
                    <c:ptCount val="1"/>
                    <c:pt idx="0">
                      <c:v>共済組合（縦覧）
0.1万件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{9E797BF0-4042-43A6-8F83-9426F9513F4A}</c15:txfldGUID>
                      <c15:f>⑦査定件!$N$52</c15:f>
                      <c15:dlblFieldTableCache>
                        <c:ptCount val="1"/>
                        <c:pt idx="0">
                          <c:v>共済組合（縦覧）
0.1万件</c:v>
                        </c:pt>
                      </c15:dlblFieldTableCache>
                    </c15:dlblFTEntry>
                  </c15:dlblFieldTable>
                  <c15:showDataLabelsRange val="0"/>
                </c:ext>
                <c:ext xmlns:c16="http://schemas.microsoft.com/office/drawing/2014/chart" uri="{C3380CC4-5D6E-409C-BE32-E72D297353CC}">
                  <c16:uniqueId val="{00000012-B413-4D77-B424-5733AE05AEAF}"/>
                </c:ext>
              </c:extLst>
            </c:dLbl>
            <c:dLbl>
              <c:idx val="1"/>
              <c:layout>
                <c:manualLayout>
                  <c:x val="0.16243213342456819"/>
                  <c:y val="3.3891549390341731E-2"/>
                </c:manualLayout>
              </c:layout>
              <c:tx>
                <c:strRef>
                  <c:f>⑦査定件!$P$52</c:f>
                  <c:strCache>
                    <c:ptCount val="1"/>
                    <c:pt idx="0">
                      <c:v>0.1万件
（+7.6％）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{648B1369-C6E8-493C-991D-54F495E8EC18}</c15:txfldGUID>
                      <c15:f>⑦査定件!$P$52</c15:f>
                      <c15:dlblFieldTableCache>
                        <c:ptCount val="1"/>
                        <c:pt idx="0">
                          <c:v>0.1万件
（+7.6％）</c:v>
                        </c:pt>
                      </c15:dlblFieldTableCache>
                    </c15:dlblFTEntry>
                  </c15:dlblFieldTable>
                  <c15:showDataLabelsRange val="0"/>
                </c:ext>
                <c:ext xmlns:c16="http://schemas.microsoft.com/office/drawing/2014/chart" uri="{C3380CC4-5D6E-409C-BE32-E72D297353CC}">
                  <c16:uniqueId val="{00000013-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⑦査定件!$N$36:$O$36</c:f>
              <c:numCache>
                <c:formatCode>#,##0.0;[Red]\-#,##0.0</c:formatCode>
                <c:ptCount val="2"/>
                <c:pt idx="0">
                  <c:v>5.2900000000000003E-2</c:v>
                </c:pt>
                <c:pt idx="1">
                  <c:v>5.6899999999999999E-2</c:v>
                </c:pt>
              </c:numCache>
            </c:numRef>
          </c:val>
          <c:extLst>
            <c:ext xmlns:c16="http://schemas.microsoft.com/office/drawing/2014/chart" uri="{C3380CC4-5D6E-409C-BE32-E72D297353CC}">
              <c16:uniqueId val="{00000014-B413-4D77-B424-5733AE05AEAF}"/>
            </c:ext>
          </c:extLst>
        </c:ser>
        <c:ser>
          <c:idx val="7"/>
          <c:order val="7"/>
          <c:tx>
            <c:strRef>
              <c:f>⑦査定件!$M$35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2.1690591609818708E-2"/>
                </c:manualLayout>
              </c:layout>
              <c:tx>
                <c:strRef>
                  <c:f>⑦査定件!$N$51</c:f>
                  <c:strCache>
                    <c:ptCount val="1"/>
                    <c:pt idx="0">
                      <c:v>共済組合（突合）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{7F2CBDAC-9680-43A2-A79F-1BB055C17751}</c15:txfldGUID>
                      <c15:f>⑦査定件!$N$51</c15:f>
                      <c15:dlblFieldTableCache>
                        <c:ptCount val="1"/>
                        <c:pt idx="0">
                          <c:v>共済組合（突合）
0.0万件</c:v>
                        </c:pt>
                      </c15:dlblFieldTableCache>
                    </c15:dlblFTEntry>
                  </c15:dlblFieldTable>
                  <c15:showDataLabelsRange val="0"/>
                </c:ext>
                <c:ext xmlns:c16="http://schemas.microsoft.com/office/drawing/2014/chart" uri="{C3380CC4-5D6E-409C-BE32-E72D297353CC}">
                  <c16:uniqueId val="{00000015-B413-4D77-B424-5733AE05AEAF}"/>
                </c:ext>
              </c:extLst>
            </c:dLbl>
            <c:dLbl>
              <c:idx val="1"/>
              <c:layout>
                <c:manualLayout>
                  <c:x val="0.16243213342456819"/>
                  <c:y val="-1.4912281731750361E-2"/>
                </c:manualLayout>
              </c:layout>
              <c:tx>
                <c:strRef>
                  <c:f>⑦査定件!$P$51</c:f>
                  <c:strCache>
                    <c:ptCount val="1"/>
                    <c:pt idx="0">
                      <c:v>0.0万件
（▲65.9％）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{806B2C2F-F9E8-4648-91F4-E2C83A8B13FB}</c15:txfldGUID>
                      <c15:f>⑦査定件!$P$51</c15:f>
                      <c15:dlblFieldTableCache>
                        <c:ptCount val="1"/>
                        <c:pt idx="0">
                          <c:v>0.0万件
（▲65.9％）</c:v>
                        </c:pt>
                      </c15:dlblFieldTableCache>
                    </c15:dlblFTEntry>
                  </c15:dlblFieldTable>
                  <c15:showDataLabelsRange val="0"/>
                </c:ext>
                <c:ext xmlns:c16="http://schemas.microsoft.com/office/drawing/2014/chart" uri="{C3380CC4-5D6E-409C-BE32-E72D297353CC}">
                  <c16:uniqueId val="{00000016-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⑦査定件!$N$35:$O$35</c:f>
              <c:numCache>
                <c:formatCode>#,##0.0;[Red]\-#,##0.0</c:formatCode>
                <c:ptCount val="2"/>
                <c:pt idx="0">
                  <c:v>2.7300000000000001E-2</c:v>
                </c:pt>
                <c:pt idx="1">
                  <c:v>9.2999999999999992E-3</c:v>
                </c:pt>
              </c:numCache>
            </c:numRef>
          </c:val>
          <c:extLst>
            <c:ext xmlns:c16="http://schemas.microsoft.com/office/drawing/2014/chart" uri="{C3380CC4-5D6E-409C-BE32-E72D297353CC}">
              <c16:uniqueId val="{00000017-B413-4D77-B424-5733AE05AEAF}"/>
            </c:ext>
          </c:extLst>
        </c:ser>
        <c:ser>
          <c:idx val="3"/>
          <c:order val="8"/>
          <c:tx>
            <c:strRef>
              <c:f>⑦査定件!$M$34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⑦査定件!$N$50</c:f>
                  <c:strCache>
                    <c:ptCount val="1"/>
                    <c:pt idx="0">
                      <c:v>共済組合（単月）
0.3万件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{2E2EDEEF-8EBA-40B3-9508-7685B1C1CC6C}</c15:txfldGUID>
                      <c15:f>⑦査定件!$N$50</c15:f>
                      <c15:dlblFieldTableCache>
                        <c:ptCount val="1"/>
                        <c:pt idx="0">
                          <c:v>共済組合（単月）
0.3万件</c:v>
                        </c:pt>
                      </c15:dlblFieldTableCache>
                    </c15:dlblFTEntry>
                  </c15:dlblFieldTable>
                  <c15:showDataLabelsRange val="0"/>
                </c:ext>
                <c:ext xmlns:c16="http://schemas.microsoft.com/office/drawing/2014/chart" uri="{C3380CC4-5D6E-409C-BE32-E72D297353CC}">
                  <c16:uniqueId val="{00000018-B413-4D77-B424-5733AE05AEAF}"/>
                </c:ext>
              </c:extLst>
            </c:dLbl>
            <c:dLbl>
              <c:idx val="1"/>
              <c:tx>
                <c:strRef>
                  <c:f>⑦査定件!$P$50</c:f>
                  <c:strCache>
                    <c:ptCount val="1"/>
                    <c:pt idx="0">
                      <c:v>0.2万件
（▲14.9％）</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{9E9F5C15-1DD5-4560-AEE0-8E0163CF682C}</c15:txfldGUID>
                      <c15:f>⑦査定件!$P$50</c15:f>
                      <c15:dlblFieldTableCache>
                        <c:ptCount val="1"/>
                        <c:pt idx="0">
                          <c:v>0.2万件
（▲14.9％）</c:v>
                        </c:pt>
                      </c15:dlblFieldTableCache>
                    </c15:dlblFTEntry>
                  </c15:dlblFieldTable>
                  <c15:showDataLabelsRange val="0"/>
                </c:ext>
                <c:ext xmlns:c16="http://schemas.microsoft.com/office/drawing/2014/chart" uri="{C3380CC4-5D6E-409C-BE32-E72D297353CC}">
                  <c16:uniqueId val="{00000019-B413-4D77-B424-5733AE05AEAF}"/>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令和2年6月審査分</c:v>
                </c:pt>
                <c:pt idx="1">
                  <c:v>令和3年6月審査分</c:v>
                </c:pt>
              </c:strCache>
            </c:strRef>
          </c:cat>
          <c:val>
            <c:numRef>
              <c:f>⑦査定件!$N$34:$O$34</c:f>
              <c:numCache>
                <c:formatCode>#,##0.0;[Red]\-#,##0.0</c:formatCode>
                <c:ptCount val="2"/>
                <c:pt idx="0">
                  <c:v>0.28310000000000002</c:v>
                </c:pt>
                <c:pt idx="1">
                  <c:v>0.24099999999999999</c:v>
                </c:pt>
              </c:numCache>
            </c:numRef>
          </c:val>
          <c:extLst>
            <c:ext xmlns:c16="http://schemas.microsoft.com/office/drawing/2014/chart" uri="{C3380CC4-5D6E-409C-BE32-E72D297353CC}">
              <c16:uniqueId val="{0000001A-B413-4D77-B424-5733AE05AEAF}"/>
            </c:ext>
          </c:extLst>
        </c:ser>
        <c:ser>
          <c:idx val="5"/>
          <c:order val="9"/>
          <c:tx>
            <c:strRef>
              <c:f>⑦査定件!$M$33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⑦査定件!$N$49</c:f>
                  <c:strCache>
                    <c:ptCount val="1"/>
                    <c:pt idx="0">
                      <c:v>協会けんぽ（縦覧）
0.3万件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{5D6691B2-1F3C-423C-BABB-B55883DE55DB}</c15:txfldGUID>
                      <c15:f>⑦査定件!$N$49</c15:f>
                      <c15:dlblFieldTableCache>
                        <c:ptCount val="1"/>
                        <c:pt idx="0">
                          <c:v>協会けんぽ（縦覧）
0.3万件</c:v>
                        </c:pt>
                      </c15:dlblFieldTableCache>
                    </c15:dlblFTEntry>
                  </c15:dlblFieldTable>
                  <c15:showDataLabelsRange val="0"/>
                </c:ext>
                <c:ext xmlns:c16="http://schemas.microsoft.com/office/drawing/2014/chart" uri="{C3380CC4-5D6E-409C-BE32-E72D297353CC}">
                  <c16:uniqueId val="{0000001B-B413-4D77-B424-5733AE05AEAF}"/>
                </c:ext>
              </c:extLst>
            </c:dLbl>
            <c:dLbl>
              <c:idx val="1"/>
              <c:tx>
                <c:strRef>
                  <c:f>⑦査定件!$P$49</c:f>
                  <c:strCache>
                    <c:ptCount val="1"/>
                    <c:pt idx="0">
                      <c:v>0.3万件
（+3.0％）</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{C7062445-9C6E-4E52-AC9C-2F42419935E1}</c15:txfldGUID>
                      <c15:f>⑦査定件!$P$49</c15:f>
                      <c15:dlblFieldTableCache>
                        <c:ptCount val="1"/>
                        <c:pt idx="0">
                          <c:v>0.3万件
（+3.0％）</c:v>
                        </c:pt>
                      </c15:dlblFieldTableCache>
                    </c15:dlblFTEntry>
                  </c15:dlblFieldTable>
                  <c15:showDataLabelsRange val="0"/>
                </c:ext>
                <c:ext xmlns:c16="http://schemas.microsoft.com/office/drawing/2014/chart" uri="{C3380CC4-5D6E-409C-BE32-E72D297353CC}">
                  <c16:uniqueId val="{0000001C-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⑦査定件!$N$33:$O$33</c:f>
              <c:numCache>
                <c:formatCode>#,##0.0;[Red]\-#,##0.0</c:formatCode>
                <c:ptCount val="2"/>
                <c:pt idx="0">
                  <c:v>0.28939999999999999</c:v>
                </c:pt>
                <c:pt idx="1">
                  <c:v>0.29799999999999999</c:v>
                </c:pt>
              </c:numCache>
            </c:numRef>
          </c:val>
          <c:extLst>
            <c:ext xmlns:c16="http://schemas.microsoft.com/office/drawing/2014/chart" uri="{C3380CC4-5D6E-409C-BE32-E72D297353CC}">
              <c16:uniqueId val="{0000001D-B413-4D77-B424-5733AE05AEAF}"/>
            </c:ext>
          </c:extLst>
        </c:ser>
        <c:ser>
          <c:idx val="1"/>
          <c:order val="10"/>
          <c:tx>
            <c:strRef>
              <c:f>⑦査定件!$M$32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16104868913857678"/>
                  <c:y val="-2.7976960495734584E-2"/>
                </c:manualLayout>
              </c:layout>
              <c:tx>
                <c:strRef>
                  <c:f>⑦査定件!$N$48</c:f>
                  <c:strCache>
                    <c:ptCount val="1"/>
                    <c:pt idx="0">
                      <c:v>協会けんぽ（突合）
0.1万件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{185E1DD9-2CF3-4886-B1AA-388A581CE371}</c15:txfldGUID>
                      <c15:f>⑦査定件!$N$48</c15:f>
                      <c15:dlblFieldTableCache>
                        <c:ptCount val="1"/>
                        <c:pt idx="0">
                          <c:v>協会けんぽ（突合）
0.1万件</c:v>
                        </c:pt>
                      </c15:dlblFieldTableCache>
                    </c15:dlblFTEntry>
                  </c15:dlblFieldTable>
                  <c15:showDataLabelsRange val="0"/>
                </c:ext>
                <c:ext xmlns:c16="http://schemas.microsoft.com/office/drawing/2014/chart" uri="{C3380CC4-5D6E-409C-BE32-E72D297353CC}">
                  <c16:uniqueId val="{0000001E-B413-4D77-B424-5733AE05AEAF}"/>
                </c:ext>
              </c:extLst>
            </c:dLbl>
            <c:dLbl>
              <c:idx val="1"/>
              <c:layout>
                <c:manualLayout>
                  <c:x val="0.16853932584269662"/>
                  <c:y val="-1.5986834568991262E-2"/>
                </c:manualLayout>
              </c:layout>
              <c:tx>
                <c:strRef>
                  <c:f>⑦査定件!$P$48</c:f>
                  <c:strCache>
                    <c:ptCount val="1"/>
                    <c:pt idx="0">
                      <c:v>0.0万件
（▲64.8％）</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{6736FD4A-92F3-4718-A0EB-BAFC4D46455B}</c15:txfldGUID>
                      <c15:f>⑦査定件!$P$48</c15:f>
                      <c15:dlblFieldTableCache>
                        <c:ptCount val="1"/>
                        <c:pt idx="0">
                          <c:v>0.0万件
（▲64.8％）</c:v>
                        </c:pt>
                      </c15:dlblFieldTableCache>
                    </c15:dlblFTEntry>
                  </c15:dlblFieldTable>
                  <c15:showDataLabelsRange val="0"/>
                </c:ext>
                <c:ext xmlns:c16="http://schemas.microsoft.com/office/drawing/2014/chart" uri="{C3380CC4-5D6E-409C-BE32-E72D297353CC}">
                  <c16:uniqueId val="{0000001F-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⑦査定件!$N$32:$O$32</c:f>
              <c:numCache>
                <c:formatCode>#,##0.0;[Red]\-#,##0.0</c:formatCode>
                <c:ptCount val="2"/>
                <c:pt idx="0">
                  <c:v>0.1411</c:v>
                </c:pt>
                <c:pt idx="1">
                  <c:v>4.9700000000000001E-2</c:v>
                </c:pt>
              </c:numCache>
            </c:numRef>
          </c:val>
          <c:extLst>
            <c:ext xmlns:c16="http://schemas.microsoft.com/office/drawing/2014/chart" uri="{C3380CC4-5D6E-409C-BE32-E72D297353CC}">
              <c16:uniqueId val="{00000020-B413-4D77-B424-5733AE05AEAF}"/>
            </c:ext>
          </c:extLst>
        </c:ser>
        <c:ser>
          <c:idx val="2"/>
          <c:order val="11"/>
          <c:tx>
            <c:strRef>
              <c:f>⑦査定件!$M$31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⑦査定件!$N$47</c:f>
                  <c:strCache>
                    <c:ptCount val="1"/>
                    <c:pt idx="0">
                      <c:v>協会けんぽ（単月）
1.4万件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separator>
</c:separator>
              <c:extLst>
                <c:ext xmlns:c15="http://schemas.microsoft.com/office/drawing/2012/chart" uri="{CE6537A1-D6FC-4f65-9D91-7224C49458BB}">
                  <c15:dlblFieldTable>
                    <c15:dlblFTEntry>
                      <c15:txfldGUID>{125E0628-6DA4-4F49-A721-77FB08168275}</c15:txfldGUID>
                      <c15:f>⑦査定件!$N$47</c15:f>
                      <c15:dlblFieldTableCache>
                        <c:ptCount val="1"/>
                        <c:pt idx="0">
                          <c:v>協会けんぽ（単月）
1.4万件</c:v>
                        </c:pt>
                      </c15:dlblFieldTableCache>
                    </c15:dlblFTEntry>
                  </c15:dlblFieldTable>
                  <c15:showDataLabelsRange val="0"/>
                </c:ext>
                <c:ext xmlns:c16="http://schemas.microsoft.com/office/drawing/2014/chart" uri="{C3380CC4-5D6E-409C-BE32-E72D297353CC}">
                  <c16:uniqueId val="{00000021-B413-4D77-B424-5733AE05AEAF}"/>
                </c:ext>
              </c:extLst>
            </c:dLbl>
            <c:dLbl>
              <c:idx val="1"/>
              <c:tx>
                <c:strRef>
                  <c:f>⑦査定件!$P$47</c:f>
                  <c:strCache>
                    <c:ptCount val="1"/>
                    <c:pt idx="0">
                      <c:v>1.3万件
（▲9.1％）</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separator>
</c:separator>
              <c:extLst>
                <c:ext xmlns:c15="http://schemas.microsoft.com/office/drawing/2012/chart" uri="{CE6537A1-D6FC-4f65-9D91-7224C49458BB}">
                  <c15:dlblFieldTable>
                    <c15:dlblFTEntry>
                      <c15:txfldGUID>{118FB398-2F1B-40B9-BD6B-4CAD36B2677E}</c15:txfldGUID>
                      <c15:f>⑦査定件!$P$47</c15:f>
                      <c15:dlblFieldTableCache>
                        <c:ptCount val="1"/>
                        <c:pt idx="0">
                          <c:v>1.3万件
（▲9.1％）</c:v>
                        </c:pt>
                      </c15:dlblFieldTableCache>
                    </c15:dlblFTEntry>
                  </c15:dlblFieldTable>
                  <c15:showDataLabelsRange val="0"/>
                </c:ext>
                <c:ext xmlns:c16="http://schemas.microsoft.com/office/drawing/2014/chart" uri="{C3380CC4-5D6E-409C-BE32-E72D297353CC}">
                  <c16:uniqueId val="{00000022-B413-4D77-B424-5733AE05AEAF}"/>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eparator>
</c:separator>
            <c:showLeaderLines val="0"/>
            <c:extLst>
              <c:ext xmlns:c15="http://schemas.microsoft.com/office/drawing/2012/chart" uri="{CE6537A1-D6FC-4f65-9D91-7224C49458BB}">
                <c15:showLeaderLines val="0"/>
              </c:ext>
            </c:extLst>
          </c:dLbls>
          <c:cat>
            <c:strRef>
              <c:f>(⑦査定件!$M$61,⑦査定件!$O$61)</c:f>
              <c:strCache>
                <c:ptCount val="2"/>
                <c:pt idx="0">
                  <c:v>令和2年6月審査分</c:v>
                </c:pt>
                <c:pt idx="1">
                  <c:v>令和3年6月審査分</c:v>
                </c:pt>
              </c:strCache>
            </c:strRef>
          </c:cat>
          <c:val>
            <c:numRef>
              <c:f>⑦査定件!$N$31:$O$31</c:f>
              <c:numCache>
                <c:formatCode>#,##0.0;[Red]\-#,##0.0</c:formatCode>
                <c:ptCount val="2"/>
                <c:pt idx="0">
                  <c:v>1.4402999999999999</c:v>
                </c:pt>
                <c:pt idx="1">
                  <c:v>1.3086</c:v>
                </c:pt>
              </c:numCache>
            </c:numRef>
          </c:val>
          <c:extLst>
            <c:ext xmlns:c16="http://schemas.microsoft.com/office/drawing/2014/chart" uri="{C3380CC4-5D6E-409C-BE32-E72D297353CC}">
              <c16:uniqueId val="{00000023-B413-4D77-B424-5733AE05AEAF}"/>
            </c:ext>
          </c:extLst>
        </c:ser>
        <c:dLbls>
          <c:showLegendKey val="0"/>
          <c:showVal val="0"/>
          <c:showCatName val="0"/>
          <c:showSerName val="0"/>
          <c:showPercent val="0"/>
          <c:showBubbleSize val="0"/>
        </c:dLbls>
        <c:gapWidth val="150"/>
        <c:overlap val="100"/>
        <c:serLines/>
        <c:axId val="378401192"/>
        <c:axId val="378407072"/>
      </c:barChart>
      <c:lineChart>
        <c:grouping val="standard"/>
        <c:varyColors val="0"/>
        <c:ser>
          <c:idx val="0"/>
          <c:order val="12"/>
          <c:tx>
            <c:strRef>
              <c:f>⑦査定件!$M$30</c:f>
              <c:strCache>
                <c:ptCount val="1"/>
                <c:pt idx="0">
                  <c:v>全管掌</c:v>
                </c:pt>
              </c:strCache>
            </c:strRef>
          </c:tx>
          <c:spPr>
            <a:ln w="19050">
              <a:noFill/>
            </a:ln>
          </c:spPr>
          <c:marker>
            <c:symbol val="none"/>
          </c:marker>
          <c:dLbls>
            <c:dLbl>
              <c:idx val="0"/>
              <c:layout>
                <c:manualLayout>
                  <c:x val="-7.0083150213944248E-2"/>
                  <c:y val="-3.2360185083085531E-2"/>
                </c:manualLayout>
              </c:layout>
              <c:tx>
                <c:strRef>
                  <c:f>⑦査定件!$N$46</c:f>
                  <c:strCache>
                    <c:ptCount val="1"/>
                    <c:pt idx="0">
                      <c:v>全管掌
4.0万件</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manualLayout>
                      <c:w val="0.11616430171416885"/>
                      <c:h val="4.6771298864008638E-2"/>
                    </c:manualLayout>
                  </c15:layout>
                  <c15:dlblFieldTable>
                    <c15:dlblFTEntry>
                      <c15:txfldGUID>{62F278F3-914C-4446-AED8-181405AFFB59}</c15:txfldGUID>
                      <c15:f>⑦査定件!$N$46</c15:f>
                      <c15:dlblFieldTableCache>
                        <c:ptCount val="1"/>
                        <c:pt idx="0">
                          <c:v>全管掌
4.0万件</c:v>
                        </c:pt>
                      </c15:dlblFieldTableCache>
                    </c15:dlblFTEntry>
                  </c15:dlblFieldTable>
                  <c15:showDataLabelsRange val="0"/>
                </c:ext>
                <c:ext xmlns:c16="http://schemas.microsoft.com/office/drawing/2014/chart" uri="{C3380CC4-5D6E-409C-BE32-E72D297353CC}">
                  <c16:uniqueId val="{00000024-B413-4D77-B424-5733AE05AEAF}"/>
                </c:ext>
              </c:extLst>
            </c:dLbl>
            <c:dLbl>
              <c:idx val="1"/>
              <c:layout>
                <c:manualLayout>
                  <c:x val="-5.4576964286441119E-2"/>
                  <c:y val="-3.0798291695118666E-2"/>
                </c:manualLayout>
              </c:layout>
              <c:tx>
                <c:strRef>
                  <c:f>⑦査定件!$P$46</c:f>
                  <c:strCache>
                    <c:ptCount val="1"/>
                    <c:pt idx="0">
                      <c:v>3.6万件
（▲10.7％）</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{293855D4-31BE-41A3-8A90-1984CD690E62}</c15:txfldGUID>
                      <c15:f>⑦査定件!$P$46</c15:f>
                      <c15:dlblFieldTableCache>
                        <c:ptCount val="1"/>
                        <c:pt idx="0">
                          <c:v>3.6万件
（▲10.7％）</c:v>
                        </c:pt>
                      </c15:dlblFieldTableCache>
                    </c15:dlblFTEntry>
                  </c15:dlblFieldTable>
                  <c15:showDataLabelsRange val="0"/>
                </c:ext>
                <c:ext xmlns:c16="http://schemas.microsoft.com/office/drawing/2014/chart" uri="{C3380CC4-5D6E-409C-BE32-E72D297353CC}">
                  <c16:uniqueId val="{00000025-B413-4D77-B424-5733AE05AEAF}"/>
                </c:ext>
              </c:extLst>
            </c:dLbl>
            <c:spPr>
              <a:solidFill>
                <a:schemeClr val="bg1"/>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⑦査定件!$N$30:$O$30</c:f>
              <c:numCache>
                <c:formatCode>#,##0.0;[Red]\-#,##0.0</c:formatCode>
                <c:ptCount val="2"/>
                <c:pt idx="0">
                  <c:v>4.0149999999999997</c:v>
                </c:pt>
                <c:pt idx="1">
                  <c:v>3.5847000000000002</c:v>
                </c:pt>
              </c:numCache>
            </c:numRef>
          </c:val>
          <c:smooth val="0"/>
          <c:extLst>
            <c:ext xmlns:c16="http://schemas.microsoft.com/office/drawing/2014/chart" uri="{C3380CC4-5D6E-409C-BE32-E72D297353CC}">
              <c16:uniqueId val="{00000026-B413-4D77-B424-5733AE05AEAF}"/>
            </c:ext>
          </c:extLst>
        </c:ser>
        <c:dLbls>
          <c:showLegendKey val="0"/>
          <c:showVal val="1"/>
          <c:showCatName val="0"/>
          <c:showSerName val="0"/>
          <c:showPercent val="0"/>
          <c:showBubbleSize val="0"/>
        </c:dLbls>
        <c:marker val="1"/>
        <c:smooth val="0"/>
        <c:axId val="378401192"/>
        <c:axId val="378407072"/>
      </c:lineChart>
      <c:catAx>
        <c:axId val="37840119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7072"/>
        <c:crosses val="autoZero"/>
        <c:auto val="1"/>
        <c:lblAlgn val="ctr"/>
        <c:lblOffset val="100"/>
        <c:tickLblSkip val="1"/>
        <c:tickMarkSkip val="1"/>
        <c:noMultiLvlLbl val="0"/>
      </c:catAx>
      <c:valAx>
        <c:axId val="378407072"/>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119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⑧査定点!$M$42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7166123191460048"/>
                  <c:y val="-1.491228173175046E-2"/>
                </c:manualLayout>
              </c:layout>
              <c:tx>
                <c:strRef>
                  <c:f>⑧査定点!$N$58</c:f>
                  <c:strCache>
                    <c:ptCount val="1"/>
                    <c:pt idx="0">
                      <c:v>その他（縦覧）
0.2百万点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{D935844C-F686-4CBD-8B63-697904D3E924}</c15:txfldGUID>
                      <c15:f>⑧査定点!$N$58</c15:f>
                      <c15:dlblFieldTableCache>
                        <c:ptCount val="1"/>
                        <c:pt idx="0">
                          <c:v>その他（縦覧）
0.2百万点</c:v>
                        </c:pt>
                      </c15:dlblFieldTableCache>
                    </c15:dlblFTEntry>
                  </c15:dlblFieldTable>
                  <c15:showDataLabelsRange val="0"/>
                </c:ext>
                <c:ext xmlns:c16="http://schemas.microsoft.com/office/drawing/2014/chart" uri="{C3380CC4-5D6E-409C-BE32-E72D297353CC}">
                  <c16:uniqueId val="{00000000-0407-478E-BC85-67DF2310B326}"/>
                </c:ext>
              </c:extLst>
            </c:dLbl>
            <c:dLbl>
              <c:idx val="1"/>
              <c:layout>
                <c:manualLayout>
                  <c:x val="0.16058631372656174"/>
                  <c:y val="-1.6267943707363931E-2"/>
                </c:manualLayout>
              </c:layout>
              <c:tx>
                <c:strRef>
                  <c:f>⑧査定点!$P$58</c:f>
                  <c:strCache>
                    <c:ptCount val="1"/>
                    <c:pt idx="0">
                      <c:v>0.2百万点
（▲9.2％）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{27E5025B-7A32-41A0-939A-BE1FC187B911}</c15:txfldGUID>
                      <c15:f>⑧査定点!$P$58</c15:f>
                      <c15:dlblFieldTableCache>
                        <c:ptCount val="1"/>
                        <c:pt idx="0">
                          <c:v>0.2百万点
（▲9.2％）</c:v>
                        </c:pt>
                      </c15:dlblFieldTableCache>
                    </c15:dlblFTEntry>
                  </c15:dlblFieldTable>
                  <c15:showDataLabelsRange val="0"/>
                </c:ext>
                <c:ext xmlns:c16="http://schemas.microsoft.com/office/drawing/2014/chart" uri="{C3380CC4-5D6E-409C-BE32-E72D297353CC}">
                  <c16:uniqueId val="{00000001-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⑧査定点!$N$42:$O$42</c:f>
              <c:numCache>
                <c:formatCode>#,##0.0;[Red]\-#,##0.0</c:formatCode>
                <c:ptCount val="2"/>
                <c:pt idx="0">
                  <c:v>0.20427400000000001</c:v>
                </c:pt>
                <c:pt idx="1">
                  <c:v>0.18542900000000004</c:v>
                </c:pt>
              </c:numCache>
            </c:numRef>
          </c:val>
          <c:extLst>
            <c:ext xmlns:c16="http://schemas.microsoft.com/office/drawing/2014/chart" uri="{C3380CC4-5D6E-409C-BE32-E72D297353CC}">
              <c16:uniqueId val="{00000002-0407-478E-BC85-67DF2310B326}"/>
            </c:ext>
          </c:extLst>
        </c:ser>
        <c:ser>
          <c:idx val="11"/>
          <c:order val="1"/>
          <c:tx>
            <c:strRef>
              <c:f>⑧査定点!$M$41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7127071823204421"/>
                  <c:y val="-2.7972027972028166E-2"/>
                </c:manualLayout>
              </c:layout>
              <c:tx>
                <c:strRef>
                  <c:f>⑧査定点!$N$57</c:f>
                  <c:strCache>
                    <c:ptCount val="1"/>
                    <c:pt idx="0">
                      <c:v>その他（突合）
0.0百万点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{A0DC3F10-3B0D-4319-AAD9-ED0AE81EAFA3}</c15:txfldGUID>
                      <c15:f>⑧査定点!$N$57</c15:f>
                      <c15:dlblFieldTableCache>
                        <c:ptCount val="1"/>
                        <c:pt idx="0">
                          <c:v>その他（突合）
0.0百万点</c:v>
                        </c:pt>
                      </c15:dlblFieldTableCache>
                    </c15:dlblFTEntry>
                  </c15:dlblFieldTable>
                  <c15:showDataLabelsRange val="0"/>
                </c:ext>
                <c:ext xmlns:c16="http://schemas.microsoft.com/office/drawing/2014/chart" uri="{C3380CC4-5D6E-409C-BE32-E72D297353CC}">
                  <c16:uniqueId val="{00000003-0407-478E-BC85-67DF2310B326}"/>
                </c:ext>
              </c:extLst>
            </c:dLbl>
            <c:dLbl>
              <c:idx val="1"/>
              <c:layout>
                <c:manualLayout>
                  <c:x val="0.16206261510128914"/>
                  <c:y val="-3.9960039960039863E-2"/>
                </c:manualLayout>
              </c:layout>
              <c:tx>
                <c:strRef>
                  <c:f>⑧査定点!$P$57</c:f>
                  <c:strCache>
                    <c:ptCount val="1"/>
                    <c:pt idx="0">
                      <c:v>0.0百万点
（+78.3％）</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{35640374-F30E-4C7D-95BA-23CA43CD0FD7}</c15:txfldGUID>
                      <c15:f>⑧査定点!$P$57</c15:f>
                      <c15:dlblFieldTableCache>
                        <c:ptCount val="1"/>
                        <c:pt idx="0">
                          <c:v>0.0百万点
（+78.3％）</c:v>
                        </c:pt>
                      </c15:dlblFieldTableCache>
                    </c15:dlblFTEntry>
                  </c15:dlblFieldTable>
                  <c15:showDataLabelsRange val="0"/>
                </c:ext>
                <c:ext xmlns:c16="http://schemas.microsoft.com/office/drawing/2014/chart" uri="{C3380CC4-5D6E-409C-BE32-E72D297353CC}">
                  <c16:uniqueId val="{00000004-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⑧査定点!$N$41:$O$41</c:f>
              <c:numCache>
                <c:formatCode>#,##0.0;[Red]\-#,##0.0</c:formatCode>
                <c:ptCount val="2"/>
                <c:pt idx="0">
                  <c:v>4.9779999999999998E-3</c:v>
                </c:pt>
                <c:pt idx="1">
                  <c:v>8.8770000000000012E-3</c:v>
                </c:pt>
              </c:numCache>
            </c:numRef>
          </c:val>
          <c:extLst>
            <c:ext xmlns:c16="http://schemas.microsoft.com/office/drawing/2014/chart" uri="{C3380CC4-5D6E-409C-BE32-E72D297353CC}">
              <c16:uniqueId val="{00000005-0407-478E-BC85-67DF2310B326}"/>
            </c:ext>
          </c:extLst>
        </c:ser>
        <c:ser>
          <c:idx val="6"/>
          <c:order val="2"/>
          <c:tx>
            <c:strRef>
              <c:f>⑧査定点!$M$40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⑧査定点!$N$56</c:f>
                  <c:strCache>
                    <c:ptCount val="1"/>
                    <c:pt idx="0">
                      <c:v>その他（単月）
0.6百万点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{EC0ECD71-0FBD-4AFF-8713-F95EA5B59F51}</c15:txfldGUID>
                      <c15:f>⑧査定点!$N$56</c15:f>
                      <c15:dlblFieldTableCache>
                        <c:ptCount val="1"/>
                        <c:pt idx="0">
                          <c:v>その他（単月）
0.6百万点</c:v>
                        </c:pt>
                      </c15:dlblFieldTableCache>
                    </c15:dlblFTEntry>
                  </c15:dlblFieldTable>
                  <c15:showDataLabelsRange val="0"/>
                </c:ext>
                <c:ext xmlns:c16="http://schemas.microsoft.com/office/drawing/2014/chart" uri="{C3380CC4-5D6E-409C-BE32-E72D297353CC}">
                  <c16:uniqueId val="{00000006-0407-478E-BC85-67DF2310B326}"/>
                </c:ext>
              </c:extLst>
            </c:dLbl>
            <c:dLbl>
              <c:idx val="1"/>
              <c:tx>
                <c:strRef>
                  <c:f>⑧査定点!$P$56</c:f>
                  <c:strCache>
                    <c:ptCount val="1"/>
                    <c:pt idx="0">
                      <c:v>0.6百万点
（▲10.7％）</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{7BF56B3C-17F5-4923-8AF2-D15D4ADA6DB2}</c15:txfldGUID>
                      <c15:f>⑧査定点!$P$56</c15:f>
                      <c15:dlblFieldTableCache>
                        <c:ptCount val="1"/>
                        <c:pt idx="0">
                          <c:v>0.6百万点
（▲10.7％）</c:v>
                        </c:pt>
                      </c15:dlblFieldTableCache>
                    </c15:dlblFTEntry>
                  </c15:dlblFieldTable>
                  <c15:showDataLabelsRange val="0"/>
                </c:ext>
                <c:ext xmlns:c16="http://schemas.microsoft.com/office/drawing/2014/chart" uri="{C3380CC4-5D6E-409C-BE32-E72D297353CC}">
                  <c16:uniqueId val="{00000007-0407-478E-BC85-67DF2310B326}"/>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令和2年6月審査分</c:v>
                </c:pt>
                <c:pt idx="1">
                  <c:v>令和3年6月審査分</c:v>
                </c:pt>
              </c:strCache>
            </c:strRef>
          </c:cat>
          <c:val>
            <c:numRef>
              <c:f>⑧査定点!$N$40:$O$40</c:f>
              <c:numCache>
                <c:formatCode>#,##0.0;[Red]\-#,##0.0</c:formatCode>
                <c:ptCount val="2"/>
                <c:pt idx="0">
                  <c:v>0.61578900000000003</c:v>
                </c:pt>
                <c:pt idx="1">
                  <c:v>0.55019799999999996</c:v>
                </c:pt>
              </c:numCache>
            </c:numRef>
          </c:val>
          <c:extLst>
            <c:ext xmlns:c16="http://schemas.microsoft.com/office/drawing/2014/chart" uri="{C3380CC4-5D6E-409C-BE32-E72D297353CC}">
              <c16:uniqueId val="{00000008-0407-478E-BC85-67DF2310B326}"/>
            </c:ext>
          </c:extLst>
        </c:ser>
        <c:ser>
          <c:idx val="10"/>
          <c:order val="3"/>
          <c:tx>
            <c:strRef>
              <c:f>⑧査定点!$M$39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1.4679311494903253E-3"/>
                  <c:y val="2.8391555950611069E-4"/>
                </c:manualLayout>
              </c:layout>
              <c:tx>
                <c:strRef>
                  <c:f>⑧査定点!$N$55</c:f>
                  <c:strCache>
                    <c:ptCount val="1"/>
                    <c:pt idx="0">
                      <c:v>健保組合（縦覧）
0.3百万点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{E777B599-06E8-4441-84D6-77016EB0DE74}</c15:txfldGUID>
                      <c15:f>⑧査定点!$N$55</c15:f>
                      <c15:dlblFieldTableCache>
                        <c:ptCount val="1"/>
                        <c:pt idx="0">
                          <c:v>健保組合（縦覧）
0.3百万点</c:v>
                        </c:pt>
                      </c15:dlblFieldTableCache>
                    </c15:dlblFTEntry>
                  </c15:dlblFieldTable>
                  <c15:showDataLabelsRange val="0"/>
                </c:ext>
                <c:ext xmlns:c16="http://schemas.microsoft.com/office/drawing/2014/chart" uri="{C3380CC4-5D6E-409C-BE32-E72D297353CC}">
                  <c16:uniqueId val="{00000009-0407-478E-BC85-67DF2310B326}"/>
                </c:ext>
              </c:extLst>
            </c:dLbl>
            <c:dLbl>
              <c:idx val="1"/>
              <c:layout>
                <c:manualLayout>
                  <c:x val="2.1858731746929425E-3"/>
                  <c:y val="-1.1426893316657096E-3"/>
                </c:manualLayout>
              </c:layout>
              <c:tx>
                <c:strRef>
                  <c:f>⑧査定点!$P$55</c:f>
                  <c:strCache>
                    <c:ptCount val="1"/>
                    <c:pt idx="0">
                      <c:v>0.3百万点
（+9.8％）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{E185B817-3769-48DD-BE57-3D72E3BB1C22}</c15:txfldGUID>
                      <c15:f>⑧査定点!$P$55</c15:f>
                      <c15:dlblFieldTableCache>
                        <c:ptCount val="1"/>
                        <c:pt idx="0">
                          <c:v>0.3百万点
（+9.8％）</c:v>
                        </c:pt>
                      </c15:dlblFieldTableCache>
                    </c15:dlblFTEntry>
                  </c15:dlblFieldTable>
                  <c15:showDataLabelsRange val="0"/>
                </c:ext>
                <c:ext xmlns:c16="http://schemas.microsoft.com/office/drawing/2014/chart" uri="{C3380CC4-5D6E-409C-BE32-E72D297353CC}">
                  <c16:uniqueId val="{0000000A-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⑧査定点!$N$39:$O$39</c:f>
              <c:numCache>
                <c:formatCode>#,##0.0;[Red]\-#,##0.0</c:formatCode>
                <c:ptCount val="2"/>
                <c:pt idx="0">
                  <c:v>0.27100200000000002</c:v>
                </c:pt>
                <c:pt idx="1">
                  <c:v>0.297626</c:v>
                </c:pt>
              </c:numCache>
            </c:numRef>
          </c:val>
          <c:extLst>
            <c:ext xmlns:c16="http://schemas.microsoft.com/office/drawing/2014/chart" uri="{C3380CC4-5D6E-409C-BE32-E72D297353CC}">
              <c16:uniqueId val="{0000000B-0407-478E-BC85-67DF2310B326}"/>
            </c:ext>
          </c:extLst>
        </c:ser>
        <c:ser>
          <c:idx val="9"/>
          <c:order val="4"/>
          <c:tx>
            <c:strRef>
              <c:f>⑧査定点!$M$38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243213342456819"/>
                  <c:y val="-1.4912281731750361E-2"/>
                </c:manualLayout>
              </c:layout>
              <c:tx>
                <c:strRef>
                  <c:f>⑧査定点!$N$54</c:f>
                  <c:strCache>
                    <c:ptCount val="1"/>
                    <c:pt idx="0">
                      <c:v>健保組合（突合）
0.0百万点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{9A7CA87B-626D-4F8C-9211-0081605270E5}</c15:txfldGUID>
                      <c15:f>⑧査定点!$N$54</c15:f>
                      <c15:dlblFieldTableCache>
                        <c:ptCount val="1"/>
                        <c:pt idx="0">
                          <c:v>健保組合（突合）
0.0百万点</c:v>
                        </c:pt>
                      </c15:dlblFieldTableCache>
                    </c15:dlblFTEntry>
                  </c15:dlblFieldTable>
                  <c15:showDataLabelsRange val="0"/>
                </c:ext>
                <c:ext xmlns:c16="http://schemas.microsoft.com/office/drawing/2014/chart" uri="{C3380CC4-5D6E-409C-BE32-E72D297353CC}">
                  <c16:uniqueId val="{0000000C-0407-478E-BC85-67DF2310B326}"/>
                </c:ext>
              </c:extLst>
            </c:dLbl>
            <c:dLbl>
              <c:idx val="1"/>
              <c:layout>
                <c:manualLayout>
                  <c:x val="0.15504885463254237"/>
                  <c:y val="-1.76236056829778E-2"/>
                </c:manualLayout>
              </c:layout>
              <c:tx>
                <c:strRef>
                  <c:f>⑧査定点!$P$54</c:f>
                  <c:strCache>
                    <c:ptCount val="1"/>
                    <c:pt idx="0">
                      <c:v>0.0百万点
（▲9.0％）</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{39FF0F44-D9D6-4146-8314-ED1AACFD3ADB}</c15:txfldGUID>
                      <c15:f>⑧査定点!$P$54</c15:f>
                      <c15:dlblFieldTableCache>
                        <c:ptCount val="1"/>
                        <c:pt idx="0">
                          <c:v>0.0百万点
（▲9.0％）</c:v>
                        </c:pt>
                      </c15:dlblFieldTableCache>
                    </c15:dlblFTEntry>
                  </c15:dlblFieldTable>
                  <c15:showDataLabelsRange val="0"/>
                </c:ext>
                <c:ext xmlns:c16="http://schemas.microsoft.com/office/drawing/2014/chart" uri="{C3380CC4-5D6E-409C-BE32-E72D297353CC}">
                  <c16:uniqueId val="{0000000D-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⑧査定点!$N$38:$O$38</c:f>
              <c:numCache>
                <c:formatCode>#,##0.0;[Red]\-#,##0.0</c:formatCode>
                <c:ptCount val="2"/>
                <c:pt idx="0">
                  <c:v>1.6149999999999998E-2</c:v>
                </c:pt>
                <c:pt idx="1">
                  <c:v>1.4694E-2</c:v>
                </c:pt>
              </c:numCache>
            </c:numRef>
          </c:val>
          <c:extLst>
            <c:ext xmlns:c16="http://schemas.microsoft.com/office/drawing/2014/chart" uri="{C3380CC4-5D6E-409C-BE32-E72D297353CC}">
              <c16:uniqueId val="{0000000E-0407-478E-BC85-67DF2310B326}"/>
            </c:ext>
          </c:extLst>
        </c:ser>
        <c:ser>
          <c:idx val="4"/>
          <c:order val="5"/>
          <c:tx>
            <c:strRef>
              <c:f>⑧査定点!$M$37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⑧査定点!$N$53</c:f>
                  <c:strCache>
                    <c:ptCount val="1"/>
                    <c:pt idx="0">
                      <c:v>健保組合（単月）
1.2百万点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{EEB92D7D-4C3E-4AE9-8BE0-BA045D3374C1}</c15:txfldGUID>
                      <c15:f>⑧査定点!$N$53</c15:f>
                      <c15:dlblFieldTableCache>
                        <c:ptCount val="1"/>
                        <c:pt idx="0">
                          <c:v>健保組合（単月）
1.2百万点</c:v>
                        </c:pt>
                      </c15:dlblFieldTableCache>
                    </c15:dlblFTEntry>
                  </c15:dlblFieldTable>
                  <c15:showDataLabelsRange val="0"/>
                </c:ext>
                <c:ext xmlns:c16="http://schemas.microsoft.com/office/drawing/2014/chart" uri="{C3380CC4-5D6E-409C-BE32-E72D297353CC}">
                  <c16:uniqueId val="{0000000F-0407-478E-BC85-67DF2310B326}"/>
                </c:ext>
              </c:extLst>
            </c:dLbl>
            <c:dLbl>
              <c:idx val="1"/>
              <c:tx>
                <c:strRef>
                  <c:f>⑧査定点!$P$53</c:f>
                  <c:strCache>
                    <c:ptCount val="1"/>
                    <c:pt idx="0">
                      <c:v>1.1百万点
（▲8.1％）</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{2204B5F3-EDA0-4554-90D0-B469008C524A}</c15:txfldGUID>
                      <c15:f>⑧査定点!$P$53</c15:f>
                      <c15:dlblFieldTableCache>
                        <c:ptCount val="1"/>
                        <c:pt idx="0">
                          <c:v>1.1百万点
（▲8.1％）</c:v>
                        </c:pt>
                      </c15:dlblFieldTableCache>
                    </c15:dlblFTEntry>
                  </c15:dlblFieldTable>
                  <c15:showDataLabelsRange val="0"/>
                </c:ext>
                <c:ext xmlns:c16="http://schemas.microsoft.com/office/drawing/2014/chart" uri="{C3380CC4-5D6E-409C-BE32-E72D297353CC}">
                  <c16:uniqueId val="{00000010-0407-478E-BC85-67DF2310B326}"/>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令和2年6月審査分</c:v>
                </c:pt>
                <c:pt idx="1">
                  <c:v>令和3年6月審査分</c:v>
                </c:pt>
              </c:strCache>
            </c:strRef>
          </c:cat>
          <c:val>
            <c:numRef>
              <c:f>⑧査定点!$N$37:$O$37</c:f>
              <c:numCache>
                <c:formatCode>#,##0.0;[Red]\-#,##0.0</c:formatCode>
                <c:ptCount val="2"/>
                <c:pt idx="0">
                  <c:v>1.167135</c:v>
                </c:pt>
                <c:pt idx="1">
                  <c:v>1.0730440000000001</c:v>
                </c:pt>
              </c:numCache>
            </c:numRef>
          </c:val>
          <c:extLst>
            <c:ext xmlns:c16="http://schemas.microsoft.com/office/drawing/2014/chart" uri="{C3380CC4-5D6E-409C-BE32-E72D297353CC}">
              <c16:uniqueId val="{00000011-0407-478E-BC85-67DF2310B326}"/>
            </c:ext>
          </c:extLst>
        </c:ser>
        <c:ser>
          <c:idx val="8"/>
          <c:order val="6"/>
          <c:tx>
            <c:strRef>
              <c:f>⑧査定点!$M$36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2.1690591609818708E-2"/>
                </c:manualLayout>
              </c:layout>
              <c:tx>
                <c:strRef>
                  <c:f>⑧査定点!$N$52</c:f>
                  <c:strCache>
                    <c:ptCount val="1"/>
                    <c:pt idx="0">
                      <c:v>共済組合（縦覧）
0.1百万点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{10258D45-07DE-4F3A-8A7D-E7DEE60F5C2F}</c15:txfldGUID>
                      <c15:f>⑧査定点!$N$52</c15:f>
                      <c15:dlblFieldTableCache>
                        <c:ptCount val="1"/>
                        <c:pt idx="0">
                          <c:v>共済組合（縦覧）
0.1百万点</c:v>
                        </c:pt>
                      </c15:dlblFieldTableCache>
                    </c15:dlblFTEntry>
                  </c15:dlblFieldTable>
                  <c15:showDataLabelsRange val="0"/>
                </c:ext>
                <c:ext xmlns:c16="http://schemas.microsoft.com/office/drawing/2014/chart" uri="{C3380CC4-5D6E-409C-BE32-E72D297353CC}">
                  <c16:uniqueId val="{00000012-0407-478E-BC85-67DF2310B326}"/>
                </c:ext>
              </c:extLst>
            </c:dLbl>
            <c:dLbl>
              <c:idx val="1"/>
              <c:layout>
                <c:manualLayout>
                  <c:x val="0.15135721523652945"/>
                  <c:y val="1.3556619756136692E-2"/>
                </c:manualLayout>
              </c:layout>
              <c:tx>
                <c:strRef>
                  <c:f>⑧査定点!$P$52</c:f>
                  <c:strCache>
                    <c:ptCount val="1"/>
                    <c:pt idx="0">
                      <c:v>0.1百万点
（+1.0％）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{FAE348E5-0078-4F50-B1B6-A3DA46CB8EF6}</c15:txfldGUID>
                      <c15:f>⑧査定点!$P$52</c15:f>
                      <c15:dlblFieldTableCache>
                        <c:ptCount val="1"/>
                        <c:pt idx="0">
                          <c:v>0.1百万点
（+1.0％）</c:v>
                        </c:pt>
                      </c15:dlblFieldTableCache>
                    </c15:dlblFTEntry>
                  </c15:dlblFieldTable>
                  <c15:showDataLabelsRange val="0"/>
                </c:ext>
                <c:ext xmlns:c16="http://schemas.microsoft.com/office/drawing/2014/chart" uri="{C3380CC4-5D6E-409C-BE32-E72D297353CC}">
                  <c16:uniqueId val="{00000013-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⑧査定点!$N$36:$O$36</c:f>
              <c:numCache>
                <c:formatCode>#,##0.0;[Red]\-#,##0.0</c:formatCode>
                <c:ptCount val="2"/>
                <c:pt idx="0">
                  <c:v>9.4825999999999994E-2</c:v>
                </c:pt>
                <c:pt idx="1">
                  <c:v>9.575199999999999E-2</c:v>
                </c:pt>
              </c:numCache>
            </c:numRef>
          </c:val>
          <c:extLst>
            <c:ext xmlns:c16="http://schemas.microsoft.com/office/drawing/2014/chart" uri="{C3380CC4-5D6E-409C-BE32-E72D297353CC}">
              <c16:uniqueId val="{00000014-0407-478E-BC85-67DF2310B326}"/>
            </c:ext>
          </c:extLst>
        </c:ser>
        <c:ser>
          <c:idx val="7"/>
          <c:order val="7"/>
          <c:tx>
            <c:strRef>
              <c:f>⑧査定点!$M$35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243213342456819"/>
                  <c:y val="-1.2200957780523023E-2"/>
                </c:manualLayout>
              </c:layout>
              <c:tx>
                <c:strRef>
                  <c:f>⑧査定点!$N$51</c:f>
                  <c:strCache>
                    <c:ptCount val="1"/>
                    <c:pt idx="0">
                      <c:v>共済組合（突合）
0.0百万点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{986525EB-AAEC-42FD-ACB8-00E7D42C5C00}</c15:txfldGUID>
                      <c15:f>⑧査定点!$N$51</c15:f>
                      <c15:dlblFieldTableCache>
                        <c:ptCount val="1"/>
                        <c:pt idx="0">
                          <c:v>共済組合（突合）
0.0百万点</c:v>
                        </c:pt>
                      </c15:dlblFieldTableCache>
                    </c15:dlblFTEntry>
                  </c15:dlblFieldTable>
                  <c15:showDataLabelsRange val="0"/>
                </c:ext>
                <c:ext xmlns:c16="http://schemas.microsoft.com/office/drawing/2014/chart" uri="{C3380CC4-5D6E-409C-BE32-E72D297353CC}">
                  <c16:uniqueId val="{00000015-0407-478E-BC85-67DF2310B326}"/>
                </c:ext>
              </c:extLst>
            </c:dLbl>
            <c:dLbl>
              <c:idx val="1"/>
              <c:layout>
                <c:manualLayout>
                  <c:x val="0.15689467433054882"/>
                  <c:y val="-2.0334929634205138E-2"/>
                </c:manualLayout>
              </c:layout>
              <c:tx>
                <c:strRef>
                  <c:f>⑧査定点!$P$51</c:f>
                  <c:strCache>
                    <c:ptCount val="1"/>
                    <c:pt idx="0">
                      <c:v>0.0百万点
（+30.6％）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{9F3FE710-32FB-4A2C-9339-9DC97F911510}</c15:txfldGUID>
                      <c15:f>⑧査定点!$P$51</c15:f>
                      <c15:dlblFieldTableCache>
                        <c:ptCount val="1"/>
                        <c:pt idx="0">
                          <c:v>0.0百万点
（+30.6％）</c:v>
                        </c:pt>
                      </c15:dlblFieldTableCache>
                    </c15:dlblFTEntry>
                  </c15:dlblFieldTable>
                  <c15:showDataLabelsRange val="0"/>
                </c:ext>
                <c:ext xmlns:c16="http://schemas.microsoft.com/office/drawing/2014/chart" uri="{C3380CC4-5D6E-409C-BE32-E72D297353CC}">
                  <c16:uniqueId val="{00000016-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⑧査定点!$N$35:$O$35</c:f>
              <c:numCache>
                <c:formatCode>#,##0.0;[Red]\-#,##0.0</c:formatCode>
                <c:ptCount val="2"/>
                <c:pt idx="0">
                  <c:v>3.1689999999999999E-3</c:v>
                </c:pt>
                <c:pt idx="1">
                  <c:v>4.1399999999999996E-3</c:v>
                </c:pt>
              </c:numCache>
            </c:numRef>
          </c:val>
          <c:extLst>
            <c:ext xmlns:c16="http://schemas.microsoft.com/office/drawing/2014/chart" uri="{C3380CC4-5D6E-409C-BE32-E72D297353CC}">
              <c16:uniqueId val="{00000017-0407-478E-BC85-67DF2310B326}"/>
            </c:ext>
          </c:extLst>
        </c:ser>
        <c:ser>
          <c:idx val="3"/>
          <c:order val="8"/>
          <c:tx>
            <c:strRef>
              <c:f>⑧査定点!$M$34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⑧査定点!$N$50</c:f>
                  <c:strCache>
                    <c:ptCount val="1"/>
                    <c:pt idx="0">
                      <c:v>共済組合（単月）
0.3百万点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{93AA3688-C02F-440A-B09F-AFA76F141A36}</c15:txfldGUID>
                      <c15:f>⑧査定点!$N$50</c15:f>
                      <c15:dlblFieldTableCache>
                        <c:ptCount val="1"/>
                        <c:pt idx="0">
                          <c:v>共済組合（単月）
0.3百万点</c:v>
                        </c:pt>
                      </c15:dlblFieldTableCache>
                    </c15:dlblFTEntry>
                  </c15:dlblFieldTable>
                  <c15:showDataLabelsRange val="0"/>
                </c:ext>
                <c:ext xmlns:c16="http://schemas.microsoft.com/office/drawing/2014/chart" uri="{C3380CC4-5D6E-409C-BE32-E72D297353CC}">
                  <c16:uniqueId val="{00000018-0407-478E-BC85-67DF2310B326}"/>
                </c:ext>
              </c:extLst>
            </c:dLbl>
            <c:dLbl>
              <c:idx val="1"/>
              <c:tx>
                <c:strRef>
                  <c:f>⑧査定点!$P$50</c:f>
                  <c:strCache>
                    <c:ptCount val="1"/>
                    <c:pt idx="0">
                      <c:v>0.4百万点
（+10.5％）</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{7046C7B8-5511-45F5-A293-5A3653C3C405}</c15:txfldGUID>
                      <c15:f>⑧査定点!$P$50</c15:f>
                      <c15:dlblFieldTableCache>
                        <c:ptCount val="1"/>
                        <c:pt idx="0">
                          <c:v>0.4百万点
（+10.5％）</c:v>
                        </c:pt>
                      </c15:dlblFieldTableCache>
                    </c15:dlblFTEntry>
                  </c15:dlblFieldTable>
                  <c15:showDataLabelsRange val="0"/>
                </c:ext>
                <c:ext xmlns:c16="http://schemas.microsoft.com/office/drawing/2014/chart" uri="{C3380CC4-5D6E-409C-BE32-E72D297353CC}">
                  <c16:uniqueId val="{00000019-0407-478E-BC85-67DF2310B326}"/>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令和2年6月審査分</c:v>
                </c:pt>
                <c:pt idx="1">
                  <c:v>令和3年6月審査分</c:v>
                </c:pt>
              </c:strCache>
            </c:strRef>
          </c:cat>
          <c:val>
            <c:numRef>
              <c:f>⑧査定点!$N$34:$O$34</c:f>
              <c:numCache>
                <c:formatCode>#,##0.0;[Red]\-#,##0.0</c:formatCode>
                <c:ptCount val="2"/>
                <c:pt idx="0">
                  <c:v>0.32729599999999998</c:v>
                </c:pt>
                <c:pt idx="1">
                  <c:v>0.36172899999999997</c:v>
                </c:pt>
              </c:numCache>
            </c:numRef>
          </c:val>
          <c:extLst>
            <c:ext xmlns:c16="http://schemas.microsoft.com/office/drawing/2014/chart" uri="{C3380CC4-5D6E-409C-BE32-E72D297353CC}">
              <c16:uniqueId val="{0000001A-0407-478E-BC85-67DF2310B326}"/>
            </c:ext>
          </c:extLst>
        </c:ser>
        <c:ser>
          <c:idx val="5"/>
          <c:order val="9"/>
          <c:tx>
            <c:strRef>
              <c:f>⑧査定点!$M$33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3.1126288771914559E-3"/>
                  <c:y val="-4.0670615473765081E-3"/>
                </c:manualLayout>
              </c:layout>
              <c:tx>
                <c:strRef>
                  <c:f>⑧査定点!$N$49</c:f>
                  <c:strCache>
                    <c:ptCount val="1"/>
                    <c:pt idx="0">
                      <c:v>協会けんぽ（縦覧）
0.5百万点</c:v>
                    </c:pt>
                  </c:strCache>
                </c:strRef>
              </c:tx>
              <c:spPr>
                <a:solidFill>
                  <a:schemeClr val="bg1"/>
                </a:solidFill>
                <a:ln>
                  <a:noFill/>
                </a:ln>
                <a:effectLst/>
              </c:spPr>
              <c:txPr>
                <a:bodyPr wrap="square" lIns="38100" tIns="19050" rIns="38100" bIns="19050" anchor="ctr">
                  <a:noAutofit/>
                </a:bodyPr>
                <a:lstStyle/>
                <a:p>
                  <a:pPr>
                    <a:defRPr sz="700"/>
                  </a:pPr>
                  <a:endParaRPr lang="ja-JP"/>
                </a:p>
              </c:txPr>
              <c:showLegendKey val="0"/>
              <c:showVal val="1"/>
              <c:showCatName val="0"/>
              <c:showSerName val="0"/>
              <c:showPercent val="0"/>
              <c:showBubbleSize val="0"/>
              <c:extLst>
                <c:ext xmlns:c15="http://schemas.microsoft.com/office/drawing/2012/chart" uri="{CE6537A1-D6FC-4f65-9D91-7224C49458BB}">
                  <c15:layout>
                    <c:manualLayout>
                      <c:w val="0.12450330009307582"/>
                      <c:h val="3.6955131965153716E-2"/>
                    </c:manualLayout>
                  </c15:layout>
                  <c15:dlblFieldTable>
                    <c15:dlblFTEntry>
                      <c15:txfldGUID>{89F98171-369A-4D14-8B68-B477FBC4E266}</c15:txfldGUID>
                      <c15:f>⑧査定点!$N$49</c15:f>
                      <c15:dlblFieldTableCache>
                        <c:ptCount val="1"/>
                        <c:pt idx="0">
                          <c:v>協会けんぽ（縦覧）
0.5百万点</c:v>
                        </c:pt>
                      </c15:dlblFieldTableCache>
                    </c15:dlblFTEntry>
                  </c15:dlblFieldTable>
                  <c15:showDataLabelsRange val="0"/>
                </c:ext>
                <c:ext xmlns:c16="http://schemas.microsoft.com/office/drawing/2014/chart" uri="{C3380CC4-5D6E-409C-BE32-E72D297353CC}">
                  <c16:uniqueId val="{0000001B-0407-478E-BC85-67DF2310B326}"/>
                </c:ext>
              </c:extLst>
            </c:dLbl>
            <c:dLbl>
              <c:idx val="1"/>
              <c:layout>
                <c:manualLayout>
                  <c:x val="-1.4931628021635417E-3"/>
                  <c:y val="0"/>
                </c:manualLayout>
              </c:layout>
              <c:tx>
                <c:strRef>
                  <c:f>⑧査定点!$P$49</c:f>
                  <c:strCache>
                    <c:ptCount val="1"/>
                    <c:pt idx="0">
                      <c:v>0.5百万点
（▲1.0％）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{514115EB-0252-4AEF-9C21-73C32FFEA21A}</c15:txfldGUID>
                      <c15:f>⑧査定点!$P$49</c15:f>
                      <c15:dlblFieldTableCache>
                        <c:ptCount val="1"/>
                        <c:pt idx="0">
                          <c:v>0.5百万点
（▲1.0％）</c:v>
                        </c:pt>
                      </c15:dlblFieldTableCache>
                    </c15:dlblFTEntry>
                  </c15:dlblFieldTable>
                  <c15:showDataLabelsRange val="0"/>
                </c:ext>
                <c:ext xmlns:c16="http://schemas.microsoft.com/office/drawing/2014/chart" uri="{C3380CC4-5D6E-409C-BE32-E72D297353CC}">
                  <c16:uniqueId val="{0000001C-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⑧査定点!$N$33:$O$33</c:f>
              <c:numCache>
                <c:formatCode>#,##0.0;[Red]\-#,##0.0</c:formatCode>
                <c:ptCount val="2"/>
                <c:pt idx="0">
                  <c:v>0.50934699999999999</c:v>
                </c:pt>
                <c:pt idx="1">
                  <c:v>0.50416800000000006</c:v>
                </c:pt>
              </c:numCache>
            </c:numRef>
          </c:val>
          <c:extLst>
            <c:ext xmlns:c16="http://schemas.microsoft.com/office/drawing/2014/chart" uri="{C3380CC4-5D6E-409C-BE32-E72D297353CC}">
              <c16:uniqueId val="{0000001D-0407-478E-BC85-67DF2310B326}"/>
            </c:ext>
          </c:extLst>
        </c:ser>
        <c:ser>
          <c:idx val="1"/>
          <c:order val="10"/>
          <c:tx>
            <c:strRef>
              <c:f>⑧査定点!$M$32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16022099447513813"/>
                  <c:y val="-2.664002664002664E-2"/>
                </c:manualLayout>
              </c:layout>
              <c:tx>
                <c:strRef>
                  <c:f>⑧査定点!$N$48</c:f>
                  <c:strCache>
                    <c:ptCount val="1"/>
                    <c:pt idx="0">
                      <c:v>協会けんぽ（突合）
0.0百万点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{A071B3AE-DDA4-4BD2-9AA5-F1F9DAEF4E87}</c15:txfldGUID>
                      <c15:f>⑧査定点!$N$48</c15:f>
                      <c15:dlblFieldTableCache>
                        <c:ptCount val="1"/>
                        <c:pt idx="0">
                          <c:v>協会けんぽ（突合）
0.0百万点</c:v>
                        </c:pt>
                      </c15:dlblFieldTableCache>
                    </c15:dlblFTEntry>
                  </c15:dlblFieldTable>
                  <c15:showDataLabelsRange val="0"/>
                </c:ext>
                <c:ext xmlns:c16="http://schemas.microsoft.com/office/drawing/2014/chart" uri="{C3380CC4-5D6E-409C-BE32-E72D297353CC}">
                  <c16:uniqueId val="{0000001E-0407-478E-BC85-67DF2310B326}"/>
                </c:ext>
              </c:extLst>
            </c:dLbl>
            <c:dLbl>
              <c:idx val="1"/>
              <c:layout>
                <c:manualLayout>
                  <c:x val="0.15469613259668508"/>
                  <c:y val="-1.5984015984015935E-2"/>
                </c:manualLayout>
              </c:layout>
              <c:tx>
                <c:strRef>
                  <c:f>⑧査定点!$P$48</c:f>
                  <c:strCache>
                    <c:ptCount val="1"/>
                    <c:pt idx="0">
                      <c:v>0.0百万点
（▲35.5％）</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{2C996429-2C33-4BC8-8FA5-C9E290C431D7}</c15:txfldGUID>
                      <c15:f>⑧査定点!$P$48</c15:f>
                      <c15:dlblFieldTableCache>
                        <c:ptCount val="1"/>
                        <c:pt idx="0">
                          <c:v>0.0百万点
（▲35.5％）</c:v>
                        </c:pt>
                      </c15:dlblFieldTableCache>
                    </c15:dlblFTEntry>
                  </c15:dlblFieldTable>
                  <c15:showDataLabelsRange val="0"/>
                </c:ext>
                <c:ext xmlns:c16="http://schemas.microsoft.com/office/drawing/2014/chart" uri="{C3380CC4-5D6E-409C-BE32-E72D297353CC}">
                  <c16:uniqueId val="{0000001F-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⑧査定点!$N$32:$O$32</c:f>
              <c:numCache>
                <c:formatCode>#,##0.0;[Red]\-#,##0.0</c:formatCode>
                <c:ptCount val="2"/>
                <c:pt idx="0">
                  <c:v>2.2166000000000002E-2</c:v>
                </c:pt>
                <c:pt idx="1">
                  <c:v>1.4287000000000001E-2</c:v>
                </c:pt>
              </c:numCache>
            </c:numRef>
          </c:val>
          <c:extLst>
            <c:ext xmlns:c16="http://schemas.microsoft.com/office/drawing/2014/chart" uri="{C3380CC4-5D6E-409C-BE32-E72D297353CC}">
              <c16:uniqueId val="{00000020-0407-478E-BC85-67DF2310B326}"/>
            </c:ext>
          </c:extLst>
        </c:ser>
        <c:ser>
          <c:idx val="2"/>
          <c:order val="11"/>
          <c:tx>
            <c:strRef>
              <c:f>⑧査定点!$M$31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⑧査定点!$N$47</c:f>
                  <c:strCache>
                    <c:ptCount val="1"/>
                    <c:pt idx="0">
                      <c:v>協会けんぽ（単月）
1.6百万点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{682FE1EE-2DF9-4E93-8B47-6FB4AC4748E5}</c15:txfldGUID>
                      <c15:f>⑧査定点!$N$47</c15:f>
                      <c15:dlblFieldTableCache>
                        <c:ptCount val="1"/>
                        <c:pt idx="0">
                          <c:v>協会けんぽ（単月）
1.6百万点</c:v>
                        </c:pt>
                      </c15:dlblFieldTableCache>
                    </c15:dlblFTEntry>
                  </c15:dlblFieldTable>
                  <c15:showDataLabelsRange val="0"/>
                </c:ext>
                <c:ext xmlns:c16="http://schemas.microsoft.com/office/drawing/2014/chart" uri="{C3380CC4-5D6E-409C-BE32-E72D297353CC}">
                  <c16:uniqueId val="{00000021-0407-478E-BC85-67DF2310B326}"/>
                </c:ext>
              </c:extLst>
            </c:dLbl>
            <c:dLbl>
              <c:idx val="1"/>
              <c:tx>
                <c:strRef>
                  <c:f>⑧査定点!$P$47</c:f>
                  <c:strCache>
                    <c:ptCount val="1"/>
                    <c:pt idx="0">
                      <c:v>2.0百万点
（+19.4％）</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{CF5A0DE8-14A6-4802-BAAF-6937A839DF96}</c15:txfldGUID>
                      <c15:f>⑧査定点!$P$47</c15:f>
                      <c15:dlblFieldTableCache>
                        <c:ptCount val="1"/>
                        <c:pt idx="0">
                          <c:v>2.0百万点
（+19.4％）</c:v>
                        </c:pt>
                      </c15:dlblFieldTableCache>
                    </c15:dlblFTEntry>
                  </c15:dlblFieldTable>
                  <c15:showDataLabelsRange val="0"/>
                </c:ext>
                <c:ext xmlns:c16="http://schemas.microsoft.com/office/drawing/2014/chart" uri="{C3380CC4-5D6E-409C-BE32-E72D297353CC}">
                  <c16:uniqueId val="{00000022-0407-478E-BC85-67DF2310B326}"/>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令和2年6月審査分</c:v>
                </c:pt>
                <c:pt idx="1">
                  <c:v>令和3年6月審査分</c:v>
                </c:pt>
              </c:strCache>
            </c:strRef>
          </c:cat>
          <c:val>
            <c:numRef>
              <c:f>⑧査定点!$N$31:$O$31</c:f>
              <c:numCache>
                <c:formatCode>#,##0.0;[Red]\-#,##0.0</c:formatCode>
                <c:ptCount val="2"/>
                <c:pt idx="0">
                  <c:v>1.640587</c:v>
                </c:pt>
                <c:pt idx="1">
                  <c:v>1.958415</c:v>
                </c:pt>
              </c:numCache>
            </c:numRef>
          </c:val>
          <c:extLst>
            <c:ext xmlns:c16="http://schemas.microsoft.com/office/drawing/2014/chart" uri="{C3380CC4-5D6E-409C-BE32-E72D297353CC}">
              <c16:uniqueId val="{00000023-0407-478E-BC85-67DF2310B326}"/>
            </c:ext>
          </c:extLst>
        </c:ser>
        <c:dLbls>
          <c:showLegendKey val="0"/>
          <c:showVal val="0"/>
          <c:showCatName val="0"/>
          <c:showSerName val="0"/>
          <c:showPercent val="0"/>
          <c:showBubbleSize val="0"/>
        </c:dLbls>
        <c:gapWidth val="150"/>
        <c:overlap val="100"/>
        <c:serLines/>
        <c:axId val="378403152"/>
        <c:axId val="378403936"/>
      </c:barChart>
      <c:lineChart>
        <c:grouping val="standard"/>
        <c:varyColors val="0"/>
        <c:ser>
          <c:idx val="0"/>
          <c:order val="12"/>
          <c:tx>
            <c:strRef>
              <c:f>⑧査定点!$M$30</c:f>
              <c:strCache>
                <c:ptCount val="1"/>
                <c:pt idx="0">
                  <c:v>全管掌</c:v>
                </c:pt>
              </c:strCache>
            </c:strRef>
          </c:tx>
          <c:spPr>
            <a:ln w="19050">
              <a:noFill/>
            </a:ln>
          </c:spPr>
          <c:marker>
            <c:symbol val="none"/>
          </c:marker>
          <c:dLbls>
            <c:dLbl>
              <c:idx val="0"/>
              <c:layout>
                <c:manualLayout>
                  <c:x val="-6.57460628811182E-2"/>
                  <c:y val="-3.3134513584747075E-2"/>
                </c:manualLayout>
              </c:layout>
              <c:tx>
                <c:strRef>
                  <c:f>⑧査定点!$N$46</c:f>
                  <c:strCache>
                    <c:ptCount val="1"/>
                    <c:pt idx="0">
                      <c:v>全管掌
4.9百万点</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{A4B355C1-BF30-4E9D-8A66-883C3AB9322E}</c15:txfldGUID>
                      <c15:f>⑧査定点!$N$46</c15:f>
                      <c15:dlblFieldTableCache>
                        <c:ptCount val="1"/>
                        <c:pt idx="0">
                          <c:v>全管掌
4.9百万点</c:v>
                        </c:pt>
                      </c15:dlblFieldTableCache>
                    </c15:dlblFTEntry>
                  </c15:dlblFieldTable>
                  <c15:showDataLabelsRange val="0"/>
                </c:ext>
                <c:ext xmlns:c16="http://schemas.microsoft.com/office/drawing/2014/chart" uri="{C3380CC4-5D6E-409C-BE32-E72D297353CC}">
                  <c16:uniqueId val="{00000024-0407-478E-BC85-67DF2310B326}"/>
                </c:ext>
              </c:extLst>
            </c:dLbl>
            <c:dLbl>
              <c:idx val="1"/>
              <c:layout>
                <c:manualLayout>
                  <c:x val="-6.6913870855408078E-2"/>
                  <c:y val="-3.1473774292101603E-2"/>
                </c:manualLayout>
              </c:layout>
              <c:tx>
                <c:strRef>
                  <c:f>⑧査定点!$P$46</c:f>
                  <c:strCache>
                    <c:ptCount val="1"/>
                    <c:pt idx="0">
                      <c:v>5.1百万点
（+3.9％）</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{74BEF5E7-6ADB-4AE4-B37F-4DAF2264AA1E}</c15:txfldGUID>
                      <c15:f>⑧査定点!$P$46</c15:f>
                      <c15:dlblFieldTableCache>
                        <c:ptCount val="1"/>
                        <c:pt idx="0">
                          <c:v>5.1百万点
（+3.9％）</c:v>
                        </c:pt>
                      </c15:dlblFieldTableCache>
                    </c15:dlblFTEntry>
                  </c15:dlblFieldTable>
                  <c15:showDataLabelsRange val="0"/>
                </c:ext>
                <c:ext xmlns:c16="http://schemas.microsoft.com/office/drawing/2014/chart" uri="{C3380CC4-5D6E-409C-BE32-E72D297353CC}">
                  <c16:uniqueId val="{00000025-0407-478E-BC85-67DF2310B326}"/>
                </c:ext>
              </c:extLst>
            </c:dLbl>
            <c:spPr>
              <a:solidFill>
                <a:schemeClr val="bg1"/>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⑧査定点!$N$30:$O$30</c:f>
              <c:numCache>
                <c:formatCode>#,##0.0;[Red]\-#,##0.0</c:formatCode>
                <c:ptCount val="2"/>
                <c:pt idx="0">
                  <c:v>4.8767190000000005</c:v>
                </c:pt>
                <c:pt idx="1">
                  <c:v>5.0683590000000001</c:v>
                </c:pt>
              </c:numCache>
            </c:numRef>
          </c:val>
          <c:smooth val="0"/>
          <c:extLst>
            <c:ext xmlns:c16="http://schemas.microsoft.com/office/drawing/2014/chart" uri="{C3380CC4-5D6E-409C-BE32-E72D297353CC}">
              <c16:uniqueId val="{00000026-0407-478E-BC85-67DF2310B326}"/>
            </c:ext>
          </c:extLst>
        </c:ser>
        <c:dLbls>
          <c:showLegendKey val="0"/>
          <c:showVal val="1"/>
          <c:showCatName val="0"/>
          <c:showSerName val="0"/>
          <c:showPercent val="0"/>
          <c:showBubbleSize val="0"/>
        </c:dLbls>
        <c:marker val="1"/>
        <c:smooth val="0"/>
        <c:axId val="378403152"/>
        <c:axId val="378403936"/>
      </c:lineChart>
      <c:catAx>
        <c:axId val="37840315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3936"/>
        <c:crosses val="autoZero"/>
        <c:auto val="1"/>
        <c:lblAlgn val="ctr"/>
        <c:lblOffset val="100"/>
        <c:tickLblSkip val="1"/>
        <c:tickMarkSkip val="1"/>
        <c:noMultiLvlLbl val="0"/>
      </c:catAx>
      <c:valAx>
        <c:axId val="378403936"/>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4.1406092431051887E-3"/>
              <c:y val="0.40108401601314991"/>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315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⑨再審件!$M$42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243213342456819"/>
                  <c:y val="-9.489633829295685E-3"/>
                </c:manualLayout>
              </c:layout>
              <c:tx>
                <c:strRef>
                  <c:f>⑨再審件!$N$58</c:f>
                  <c:strCache>
                    <c:ptCount val="1"/>
                    <c:pt idx="0">
                      <c:v>その他（縦覧）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{8ED4F09A-9EC1-4006-83B4-CAFFE2577674}</c15:txfldGUID>
                      <c15:f>⑨再審件!$N$58</c15:f>
                      <c15:dlblFieldTableCache>
                        <c:ptCount val="1"/>
                        <c:pt idx="0">
                          <c:v>その他（縦覧）
0.0万件</c:v>
                        </c:pt>
                      </c15:dlblFieldTableCache>
                    </c15:dlblFTEntry>
                  </c15:dlblFieldTable>
                  <c15:showDataLabelsRange val="0"/>
                </c:ext>
                <c:ext xmlns:c16="http://schemas.microsoft.com/office/drawing/2014/chart" uri="{C3380CC4-5D6E-409C-BE32-E72D297353CC}">
                  <c16:uniqueId val="{00000000-18A8-48CE-BF84-ED59F889CBD1}"/>
                </c:ext>
              </c:extLst>
            </c:dLbl>
            <c:dLbl>
              <c:idx val="1"/>
              <c:layout>
                <c:manualLayout>
                  <c:x val="0.15690723742405127"/>
                  <c:y val="-9.6316282143053805E-3"/>
                </c:manualLayout>
              </c:layout>
              <c:tx>
                <c:strRef>
                  <c:f>⑨再審件!$P$58</c:f>
                  <c:strCache>
                    <c:ptCount val="1"/>
                    <c:pt idx="0">
                      <c:v>0.0万件
（▲41.5％）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{8F5BF5F2-A5A1-46C9-8FF3-F689E6C75A63}</c15:txfldGUID>
                      <c15:f>⑨再審件!$P$58</c15:f>
                      <c15:dlblFieldTableCache>
                        <c:ptCount val="1"/>
                        <c:pt idx="0">
                          <c:v>0.0万件
（▲41.5％）</c:v>
                        </c:pt>
                      </c15:dlblFieldTableCache>
                    </c15:dlblFTEntry>
                  </c15:dlblFieldTable>
                  <c15:showDataLabelsRange val="0"/>
                </c:ext>
                <c:ext xmlns:c16="http://schemas.microsoft.com/office/drawing/2014/chart" uri="{C3380CC4-5D6E-409C-BE32-E72D297353CC}">
                  <c16:uniqueId val="{00000001-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⑨再審件!$N$42:$O$42</c:f>
              <c:numCache>
                <c:formatCode>#,##0.0;[Red]\-#,##0.0</c:formatCode>
                <c:ptCount val="2"/>
                <c:pt idx="0">
                  <c:v>3.6400000000000002E-2</c:v>
                </c:pt>
                <c:pt idx="1">
                  <c:v>2.1299999999999999E-2</c:v>
                </c:pt>
              </c:numCache>
            </c:numRef>
          </c:val>
          <c:extLst>
            <c:ext xmlns:c16="http://schemas.microsoft.com/office/drawing/2014/chart" uri="{C3380CC4-5D6E-409C-BE32-E72D297353CC}">
              <c16:uniqueId val="{00000002-18A8-48CE-BF84-ED59F889CBD1}"/>
            </c:ext>
          </c:extLst>
        </c:ser>
        <c:ser>
          <c:idx val="11"/>
          <c:order val="1"/>
          <c:tx>
            <c:strRef>
              <c:f>⑨再審件!$M$41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874049402855528"/>
                  <c:y val="-2.4401915561046147E-2"/>
                </c:manualLayout>
              </c:layout>
              <c:tx>
                <c:strRef>
                  <c:f>⑨再審件!$N$57</c:f>
                  <c:strCache>
                    <c:ptCount val="1"/>
                    <c:pt idx="0">
                      <c:v>その他（突合）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{F4FD4C78-4405-41CB-B39B-4826F380F0DC}</c15:txfldGUID>
                      <c15:f>⑨再審件!$N$57</c15:f>
                      <c15:dlblFieldTableCache>
                        <c:ptCount val="1"/>
                        <c:pt idx="0">
                          <c:v>その他（突合）
0.0万件</c:v>
                        </c:pt>
                      </c15:dlblFieldTableCache>
                    </c15:dlblFTEntry>
                  </c15:dlblFieldTable>
                  <c15:showDataLabelsRange val="0"/>
                </c:ext>
                <c:ext xmlns:c16="http://schemas.microsoft.com/office/drawing/2014/chart" uri="{C3380CC4-5D6E-409C-BE32-E72D297353CC}">
                  <c16:uniqueId val="{00000003-18A8-48CE-BF84-ED59F889CBD1}"/>
                </c:ext>
              </c:extLst>
            </c:dLbl>
            <c:dLbl>
              <c:idx val="1"/>
              <c:layout>
                <c:manualLayout>
                  <c:x val="0.1587530633256477"/>
                  <c:y val="-3.7840269966254121E-2"/>
                </c:manualLayout>
              </c:layout>
              <c:tx>
                <c:strRef>
                  <c:f>⑨再審件!$P$57</c:f>
                  <c:strCache>
                    <c:ptCount val="1"/>
                    <c:pt idx="0">
                      <c:v>0.0万件
（▲60.0％）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{8C246AAB-CFB5-4056-B892-48B62A2D7EB0}</c15:txfldGUID>
                      <c15:f>⑨再審件!$P$57</c15:f>
                      <c15:dlblFieldTableCache>
                        <c:ptCount val="1"/>
                        <c:pt idx="0">
                          <c:v>0.0万件
（▲60.0％）</c:v>
                        </c:pt>
                      </c15:dlblFieldTableCache>
                    </c15:dlblFTEntry>
                  </c15:dlblFieldTable>
                  <c15:showDataLabelsRange val="0"/>
                </c:ext>
                <c:ext xmlns:c16="http://schemas.microsoft.com/office/drawing/2014/chart" uri="{C3380CC4-5D6E-409C-BE32-E72D297353CC}">
                  <c16:uniqueId val="{00000004-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⑨再審件!$N$41:$O$41</c:f>
              <c:numCache>
                <c:formatCode>#,##0.0;[Red]\-#,##0.0</c:formatCode>
                <c:ptCount val="2"/>
                <c:pt idx="0">
                  <c:v>5.0000000000000001E-4</c:v>
                </c:pt>
                <c:pt idx="1">
                  <c:v>2.0000000000000001E-4</c:v>
                </c:pt>
              </c:numCache>
            </c:numRef>
          </c:val>
          <c:extLst>
            <c:ext xmlns:c16="http://schemas.microsoft.com/office/drawing/2014/chart" uri="{C3380CC4-5D6E-409C-BE32-E72D297353CC}">
              <c16:uniqueId val="{00000005-18A8-48CE-BF84-ED59F889CBD1}"/>
            </c:ext>
          </c:extLst>
        </c:ser>
        <c:ser>
          <c:idx val="6"/>
          <c:order val="2"/>
          <c:tx>
            <c:strRef>
              <c:f>⑨再審件!$M$40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layout>
                <c:manualLayout>
                  <c:x val="-0.16574585635359115"/>
                  <c:y val="-4.1292041292041295E-2"/>
                </c:manualLayout>
              </c:layout>
              <c:tx>
                <c:strRef>
                  <c:f>⑨再審件!$N$56</c:f>
                  <c:strCache>
                    <c:ptCount val="1"/>
                    <c:pt idx="0">
                      <c:v>その他（単月）
0.0万件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{6A250E7D-D07D-41CC-8530-EEFF6E20236A}</c15:txfldGUID>
                      <c15:f>⑨再審件!$N$56</c15:f>
                      <c15:dlblFieldTableCache>
                        <c:ptCount val="1"/>
                        <c:pt idx="0">
                          <c:v>その他（単月）
0.0万件</c:v>
                        </c:pt>
                      </c15:dlblFieldTableCache>
                    </c15:dlblFTEntry>
                  </c15:dlblFieldTable>
                  <c15:showDataLabelsRange val="0"/>
                </c:ext>
                <c:ext xmlns:c16="http://schemas.microsoft.com/office/drawing/2014/chart" uri="{C3380CC4-5D6E-409C-BE32-E72D297353CC}">
                  <c16:uniqueId val="{00000006-18A8-48CE-BF84-ED59F889CBD1}"/>
                </c:ext>
              </c:extLst>
            </c:dLbl>
            <c:dLbl>
              <c:idx val="1"/>
              <c:layout>
                <c:manualLayout>
                  <c:x val="0.16022519975058352"/>
                  <c:y val="-6.500774815735455E-2"/>
                </c:manualLayout>
              </c:layout>
              <c:tx>
                <c:strRef>
                  <c:f>⑨再審件!$P$56</c:f>
                  <c:strCache>
                    <c:ptCount val="1"/>
                    <c:pt idx="0">
                      <c:v>0.0万件
（▲42.5％）</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{D3E1A571-921F-48FE-A435-97BD57027D88}</c15:txfldGUID>
                      <c15:f>⑨再審件!$P$56</c15:f>
                      <c15:dlblFieldTableCache>
                        <c:ptCount val="1"/>
                        <c:pt idx="0">
                          <c:v>0.0万件
（▲42.5％）</c:v>
                        </c:pt>
                      </c15:dlblFieldTableCache>
                    </c15:dlblFTEntry>
                  </c15:dlblFieldTable>
                  <c15:showDataLabelsRange val="0"/>
                </c:ext>
                <c:ext xmlns:c16="http://schemas.microsoft.com/office/drawing/2014/chart" uri="{C3380CC4-5D6E-409C-BE32-E72D297353CC}">
                  <c16:uniqueId val="{00000007-18A8-48CE-BF84-ED59F889CBD1}"/>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令和2年6月審査分</c:v>
                </c:pt>
                <c:pt idx="1">
                  <c:v>令和3年6月審査分</c:v>
                </c:pt>
              </c:strCache>
            </c:strRef>
          </c:cat>
          <c:val>
            <c:numRef>
              <c:f>⑨再審件!$N$40:$O$40</c:f>
              <c:numCache>
                <c:formatCode>#,##0.0;[Red]\-#,##0.0</c:formatCode>
                <c:ptCount val="2"/>
                <c:pt idx="0">
                  <c:v>3.8600000000000002E-2</c:v>
                </c:pt>
                <c:pt idx="1">
                  <c:v>2.2200000000000001E-2</c:v>
                </c:pt>
              </c:numCache>
            </c:numRef>
          </c:val>
          <c:extLst>
            <c:ext xmlns:c16="http://schemas.microsoft.com/office/drawing/2014/chart" uri="{C3380CC4-5D6E-409C-BE32-E72D297353CC}">
              <c16:uniqueId val="{00000008-18A8-48CE-BF84-ED59F889CBD1}"/>
            </c:ext>
          </c:extLst>
        </c:ser>
        <c:ser>
          <c:idx val="10"/>
          <c:order val="3"/>
          <c:tx>
            <c:strRef>
              <c:f>⑨再審件!$M$39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⑨再審件!$N$55</c:f>
                  <c:strCache>
                    <c:ptCount val="1"/>
                    <c:pt idx="0">
                      <c:v>健保組合（縦覧）
0.3万件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{FB441385-6906-4DB6-9474-2A95CA31B897}</c15:txfldGUID>
                      <c15:f>⑨再審件!$N$55</c15:f>
                      <c15:dlblFieldTableCache>
                        <c:ptCount val="1"/>
                        <c:pt idx="0">
                          <c:v>健保組合（縦覧）
0.3万件</c:v>
                        </c:pt>
                      </c15:dlblFieldTableCache>
                    </c15:dlblFTEntry>
                  </c15:dlblFieldTable>
                  <c15:showDataLabelsRange val="0"/>
                </c:ext>
                <c:ext xmlns:c16="http://schemas.microsoft.com/office/drawing/2014/chart" uri="{C3380CC4-5D6E-409C-BE32-E72D297353CC}">
                  <c16:uniqueId val="{00000009-18A8-48CE-BF84-ED59F889CBD1}"/>
                </c:ext>
              </c:extLst>
            </c:dLbl>
            <c:dLbl>
              <c:idx val="1"/>
              <c:tx>
                <c:strRef>
                  <c:f>⑨再審件!$P$55</c:f>
                  <c:strCache>
                    <c:ptCount val="1"/>
                    <c:pt idx="0">
                      <c:v>0.2万件
（▲39.7％）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{74CDFEDB-3179-41C5-BC07-4D444C04FD34}</c15:txfldGUID>
                      <c15:f>⑨再審件!$P$55</c15:f>
                      <c15:dlblFieldTableCache>
                        <c:ptCount val="1"/>
                        <c:pt idx="0">
                          <c:v>0.2万件
（▲39.7％）</c:v>
                        </c:pt>
                      </c15:dlblFieldTableCache>
                    </c15:dlblFTEntry>
                  </c15:dlblFieldTable>
                  <c15:showDataLabelsRange val="0"/>
                </c:ext>
                <c:ext xmlns:c16="http://schemas.microsoft.com/office/drawing/2014/chart" uri="{C3380CC4-5D6E-409C-BE32-E72D297353CC}">
                  <c16:uniqueId val="{0000000A-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⑨再審件!$N$39:$O$39</c:f>
              <c:numCache>
                <c:formatCode>#,##0.0;[Red]\-#,##0.0</c:formatCode>
                <c:ptCount val="2"/>
                <c:pt idx="0">
                  <c:v>0.28549999999999998</c:v>
                </c:pt>
                <c:pt idx="1">
                  <c:v>0.17219999999999999</c:v>
                </c:pt>
              </c:numCache>
            </c:numRef>
          </c:val>
          <c:extLst>
            <c:ext xmlns:c16="http://schemas.microsoft.com/office/drawing/2014/chart" uri="{C3380CC4-5D6E-409C-BE32-E72D297353CC}">
              <c16:uniqueId val="{0000000B-18A8-48CE-BF84-ED59F889CBD1}"/>
            </c:ext>
          </c:extLst>
        </c:ser>
        <c:ser>
          <c:idx val="9"/>
          <c:order val="4"/>
          <c:tx>
            <c:strRef>
              <c:f>⑨再審件!$M$38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390423572744015"/>
                  <c:y val="-2.664002664002664E-2"/>
                </c:manualLayout>
              </c:layout>
              <c:tx>
                <c:strRef>
                  <c:f>⑨再審件!$N$54</c:f>
                  <c:strCache>
                    <c:ptCount val="1"/>
                    <c:pt idx="0">
                      <c:v>健保組合（突合）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{77368DD6-0E44-447B-93C0-668EC4C6CD9A}</c15:txfldGUID>
                      <c15:f>⑨再審件!$N$54</c15:f>
                      <c15:dlblFieldTableCache>
                        <c:ptCount val="1"/>
                        <c:pt idx="0">
                          <c:v>健保組合（突合）
0.0万件</c:v>
                        </c:pt>
                      </c15:dlblFieldTableCache>
                    </c15:dlblFTEntry>
                  </c15:dlblFieldTable>
                  <c15:showDataLabelsRange val="0"/>
                </c:ext>
                <c:ext xmlns:c16="http://schemas.microsoft.com/office/drawing/2014/chart" uri="{C3380CC4-5D6E-409C-BE32-E72D297353CC}">
                  <c16:uniqueId val="{0000000C-18A8-48CE-BF84-ED59F889CBD1}"/>
                </c:ext>
              </c:extLst>
            </c:dLbl>
            <c:dLbl>
              <c:idx val="1"/>
              <c:layout>
                <c:manualLayout>
                  <c:x val="0.15285451197053393"/>
                  <c:y val="7.992007992007992E-3"/>
                </c:manualLayout>
              </c:layout>
              <c:tx>
                <c:strRef>
                  <c:f>⑨再審件!$P$54</c:f>
                  <c:strCache>
                    <c:ptCount val="1"/>
                    <c:pt idx="0">
                      <c:v>0.0万件
（+150.0％）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{97EB2558-08DF-490E-B0B5-9697786F00F5}</c15:txfldGUID>
                      <c15:f>⑨再審件!$P$54</c15:f>
                      <c15:dlblFieldTableCache>
                        <c:ptCount val="1"/>
                        <c:pt idx="0">
                          <c:v>0.0万件
（+150.0％）</c:v>
                        </c:pt>
                      </c15:dlblFieldTableCache>
                    </c15:dlblFTEntry>
                  </c15:dlblFieldTable>
                  <c15:showDataLabelsRange val="0"/>
                </c:ext>
                <c:ext xmlns:c16="http://schemas.microsoft.com/office/drawing/2014/chart" uri="{C3380CC4-5D6E-409C-BE32-E72D297353CC}">
                  <c16:uniqueId val="{0000000D-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⑨再審件!$N$38:$O$38</c:f>
              <c:numCache>
                <c:formatCode>#,##0.0;[Red]\-#,##0.0</c:formatCode>
                <c:ptCount val="2"/>
                <c:pt idx="0">
                  <c:v>5.9999999999999995E-4</c:v>
                </c:pt>
                <c:pt idx="1">
                  <c:v>1.5E-3</c:v>
                </c:pt>
              </c:numCache>
            </c:numRef>
          </c:val>
          <c:extLst>
            <c:ext xmlns:c16="http://schemas.microsoft.com/office/drawing/2014/chart" uri="{C3380CC4-5D6E-409C-BE32-E72D297353CC}">
              <c16:uniqueId val="{0000000E-18A8-48CE-BF84-ED59F889CBD1}"/>
            </c:ext>
          </c:extLst>
        </c:ser>
        <c:ser>
          <c:idx val="4"/>
          <c:order val="5"/>
          <c:tx>
            <c:strRef>
              <c:f>⑨再審件!$M$37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⑨再審件!$N$53</c:f>
                  <c:strCache>
                    <c:ptCount val="1"/>
                    <c:pt idx="0">
                      <c:v>健保組合（単月）
0.1万件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{37DC46F5-228D-4225-9BB4-6A695EDEA120}</c15:txfldGUID>
                      <c15:f>⑨再審件!$N$53</c15:f>
                      <c15:dlblFieldTableCache>
                        <c:ptCount val="1"/>
                        <c:pt idx="0">
                          <c:v>健保組合（単月）
0.1万件</c:v>
                        </c:pt>
                      </c15:dlblFieldTableCache>
                    </c15:dlblFTEntry>
                  </c15:dlblFieldTable>
                  <c15:showDataLabelsRange val="0"/>
                </c:ext>
                <c:ext xmlns:c16="http://schemas.microsoft.com/office/drawing/2014/chart" uri="{C3380CC4-5D6E-409C-BE32-E72D297353CC}">
                  <c16:uniqueId val="{0000000F-18A8-48CE-BF84-ED59F889CBD1}"/>
                </c:ext>
              </c:extLst>
            </c:dLbl>
            <c:dLbl>
              <c:idx val="1"/>
              <c:tx>
                <c:strRef>
                  <c:f>⑨再審件!$P$53</c:f>
                  <c:strCache>
                    <c:ptCount val="1"/>
                    <c:pt idx="0">
                      <c:v>0.1万件
（▲35.2％）</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{B4242345-F91E-4D70-8BBB-CC5E2DDD71DD}</c15:txfldGUID>
                      <c15:f>⑨再審件!$P$53</c15:f>
                      <c15:dlblFieldTableCache>
                        <c:ptCount val="1"/>
                        <c:pt idx="0">
                          <c:v>0.1万件
（▲35.2％）</c:v>
                        </c:pt>
                      </c15:dlblFieldTableCache>
                    </c15:dlblFTEntry>
                  </c15:dlblFieldTable>
                  <c15:showDataLabelsRange val="0"/>
                </c:ext>
                <c:ext xmlns:c16="http://schemas.microsoft.com/office/drawing/2014/chart" uri="{C3380CC4-5D6E-409C-BE32-E72D297353CC}">
                  <c16:uniqueId val="{00000010-18A8-48CE-BF84-ED59F889CBD1}"/>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令和2年6月審査分</c:v>
                </c:pt>
                <c:pt idx="1">
                  <c:v>令和3年6月審査分</c:v>
                </c:pt>
              </c:strCache>
            </c:strRef>
          </c:cat>
          <c:val>
            <c:numRef>
              <c:f>⑨再審件!$N$37:$O$37</c:f>
              <c:numCache>
                <c:formatCode>#,##0.0;[Red]\-#,##0.0</c:formatCode>
                <c:ptCount val="2"/>
                <c:pt idx="0">
                  <c:v>0.12909999999999999</c:v>
                </c:pt>
                <c:pt idx="1">
                  <c:v>8.3699999999999997E-2</c:v>
                </c:pt>
              </c:numCache>
            </c:numRef>
          </c:val>
          <c:extLst>
            <c:ext xmlns:c16="http://schemas.microsoft.com/office/drawing/2014/chart" uri="{C3380CC4-5D6E-409C-BE32-E72D297353CC}">
              <c16:uniqueId val="{00000011-18A8-48CE-BF84-ED59F889CBD1}"/>
            </c:ext>
          </c:extLst>
        </c:ser>
        <c:ser>
          <c:idx val="8"/>
          <c:order val="6"/>
          <c:tx>
            <c:strRef>
              <c:f>⑨再審件!$M$36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1.2200957780523023E-2"/>
                </c:manualLayout>
              </c:layout>
              <c:tx>
                <c:strRef>
                  <c:f>⑨再審件!$N$52</c:f>
                  <c:strCache>
                    <c:ptCount val="1"/>
                    <c:pt idx="0">
                      <c:v>共済組合（縦覧）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{7E30BFFA-6C05-42BC-A4DB-E57DE97FFFFE}</c15:txfldGUID>
                      <c15:f>⑨再審件!$N$52</c15:f>
                      <c15:dlblFieldTableCache>
                        <c:ptCount val="1"/>
                        <c:pt idx="0">
                          <c:v>共済組合（縦覧）
0.0万件</c:v>
                        </c:pt>
                      </c15:dlblFieldTableCache>
                    </c15:dlblFTEntry>
                  </c15:dlblFieldTable>
                  <c15:showDataLabelsRange val="0"/>
                </c:ext>
                <c:ext xmlns:c16="http://schemas.microsoft.com/office/drawing/2014/chart" uri="{C3380CC4-5D6E-409C-BE32-E72D297353CC}">
                  <c16:uniqueId val="{00000012-18A8-48CE-BF84-ED59F889CBD1}"/>
                </c:ext>
              </c:extLst>
            </c:dLbl>
            <c:dLbl>
              <c:idx val="1"/>
              <c:layout>
                <c:manualLayout>
                  <c:x val="0.15135721523652945"/>
                  <c:y val="2.8468901487887055E-2"/>
                </c:manualLayout>
              </c:layout>
              <c:tx>
                <c:strRef>
                  <c:f>⑨再審件!$P$52</c:f>
                  <c:strCache>
                    <c:ptCount val="1"/>
                    <c:pt idx="0">
                      <c:v>0.0万件
（▲26.9％）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{FE1828CF-7287-49C4-8BF0-105995D7FCC1}</c15:txfldGUID>
                      <c15:f>⑨再審件!$P$52</c15:f>
                      <c15:dlblFieldTableCache>
                        <c:ptCount val="1"/>
                        <c:pt idx="0">
                          <c:v>0.0万件
（▲26.9％）</c:v>
                        </c:pt>
                      </c15:dlblFieldTableCache>
                    </c15:dlblFTEntry>
                  </c15:dlblFieldTable>
                  <c15:showDataLabelsRange val="0"/>
                </c:ext>
                <c:ext xmlns:c16="http://schemas.microsoft.com/office/drawing/2014/chart" uri="{C3380CC4-5D6E-409C-BE32-E72D297353CC}">
                  <c16:uniqueId val="{00000013-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⑨再審件!$N$36:$O$36</c:f>
              <c:numCache>
                <c:formatCode>#,##0.0;[Red]\-#,##0.0</c:formatCode>
                <c:ptCount val="2"/>
                <c:pt idx="0">
                  <c:v>4.1200000000000001E-2</c:v>
                </c:pt>
                <c:pt idx="1">
                  <c:v>3.0099999999999998E-2</c:v>
                </c:pt>
              </c:numCache>
            </c:numRef>
          </c:val>
          <c:extLst>
            <c:ext xmlns:c16="http://schemas.microsoft.com/office/drawing/2014/chart" uri="{C3380CC4-5D6E-409C-BE32-E72D297353CC}">
              <c16:uniqueId val="{00000014-18A8-48CE-BF84-ED59F889CBD1}"/>
            </c:ext>
          </c:extLst>
        </c:ser>
        <c:ser>
          <c:idx val="7"/>
          <c:order val="7"/>
          <c:tx>
            <c:strRef>
              <c:f>⑨再審件!$M$35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1.3556619756136692E-2"/>
                </c:manualLayout>
              </c:layout>
              <c:tx>
                <c:strRef>
                  <c:f>⑨再審件!$N$51</c:f>
                  <c:strCache>
                    <c:ptCount val="1"/>
                    <c:pt idx="0">
                      <c:v>共済組合（突合）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{710AD979-711F-4DE9-9091-6A6E2294D163}</c15:txfldGUID>
                      <c15:f>⑨再審件!$N$51</c15:f>
                      <c15:dlblFieldTableCache>
                        <c:ptCount val="1"/>
                        <c:pt idx="0">
                          <c:v>共済組合（突合）
0.0万件</c:v>
                        </c:pt>
                      </c15:dlblFieldTableCache>
                    </c15:dlblFTEntry>
                  </c15:dlblFieldTable>
                  <c15:showDataLabelsRange val="0"/>
                </c:ext>
                <c:ext xmlns:c16="http://schemas.microsoft.com/office/drawing/2014/chart" uri="{C3380CC4-5D6E-409C-BE32-E72D297353CC}">
                  <c16:uniqueId val="{00000015-18A8-48CE-BF84-ED59F889CBD1}"/>
                </c:ext>
              </c:extLst>
            </c:dLbl>
            <c:dLbl>
              <c:idx val="1"/>
              <c:layout>
                <c:manualLayout>
                  <c:x val="0.15320303493453591"/>
                  <c:y val="-8.133971853682016E-3"/>
                </c:manualLayout>
              </c:layout>
              <c:tx>
                <c:strRef>
                  <c:f>⑨再審件!$P$51</c:f>
                  <c:strCache>
                    <c:ptCount val="1"/>
                    <c:pt idx="0">
                      <c:v>0.0万件
（+300.0％）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{23C95AB7-0C64-4D1A-851A-976EF3EEB1DE}</c15:txfldGUID>
                      <c15:f>⑨再審件!$P$51</c15:f>
                      <c15:dlblFieldTableCache>
                        <c:ptCount val="1"/>
                        <c:pt idx="0">
                          <c:v>0.0万件
（+300.0％）</c:v>
                        </c:pt>
                      </c15:dlblFieldTableCache>
                    </c15:dlblFTEntry>
                  </c15:dlblFieldTable>
                  <c15:showDataLabelsRange val="0"/>
                </c:ext>
                <c:ext xmlns:c16="http://schemas.microsoft.com/office/drawing/2014/chart" uri="{C3380CC4-5D6E-409C-BE32-E72D297353CC}">
                  <c16:uniqueId val="{00000016-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⑨再審件!$N$35:$O$35</c:f>
              <c:numCache>
                <c:formatCode>#,##0.0;[Red]\-#,##0.0</c:formatCode>
                <c:ptCount val="2"/>
                <c:pt idx="0">
                  <c:v>2.0000000000000001E-4</c:v>
                </c:pt>
                <c:pt idx="1">
                  <c:v>8.0000000000000004E-4</c:v>
                </c:pt>
              </c:numCache>
            </c:numRef>
          </c:val>
          <c:extLst>
            <c:ext xmlns:c16="http://schemas.microsoft.com/office/drawing/2014/chart" uri="{C3380CC4-5D6E-409C-BE32-E72D297353CC}">
              <c16:uniqueId val="{00000017-18A8-48CE-BF84-ED59F889CBD1}"/>
            </c:ext>
          </c:extLst>
        </c:ser>
        <c:ser>
          <c:idx val="3"/>
          <c:order val="8"/>
          <c:tx>
            <c:strRef>
              <c:f>⑨再審件!$M$34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16427795312257465"/>
                  <c:y val="-3.5247211365955398E-2"/>
                </c:manualLayout>
              </c:layout>
              <c:tx>
                <c:strRef>
                  <c:f>⑨再審件!$N$50</c:f>
                  <c:strCache>
                    <c:ptCount val="1"/>
                    <c:pt idx="0">
                      <c:v>共済組合（単月）
0.0万件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{EB004E0F-502C-462A-A863-56610D62FA95}</c15:txfldGUID>
                      <c15:f>⑨再審件!$N$50</c15:f>
                      <c15:dlblFieldTableCache>
                        <c:ptCount val="1"/>
                        <c:pt idx="0">
                          <c:v>共済組合（単月）
0.0万件</c:v>
                        </c:pt>
                      </c15:dlblFieldTableCache>
                    </c15:dlblFTEntry>
                  </c15:dlblFieldTable>
                  <c15:showDataLabelsRange val="0"/>
                </c:ext>
                <c:ext xmlns:c16="http://schemas.microsoft.com/office/drawing/2014/chart" uri="{C3380CC4-5D6E-409C-BE32-E72D297353CC}">
                  <c16:uniqueId val="{00000018-18A8-48CE-BF84-ED59F889CBD1}"/>
                </c:ext>
              </c:extLst>
            </c:dLbl>
            <c:dLbl>
              <c:idx val="1"/>
              <c:layout>
                <c:manualLayout>
                  <c:x val="0.15504885463254237"/>
                  <c:y val="-3.795853531718274E-2"/>
                </c:manualLayout>
              </c:layout>
              <c:tx>
                <c:strRef>
                  <c:f>⑨再審件!$P$50</c:f>
                  <c:strCache>
                    <c:ptCount val="1"/>
                    <c:pt idx="0">
                      <c:v>0.0万件
（▲27.2％）</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{B86806C4-7F83-415D-9C70-495BA6309D35}</c15:txfldGUID>
                      <c15:f>⑨再審件!$P$50</c15:f>
                      <c15:dlblFieldTableCache>
                        <c:ptCount val="1"/>
                        <c:pt idx="0">
                          <c:v>0.0万件
（▲27.2％）</c:v>
                        </c:pt>
                      </c15:dlblFieldTableCache>
                    </c15:dlblFTEntry>
                  </c15:dlblFieldTable>
                  <c15:showDataLabelsRange val="0"/>
                </c:ext>
                <c:ext xmlns:c16="http://schemas.microsoft.com/office/drawing/2014/chart" uri="{C3380CC4-5D6E-409C-BE32-E72D297353CC}">
                  <c16:uniqueId val="{00000019-18A8-48CE-BF84-ED59F889CBD1}"/>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令和2年6月審査分</c:v>
                </c:pt>
                <c:pt idx="1">
                  <c:v>令和3年6月審査分</c:v>
                </c:pt>
              </c:strCache>
            </c:strRef>
          </c:cat>
          <c:val>
            <c:numRef>
              <c:f>⑨再審件!$N$34:$O$34</c:f>
              <c:numCache>
                <c:formatCode>#,##0.0;[Red]\-#,##0.0</c:formatCode>
                <c:ptCount val="2"/>
                <c:pt idx="0">
                  <c:v>2.98E-2</c:v>
                </c:pt>
                <c:pt idx="1">
                  <c:v>2.1700000000000001E-2</c:v>
                </c:pt>
              </c:numCache>
            </c:numRef>
          </c:val>
          <c:extLst>
            <c:ext xmlns:c16="http://schemas.microsoft.com/office/drawing/2014/chart" uri="{C3380CC4-5D6E-409C-BE32-E72D297353CC}">
              <c16:uniqueId val="{0000001A-18A8-48CE-BF84-ED59F889CBD1}"/>
            </c:ext>
          </c:extLst>
        </c:ser>
        <c:ser>
          <c:idx val="5"/>
          <c:order val="9"/>
          <c:tx>
            <c:strRef>
              <c:f>⑨再審件!$M$33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⑨再審件!$N$49</c:f>
                  <c:strCache>
                    <c:ptCount val="1"/>
                    <c:pt idx="0">
                      <c:v>協会けんぽ（縦覧）
0.5万件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{4FC5BEEE-8229-4E24-AD42-E64AA1599D86}</c15:txfldGUID>
                      <c15:f>⑨再審件!$N$49</c15:f>
                      <c15:dlblFieldTableCache>
                        <c:ptCount val="1"/>
                        <c:pt idx="0">
                          <c:v>協会けんぽ（縦覧）
0.5万件</c:v>
                        </c:pt>
                      </c15:dlblFieldTableCache>
                    </c15:dlblFTEntry>
                  </c15:dlblFieldTable>
                  <c15:showDataLabelsRange val="0"/>
                </c:ext>
                <c:ext xmlns:c16="http://schemas.microsoft.com/office/drawing/2014/chart" uri="{C3380CC4-5D6E-409C-BE32-E72D297353CC}">
                  <c16:uniqueId val="{0000001B-18A8-48CE-BF84-ED59F889CBD1}"/>
                </c:ext>
              </c:extLst>
            </c:dLbl>
            <c:dLbl>
              <c:idx val="1"/>
              <c:tx>
                <c:strRef>
                  <c:f>⑨再審件!$P$49</c:f>
                  <c:strCache>
                    <c:ptCount val="1"/>
                    <c:pt idx="0">
                      <c:v>0.4万件
（▲18.5％）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{C9DDA9BB-6233-4C5C-9801-BDDC858BEB00}</c15:txfldGUID>
                      <c15:f>⑨再審件!$P$49</c15:f>
                      <c15:dlblFieldTableCache>
                        <c:ptCount val="1"/>
                        <c:pt idx="0">
                          <c:v>0.4万件
（▲18.5％）</c:v>
                        </c:pt>
                      </c15:dlblFieldTableCache>
                    </c15:dlblFTEntry>
                  </c15:dlblFieldTable>
                  <c15:showDataLabelsRange val="0"/>
                </c:ext>
                <c:ext xmlns:c16="http://schemas.microsoft.com/office/drawing/2014/chart" uri="{C3380CC4-5D6E-409C-BE32-E72D297353CC}">
                  <c16:uniqueId val="{0000001C-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⑨再審件!$N$33:$O$33</c:f>
              <c:numCache>
                <c:formatCode>#,##0.0;[Red]\-#,##0.0</c:formatCode>
                <c:ptCount val="2"/>
                <c:pt idx="0">
                  <c:v>0.54149999999999998</c:v>
                </c:pt>
                <c:pt idx="1">
                  <c:v>0.44140000000000001</c:v>
                </c:pt>
              </c:numCache>
            </c:numRef>
          </c:val>
          <c:extLst>
            <c:ext xmlns:c16="http://schemas.microsoft.com/office/drawing/2014/chart" uri="{C3380CC4-5D6E-409C-BE32-E72D297353CC}">
              <c16:uniqueId val="{0000001D-18A8-48CE-BF84-ED59F889CBD1}"/>
            </c:ext>
          </c:extLst>
        </c:ser>
        <c:ser>
          <c:idx val="1"/>
          <c:order val="10"/>
          <c:tx>
            <c:strRef>
              <c:f>⑨再審件!$M$32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16206261510128914"/>
                  <c:y val="-2.1312021312021312E-2"/>
                </c:manualLayout>
              </c:layout>
              <c:tx>
                <c:strRef>
                  <c:f>⑨再審件!$N$48</c:f>
                  <c:strCache>
                    <c:ptCount val="1"/>
                    <c:pt idx="0">
                      <c:v>協会けんぽ（突合）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{F297A207-1A9B-4FC3-B80C-066DD586C096}</c15:txfldGUID>
                      <c15:f>⑨再審件!$N$48</c15:f>
                      <c15:dlblFieldTableCache>
                        <c:ptCount val="1"/>
                        <c:pt idx="0">
                          <c:v>協会けんぽ（突合）
0.0万件</c:v>
                        </c:pt>
                      </c15:dlblFieldTableCache>
                    </c15:dlblFTEntry>
                  </c15:dlblFieldTable>
                  <c15:showDataLabelsRange val="0"/>
                </c:ext>
                <c:ext xmlns:c16="http://schemas.microsoft.com/office/drawing/2014/chart" uri="{C3380CC4-5D6E-409C-BE32-E72D297353CC}">
                  <c16:uniqueId val="{0000001E-18A8-48CE-BF84-ED59F889CBD1}"/>
                </c:ext>
              </c:extLst>
            </c:dLbl>
            <c:dLbl>
              <c:idx val="1"/>
              <c:layout>
                <c:manualLayout>
                  <c:x val="0.15837937384898698"/>
                  <c:y val="-3.1968031968031968E-2"/>
                </c:manualLayout>
              </c:layout>
              <c:tx>
                <c:strRef>
                  <c:f>⑨再審件!$P$48</c:f>
                  <c:strCache>
                    <c:ptCount val="1"/>
                    <c:pt idx="0">
                      <c:v>0.0万件
（+33.0％）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{EE61FF32-83F3-4618-B431-6DABB4D8C4C1}</c15:txfldGUID>
                      <c15:f>⑨再審件!$P$48</c15:f>
                      <c15:dlblFieldTableCache>
                        <c:ptCount val="1"/>
                        <c:pt idx="0">
                          <c:v>0.0万件
（+33.0％）</c:v>
                        </c:pt>
                      </c15:dlblFieldTableCache>
                    </c15:dlblFTEntry>
                  </c15:dlblFieldTable>
                  <c15:showDataLabelsRange val="0"/>
                </c:ext>
                <c:ext xmlns:c16="http://schemas.microsoft.com/office/drawing/2014/chart" uri="{C3380CC4-5D6E-409C-BE32-E72D297353CC}">
                  <c16:uniqueId val="{0000001F-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⑨再審件!$N$32:$O$32</c:f>
              <c:numCache>
                <c:formatCode>#,##0.0;[Red]\-#,##0.0</c:formatCode>
                <c:ptCount val="2"/>
                <c:pt idx="0">
                  <c:v>0.02</c:v>
                </c:pt>
                <c:pt idx="1">
                  <c:v>2.6599999999999999E-2</c:v>
                </c:pt>
              </c:numCache>
            </c:numRef>
          </c:val>
          <c:extLst>
            <c:ext xmlns:c16="http://schemas.microsoft.com/office/drawing/2014/chart" uri="{C3380CC4-5D6E-409C-BE32-E72D297353CC}">
              <c16:uniqueId val="{00000020-18A8-48CE-BF84-ED59F889CBD1}"/>
            </c:ext>
          </c:extLst>
        </c:ser>
        <c:ser>
          <c:idx val="2"/>
          <c:order val="11"/>
          <c:tx>
            <c:strRef>
              <c:f>⑨再審件!$M$31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⑨再審件!$N$47</c:f>
                  <c:strCache>
                    <c:ptCount val="1"/>
                    <c:pt idx="0">
                      <c:v>協会けんぽ（単月）
0.2万件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{77230278-2AE7-4663-8E1A-1369C5795F0E}</c15:txfldGUID>
                      <c15:f>⑨再審件!$N$47</c15:f>
                      <c15:dlblFieldTableCache>
                        <c:ptCount val="1"/>
                        <c:pt idx="0">
                          <c:v>協会けんぽ（単月）
0.2万件</c:v>
                        </c:pt>
                      </c15:dlblFieldTableCache>
                    </c15:dlblFTEntry>
                  </c15:dlblFieldTable>
                  <c15:showDataLabelsRange val="0"/>
                </c:ext>
                <c:ext xmlns:c16="http://schemas.microsoft.com/office/drawing/2014/chart" uri="{C3380CC4-5D6E-409C-BE32-E72D297353CC}">
                  <c16:uniqueId val="{00000021-18A8-48CE-BF84-ED59F889CBD1}"/>
                </c:ext>
              </c:extLst>
            </c:dLbl>
            <c:dLbl>
              <c:idx val="1"/>
              <c:tx>
                <c:strRef>
                  <c:f>⑨再審件!$P$47</c:f>
                  <c:strCache>
                    <c:ptCount val="1"/>
                    <c:pt idx="0">
                      <c:v>0.4万件
（+62.3％）</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{02038599-C0FE-4D6A-8A24-C9A1DA7B8F39}</c15:txfldGUID>
                      <c15:f>⑨再審件!$P$47</c15:f>
                      <c15:dlblFieldTableCache>
                        <c:ptCount val="1"/>
                        <c:pt idx="0">
                          <c:v>0.4万件
（+62.3％）</c:v>
                        </c:pt>
                      </c15:dlblFieldTableCache>
                    </c15:dlblFTEntry>
                  </c15:dlblFieldTable>
                  <c15:showDataLabelsRange val="0"/>
                </c:ext>
                <c:ext xmlns:c16="http://schemas.microsoft.com/office/drawing/2014/chart" uri="{C3380CC4-5D6E-409C-BE32-E72D297353CC}">
                  <c16:uniqueId val="{00000022-18A8-48CE-BF84-ED59F889CBD1}"/>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令和2年6月審査分</c:v>
                </c:pt>
                <c:pt idx="1">
                  <c:v>令和3年6月審査分</c:v>
                </c:pt>
              </c:strCache>
            </c:strRef>
          </c:cat>
          <c:val>
            <c:numRef>
              <c:f>⑨再審件!$N$31:$O$31</c:f>
              <c:numCache>
                <c:formatCode>#,##0.0;[Red]\-#,##0.0</c:formatCode>
                <c:ptCount val="2"/>
                <c:pt idx="0">
                  <c:v>0.23019999999999999</c:v>
                </c:pt>
                <c:pt idx="1">
                  <c:v>0.3735</c:v>
                </c:pt>
              </c:numCache>
            </c:numRef>
          </c:val>
          <c:extLst>
            <c:ext xmlns:c16="http://schemas.microsoft.com/office/drawing/2014/chart" uri="{C3380CC4-5D6E-409C-BE32-E72D297353CC}">
              <c16:uniqueId val="{00000023-18A8-48CE-BF84-ED59F889CBD1}"/>
            </c:ext>
          </c:extLst>
        </c:ser>
        <c:dLbls>
          <c:showLegendKey val="0"/>
          <c:showVal val="0"/>
          <c:showCatName val="0"/>
          <c:showSerName val="0"/>
          <c:showPercent val="0"/>
          <c:showBubbleSize val="0"/>
        </c:dLbls>
        <c:gapWidth val="150"/>
        <c:overlap val="100"/>
        <c:serLines/>
        <c:axId val="378404720"/>
        <c:axId val="378406680"/>
      </c:barChart>
      <c:lineChart>
        <c:grouping val="standard"/>
        <c:varyColors val="0"/>
        <c:ser>
          <c:idx val="0"/>
          <c:order val="12"/>
          <c:tx>
            <c:strRef>
              <c:f>⑨再審件!$M$30</c:f>
              <c:strCache>
                <c:ptCount val="1"/>
                <c:pt idx="0">
                  <c:v>全管掌</c:v>
                </c:pt>
              </c:strCache>
            </c:strRef>
          </c:tx>
          <c:spPr>
            <a:ln w="19050">
              <a:noFill/>
            </a:ln>
          </c:spPr>
          <c:marker>
            <c:symbol val="none"/>
          </c:marker>
          <c:dLbls>
            <c:dLbl>
              <c:idx val="0"/>
              <c:layout>
                <c:manualLayout>
                  <c:x val="-6.4270569843782682E-2"/>
                  <c:y val="-2.8293199156244526E-2"/>
                </c:manualLayout>
              </c:layout>
              <c:tx>
                <c:strRef>
                  <c:f>⑨再審件!$N$46</c:f>
                  <c:strCache>
                    <c:ptCount val="1"/>
                    <c:pt idx="0">
                      <c:v>全管掌
1.4万件</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manualLayout>
                      <c:w val="0.11210593202848899"/>
                      <c:h val="4.9482622815235973E-2"/>
                    </c:manualLayout>
                  </c15:layout>
                  <c15:dlblFieldTable>
                    <c15:dlblFTEntry>
                      <c15:txfldGUID>{3378B1FC-48F8-4EB6-883A-18EFD0613CDF}</c15:txfldGUID>
                      <c15:f>⑨再審件!$N$46</c15:f>
                      <c15:dlblFieldTableCache>
                        <c:ptCount val="1"/>
                        <c:pt idx="0">
                          <c:v>全管掌
1.4万件</c:v>
                        </c:pt>
                      </c15:dlblFieldTableCache>
                    </c15:dlblFTEntry>
                  </c15:dlblFieldTable>
                  <c15:showDataLabelsRange val="0"/>
                </c:ext>
                <c:ext xmlns:c16="http://schemas.microsoft.com/office/drawing/2014/chart" uri="{C3380CC4-5D6E-409C-BE32-E72D297353CC}">
                  <c16:uniqueId val="{00000024-18A8-48CE-BF84-ED59F889CBD1}"/>
                </c:ext>
              </c:extLst>
            </c:dLbl>
            <c:dLbl>
              <c:idx val="1"/>
              <c:layout>
                <c:manualLayout>
                  <c:x val="-5.4576964286441119E-2"/>
                  <c:y val="-2.6731305768277661E-2"/>
                </c:manualLayout>
              </c:layout>
              <c:tx>
                <c:strRef>
                  <c:f>⑨再審件!$P$46</c:f>
                  <c:strCache>
                    <c:ptCount val="1"/>
                    <c:pt idx="0">
                      <c:v>1.2万件
（▲11.7％）</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{AE02229C-82FB-46A9-82FE-33EC86E8B767}</c15:txfldGUID>
                      <c15:f>⑨再審件!$P$46</c15:f>
                      <c15:dlblFieldTableCache>
                        <c:ptCount val="1"/>
                        <c:pt idx="0">
                          <c:v>1.2万件
（▲11.7％）</c:v>
                        </c:pt>
                      </c15:dlblFieldTableCache>
                    </c15:dlblFTEntry>
                  </c15:dlblFieldTable>
                  <c15:showDataLabelsRange val="0"/>
                </c:ext>
                <c:ext xmlns:c16="http://schemas.microsoft.com/office/drawing/2014/chart" uri="{C3380CC4-5D6E-409C-BE32-E72D297353CC}">
                  <c16:uniqueId val="{00000025-18A8-48CE-BF84-ED59F889CBD1}"/>
                </c:ext>
              </c:extLst>
            </c:dLbl>
            <c:spPr>
              <a:solidFill>
                <a:schemeClr val="bg1"/>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⑨再審件!$N$30:$O$30</c:f>
              <c:numCache>
                <c:formatCode>#,##0.0;[Red]\-#,##0.0</c:formatCode>
                <c:ptCount val="2"/>
                <c:pt idx="0">
                  <c:v>1.3535999999999999</c:v>
                </c:pt>
                <c:pt idx="1">
                  <c:v>1.1952</c:v>
                </c:pt>
              </c:numCache>
            </c:numRef>
          </c:val>
          <c:smooth val="0"/>
          <c:extLst>
            <c:ext xmlns:c16="http://schemas.microsoft.com/office/drawing/2014/chart" uri="{C3380CC4-5D6E-409C-BE32-E72D297353CC}">
              <c16:uniqueId val="{00000026-18A8-48CE-BF84-ED59F889CBD1}"/>
            </c:ext>
          </c:extLst>
        </c:ser>
        <c:dLbls>
          <c:showLegendKey val="0"/>
          <c:showVal val="1"/>
          <c:showCatName val="0"/>
          <c:showSerName val="0"/>
          <c:showPercent val="0"/>
          <c:showBubbleSize val="0"/>
        </c:dLbls>
        <c:marker val="1"/>
        <c:smooth val="0"/>
        <c:axId val="378404720"/>
        <c:axId val="378406680"/>
      </c:lineChart>
      <c:catAx>
        <c:axId val="378404720"/>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6680"/>
        <c:crosses val="autoZero"/>
        <c:auto val="1"/>
        <c:lblAlgn val="ctr"/>
        <c:lblOffset val="100"/>
        <c:tickLblSkip val="1"/>
        <c:tickMarkSkip val="1"/>
        <c:noMultiLvlLbl val="0"/>
      </c:catAx>
      <c:valAx>
        <c:axId val="378406680"/>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5.0699655828754381E-3"/>
              <c:y val="0.41475595853548602"/>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4720"/>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⑩再審点!$M$42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796959251858756"/>
                  <c:y val="-1.4912281731750361E-2"/>
                </c:manualLayout>
              </c:layout>
              <c:tx>
                <c:strRef>
                  <c:f>⑩再審点!$N$58</c:f>
                  <c:strCache>
                    <c:ptCount val="1"/>
                    <c:pt idx="0">
                      <c:v>その他（縦覧）
0.1百万点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{83D4CF23-83F4-469B-B4EA-F716BC735D22}</c15:txfldGUID>
                      <c15:f>⑩再審点!$N$58</c15:f>
                      <c15:dlblFieldTableCache>
                        <c:ptCount val="1"/>
                        <c:pt idx="0">
                          <c:v>その他（縦覧）
0.1百万点</c:v>
                        </c:pt>
                      </c15:dlblFieldTableCache>
                    </c15:dlblFTEntry>
                  </c15:dlblFieldTable>
                  <c15:showDataLabelsRange val="0"/>
                </c:ext>
                <c:ext xmlns:c16="http://schemas.microsoft.com/office/drawing/2014/chart" uri="{C3380CC4-5D6E-409C-BE32-E72D297353CC}">
                  <c16:uniqueId val="{00000000-7421-4930-B93D-ED553116FA03}"/>
                </c:ext>
              </c:extLst>
            </c:dLbl>
            <c:dLbl>
              <c:idx val="1"/>
              <c:layout>
                <c:manualLayout>
                  <c:x val="0.16612795638114283"/>
                  <c:y val="-1.2271927547518099E-2"/>
                </c:manualLayout>
              </c:layout>
              <c:tx>
                <c:strRef>
                  <c:f>⑩再審点!$P$58</c:f>
                  <c:strCache>
                    <c:ptCount val="1"/>
                    <c:pt idx="0">
                      <c:v>0.1百万点
（▲32.5％）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{89219326-0D5B-4682-B261-6F47590962BD}</c15:txfldGUID>
                      <c15:f>⑩再審点!$P$58</c15:f>
                      <c15:dlblFieldTableCache>
                        <c:ptCount val="1"/>
                        <c:pt idx="0">
                          <c:v>0.1百万点
（▲32.5％）</c:v>
                        </c:pt>
                      </c15:dlblFieldTableCache>
                    </c15:dlblFTEntry>
                  </c15:dlblFieldTable>
                  <c15:showDataLabelsRange val="0"/>
                </c:ext>
                <c:ext xmlns:c16="http://schemas.microsoft.com/office/drawing/2014/chart" uri="{C3380CC4-5D6E-409C-BE32-E72D297353CC}">
                  <c16:uniqueId val="{00000001-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⑩再審点!$N$42:$O$42</c:f>
              <c:numCache>
                <c:formatCode>#,##0.0;[Red]\-#,##0.0</c:formatCode>
                <c:ptCount val="2"/>
                <c:pt idx="0">
                  <c:v>8.3376000000000006E-2</c:v>
                </c:pt>
                <c:pt idx="1">
                  <c:v>5.6259000000000003E-2</c:v>
                </c:pt>
              </c:numCache>
            </c:numRef>
          </c:val>
          <c:extLst>
            <c:ext xmlns:c16="http://schemas.microsoft.com/office/drawing/2014/chart" uri="{C3380CC4-5D6E-409C-BE32-E72D297353CC}">
              <c16:uniqueId val="{00000002-7421-4930-B93D-ED553116FA03}"/>
            </c:ext>
          </c:extLst>
        </c:ser>
        <c:ser>
          <c:idx val="11"/>
          <c:order val="1"/>
          <c:tx>
            <c:strRef>
              <c:f>⑩再審点!$M$41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796959251858756"/>
                  <c:y val="-3.6602873341569066E-2"/>
                </c:manualLayout>
              </c:layout>
              <c:tx>
                <c:strRef>
                  <c:f>⑩再審点!$N$57</c:f>
                  <c:strCache>
                    <c:ptCount val="1"/>
                    <c:pt idx="0">
                      <c:v>その他（突合）
0.0百万点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{EFE145F1-34ED-4749-910D-1D30CFC36748}</c15:txfldGUID>
                      <c15:f>⑩再審点!$N$57</c15:f>
                      <c15:dlblFieldTableCache>
                        <c:ptCount val="1"/>
                        <c:pt idx="0">
                          <c:v>その他（突合）
0.0百万点</c:v>
                        </c:pt>
                      </c15:dlblFieldTableCache>
                    </c15:dlblFTEntry>
                  </c15:dlblFieldTable>
                  <c15:showDataLabelsRange val="0"/>
                </c:ext>
                <c:ext xmlns:c16="http://schemas.microsoft.com/office/drawing/2014/chart" uri="{C3380CC4-5D6E-409C-BE32-E72D297353CC}">
                  <c16:uniqueId val="{00000003-7421-4930-B93D-ED553116FA03}"/>
                </c:ext>
              </c:extLst>
            </c:dLbl>
            <c:dLbl>
              <c:idx val="1"/>
              <c:layout>
                <c:manualLayout>
                  <c:x val="0.16427795312257465"/>
                  <c:y val="-3.660287334156917E-2"/>
                </c:manualLayout>
              </c:layout>
              <c:tx>
                <c:strRef>
                  <c:f>⑩再審点!$P$57</c:f>
                  <c:strCache>
                    <c:ptCount val="1"/>
                    <c:pt idx="0">
                      <c:v>0.0百万点
（▲35.2％）</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{C4D976BD-B1A1-4541-B315-266A949CFBEA}</c15:txfldGUID>
                      <c15:f>⑩再審点!$P$57</c15:f>
                      <c15:dlblFieldTableCache>
                        <c:ptCount val="1"/>
                        <c:pt idx="0">
                          <c:v>0.0百万点
（▲35.2％）</c:v>
                        </c:pt>
                      </c15:dlblFieldTableCache>
                    </c15:dlblFTEntry>
                  </c15:dlblFieldTable>
                  <c15:showDataLabelsRange val="0"/>
                </c:ext>
                <c:ext xmlns:c16="http://schemas.microsoft.com/office/drawing/2014/chart" uri="{C3380CC4-5D6E-409C-BE32-E72D297353CC}">
                  <c16:uniqueId val="{00000004-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⑩再審点!$N$41:$O$41</c:f>
              <c:numCache>
                <c:formatCode>#,##0.0;[Red]\-#,##0.0</c:formatCode>
                <c:ptCount val="2"/>
                <c:pt idx="0">
                  <c:v>7.1499999999999992E-4</c:v>
                </c:pt>
                <c:pt idx="1">
                  <c:v>4.6300000000000003E-4</c:v>
                </c:pt>
              </c:numCache>
            </c:numRef>
          </c:val>
          <c:extLst>
            <c:ext xmlns:c16="http://schemas.microsoft.com/office/drawing/2014/chart" uri="{C3380CC4-5D6E-409C-BE32-E72D297353CC}">
              <c16:uniqueId val="{00000005-7421-4930-B93D-ED553116FA03}"/>
            </c:ext>
          </c:extLst>
        </c:ser>
        <c:ser>
          <c:idx val="6"/>
          <c:order val="2"/>
          <c:tx>
            <c:strRef>
              <c:f>⑩再審点!$M$40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layout>
                <c:manualLayout>
                  <c:x val="-0.16758747697974216"/>
                  <c:y val="-6.1272061272061369E-2"/>
                </c:manualLayout>
              </c:layout>
              <c:tx>
                <c:strRef>
                  <c:f>⑩再審点!$N$56</c:f>
                  <c:strCache>
                    <c:ptCount val="1"/>
                    <c:pt idx="0">
                      <c:v>その他（単月）
0.1百万点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{EE24C218-4107-47FD-BECD-96BCCDF9C6D9}</c15:txfldGUID>
                      <c15:f>⑩再審点!$N$56</c15:f>
                      <c15:dlblFieldTableCache>
                        <c:ptCount val="1"/>
                        <c:pt idx="0">
                          <c:v>その他（単月）
0.1百万点</c:v>
                        </c:pt>
                      </c15:dlblFieldTableCache>
                    </c15:dlblFTEntry>
                  </c15:dlblFieldTable>
                  <c15:showDataLabelsRange val="0"/>
                </c:ext>
                <c:ext xmlns:c16="http://schemas.microsoft.com/office/drawing/2014/chart" uri="{C3380CC4-5D6E-409C-BE32-E72D297353CC}">
                  <c16:uniqueId val="{00000006-7421-4930-B93D-ED553116FA03}"/>
                </c:ext>
              </c:extLst>
            </c:dLbl>
            <c:dLbl>
              <c:idx val="1"/>
              <c:layout>
                <c:manualLayout>
                  <c:x val="0.16574585635359115"/>
                  <c:y val="-6.3794053715313562E-2"/>
                </c:manualLayout>
              </c:layout>
              <c:tx>
                <c:strRef>
                  <c:f>⑩再審点!$P$56</c:f>
                  <c:strCache>
                    <c:ptCount val="1"/>
                    <c:pt idx="0">
                      <c:v>0.0百万点
（▲41.4％）</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{F846EC17-D91F-4647-A8AE-95615F9507DE}</c15:txfldGUID>
                      <c15:f>⑩再審点!$P$56</c15:f>
                      <c15:dlblFieldTableCache>
                        <c:ptCount val="1"/>
                        <c:pt idx="0">
                          <c:v>0.0百万点
（▲41.4％）</c:v>
                        </c:pt>
                      </c15:dlblFieldTableCache>
                    </c15:dlblFTEntry>
                  </c15:dlblFieldTable>
                  <c15:showDataLabelsRange val="0"/>
                </c:ext>
                <c:ext xmlns:c16="http://schemas.microsoft.com/office/drawing/2014/chart" uri="{C3380CC4-5D6E-409C-BE32-E72D297353CC}">
                  <c16:uniqueId val="{00000007-7421-4930-B93D-ED553116FA03}"/>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令和2年6月審査分</c:v>
                </c:pt>
                <c:pt idx="1">
                  <c:v>令和3年6月審査分</c:v>
                </c:pt>
              </c:strCache>
            </c:strRef>
          </c:cat>
          <c:val>
            <c:numRef>
              <c:f>⑩再審点!$N$40:$O$40</c:f>
              <c:numCache>
                <c:formatCode>#,##0.0;[Red]\-#,##0.0</c:formatCode>
                <c:ptCount val="2"/>
                <c:pt idx="0">
                  <c:v>5.8896000000000004E-2</c:v>
                </c:pt>
                <c:pt idx="1">
                  <c:v>3.4527000000000002E-2</c:v>
                </c:pt>
              </c:numCache>
            </c:numRef>
          </c:val>
          <c:extLst>
            <c:ext xmlns:c16="http://schemas.microsoft.com/office/drawing/2014/chart" uri="{C3380CC4-5D6E-409C-BE32-E72D297353CC}">
              <c16:uniqueId val="{00000008-7421-4930-B93D-ED553116FA03}"/>
            </c:ext>
          </c:extLst>
        </c:ser>
        <c:ser>
          <c:idx val="10"/>
          <c:order val="3"/>
          <c:tx>
            <c:strRef>
              <c:f>⑩再審点!$M$39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⑩再審点!$N$55</c:f>
                  <c:strCache>
                    <c:ptCount val="1"/>
                    <c:pt idx="0">
                      <c:v>健保組合（縦覧）
0.7百万点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{35936AFB-C42F-4396-8A5B-6EAE1981A6C0}</c15:txfldGUID>
                      <c15:f>⑩再審点!$N$55</c15:f>
                      <c15:dlblFieldTableCache>
                        <c:ptCount val="1"/>
                        <c:pt idx="0">
                          <c:v>健保組合（縦覧）
0.7百万点</c:v>
                        </c:pt>
                      </c15:dlblFieldTableCache>
                    </c15:dlblFTEntry>
                  </c15:dlblFieldTable>
                  <c15:showDataLabelsRange val="0"/>
                </c:ext>
                <c:ext xmlns:c16="http://schemas.microsoft.com/office/drawing/2014/chart" uri="{C3380CC4-5D6E-409C-BE32-E72D297353CC}">
                  <c16:uniqueId val="{00000009-7421-4930-B93D-ED553116FA03}"/>
                </c:ext>
              </c:extLst>
            </c:dLbl>
            <c:dLbl>
              <c:idx val="1"/>
              <c:layout>
                <c:manualLayout>
                  <c:x val="0"/>
                  <c:y val="-8.1339718536821148E-3"/>
                </c:manualLayout>
              </c:layout>
              <c:tx>
                <c:strRef>
                  <c:f>⑩再審点!$P$55</c:f>
                  <c:strCache>
                    <c:ptCount val="1"/>
                    <c:pt idx="0">
                      <c:v>0.5百万点
（▲33.6％）</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{C0ED9425-9958-441A-8A29-4FABB1BDDF09}</c15:txfldGUID>
                      <c15:f>⑩再審点!$P$55</c15:f>
                      <c15:dlblFieldTableCache>
                        <c:ptCount val="1"/>
                        <c:pt idx="0">
                          <c:v>0.5百万点
（▲33.6％）</c:v>
                        </c:pt>
                      </c15:dlblFieldTableCache>
                    </c15:dlblFTEntry>
                  </c15:dlblFieldTable>
                  <c15:showDataLabelsRange val="0"/>
                </c:ext>
                <c:ext xmlns:c16="http://schemas.microsoft.com/office/drawing/2014/chart" uri="{C3380CC4-5D6E-409C-BE32-E72D297353CC}">
                  <c16:uniqueId val="{0000000A-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⑩再審点!$N$39:$O$39</c:f>
              <c:numCache>
                <c:formatCode>#,##0.0;[Red]\-#,##0.0</c:formatCode>
                <c:ptCount val="2"/>
                <c:pt idx="0">
                  <c:v>0.71752499999999997</c:v>
                </c:pt>
                <c:pt idx="1">
                  <c:v>0.47661900000000001</c:v>
                </c:pt>
              </c:numCache>
            </c:numRef>
          </c:val>
          <c:extLst>
            <c:ext xmlns:c16="http://schemas.microsoft.com/office/drawing/2014/chart" uri="{C3380CC4-5D6E-409C-BE32-E72D297353CC}">
              <c16:uniqueId val="{0000000B-7421-4930-B93D-ED553116FA03}"/>
            </c:ext>
          </c:extLst>
        </c:ser>
        <c:ser>
          <c:idx val="9"/>
          <c:order val="4"/>
          <c:tx>
            <c:strRef>
              <c:f>⑩再審点!$M$38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022099447513813"/>
                  <c:y val="5.2096984380447971E-3"/>
                </c:manualLayout>
              </c:layout>
              <c:tx>
                <c:strRef>
                  <c:f>⑩再審点!$N$54</c:f>
                  <c:strCache>
                    <c:ptCount val="1"/>
                    <c:pt idx="0">
                      <c:v>健保組合（突合）
0.0百万点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{ECC351A0-AC18-46D4-B92B-79F9A27CFF62}</c15:txfldGUID>
                      <c15:f>⑩再審点!$N$54</c15:f>
                      <c15:dlblFieldTableCache>
                        <c:ptCount val="1"/>
                        <c:pt idx="0">
                          <c:v>健保組合（突合）
0.0百万点</c:v>
                        </c:pt>
                      </c15:dlblFieldTableCache>
                    </c15:dlblFTEntry>
                  </c15:dlblFieldTable>
                  <c15:showDataLabelsRange val="0"/>
                </c:ext>
                <c:ext xmlns:c16="http://schemas.microsoft.com/office/drawing/2014/chart" uri="{C3380CC4-5D6E-409C-BE32-E72D297353CC}">
                  <c16:uniqueId val="{0000000C-7421-4930-B93D-ED553116FA03}"/>
                </c:ext>
              </c:extLst>
            </c:dLbl>
            <c:dLbl>
              <c:idx val="1"/>
              <c:layout>
                <c:manualLayout>
                  <c:x val="0.16574585635359115"/>
                  <c:y val="-1.3580330430724229E-2"/>
                </c:manualLayout>
              </c:layout>
              <c:tx>
                <c:strRef>
                  <c:f>⑩再審点!$P$54</c:f>
                  <c:strCache>
                    <c:ptCount val="1"/>
                    <c:pt idx="0">
                      <c:v>0.0百万点
（+175.1％）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{9EBC0B38-8211-4CBB-B120-5E9F14F0266E}</c15:txfldGUID>
                      <c15:f>⑩再審点!$P$54</c15:f>
                      <c15:dlblFieldTableCache>
                        <c:ptCount val="1"/>
                        <c:pt idx="0">
                          <c:v>0.0百万点
（+175.1％）</c:v>
                        </c:pt>
                      </c15:dlblFieldTableCache>
                    </c15:dlblFTEntry>
                  </c15:dlblFieldTable>
                  <c15:showDataLabelsRange val="0"/>
                </c:ext>
                <c:ext xmlns:c16="http://schemas.microsoft.com/office/drawing/2014/chart" uri="{C3380CC4-5D6E-409C-BE32-E72D297353CC}">
                  <c16:uniqueId val="{0000000D-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⑩再審点!$N$38:$O$38</c:f>
              <c:numCache>
                <c:formatCode>#,##0.0;[Red]\-#,##0.0</c:formatCode>
                <c:ptCount val="2"/>
                <c:pt idx="0">
                  <c:v>9.7399999999999993E-4</c:v>
                </c:pt>
                <c:pt idx="1">
                  <c:v>2.679E-3</c:v>
                </c:pt>
              </c:numCache>
            </c:numRef>
          </c:val>
          <c:extLst>
            <c:ext xmlns:c16="http://schemas.microsoft.com/office/drawing/2014/chart" uri="{C3380CC4-5D6E-409C-BE32-E72D297353CC}">
              <c16:uniqueId val="{0000000E-7421-4930-B93D-ED553116FA03}"/>
            </c:ext>
          </c:extLst>
        </c:ser>
        <c:ser>
          <c:idx val="4"/>
          <c:order val="5"/>
          <c:tx>
            <c:strRef>
              <c:f>⑩再審点!$M$37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⑩再審点!$N$53</c:f>
                  <c:strCache>
                    <c:ptCount val="1"/>
                    <c:pt idx="0">
                      <c:v>健保組合（単月）
0.2百万点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{39EBECB3-593B-4820-9194-9C975E360F77}</c15:txfldGUID>
                      <c15:f>⑩再審点!$N$53</c15:f>
                      <c15:dlblFieldTableCache>
                        <c:ptCount val="1"/>
                        <c:pt idx="0">
                          <c:v>健保組合（単月）
0.2百万点</c:v>
                        </c:pt>
                      </c15:dlblFieldTableCache>
                    </c15:dlblFTEntry>
                  </c15:dlblFieldTable>
                  <c15:showDataLabelsRange val="0"/>
                </c:ext>
                <c:ext xmlns:c16="http://schemas.microsoft.com/office/drawing/2014/chart" uri="{C3380CC4-5D6E-409C-BE32-E72D297353CC}">
                  <c16:uniqueId val="{0000000F-7421-4930-B93D-ED553116FA03}"/>
                </c:ext>
              </c:extLst>
            </c:dLbl>
            <c:dLbl>
              <c:idx val="1"/>
              <c:layout>
                <c:manualLayout>
                  <c:x val="0"/>
                  <c:y val="1.1426893316657096E-3"/>
                </c:manualLayout>
              </c:layout>
              <c:tx>
                <c:strRef>
                  <c:f>⑩再審点!$P$53</c:f>
                  <c:strCache>
                    <c:ptCount val="1"/>
                    <c:pt idx="0">
                      <c:v>0.1百万点
（▲21.3％）</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{47784286-0F49-4013-A673-51A43D5DA25C}</c15:txfldGUID>
                      <c15:f>⑩再審点!$P$53</c15:f>
                      <c15:dlblFieldTableCache>
                        <c:ptCount val="1"/>
                        <c:pt idx="0">
                          <c:v>0.1百万点
（▲21.3％）</c:v>
                        </c:pt>
                      </c15:dlblFieldTableCache>
                    </c15:dlblFTEntry>
                  </c15:dlblFieldTable>
                  <c15:showDataLabelsRange val="0"/>
                </c:ext>
                <c:ext xmlns:c16="http://schemas.microsoft.com/office/drawing/2014/chart" uri="{C3380CC4-5D6E-409C-BE32-E72D297353CC}">
                  <c16:uniqueId val="{00000010-7421-4930-B93D-ED553116FA03}"/>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令和2年6月審査分</c:v>
                </c:pt>
                <c:pt idx="1">
                  <c:v>令和3年6月審査分</c:v>
                </c:pt>
              </c:strCache>
            </c:strRef>
          </c:cat>
          <c:val>
            <c:numRef>
              <c:f>⑩再審点!$N$37:$O$37</c:f>
              <c:numCache>
                <c:formatCode>#,##0.0;[Red]\-#,##0.0</c:formatCode>
                <c:ptCount val="2"/>
                <c:pt idx="0">
                  <c:v>0.17662700000000001</c:v>
                </c:pt>
                <c:pt idx="1">
                  <c:v>0.13891999999999999</c:v>
                </c:pt>
              </c:numCache>
            </c:numRef>
          </c:val>
          <c:extLst>
            <c:ext xmlns:c16="http://schemas.microsoft.com/office/drawing/2014/chart" uri="{C3380CC4-5D6E-409C-BE32-E72D297353CC}">
              <c16:uniqueId val="{00000011-7421-4930-B93D-ED553116FA03}"/>
            </c:ext>
          </c:extLst>
        </c:ser>
        <c:ser>
          <c:idx val="8"/>
          <c:order val="6"/>
          <c:tx>
            <c:strRef>
              <c:f>⑩再審点!$M$36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5874044749931121"/>
                  <c:y val="2.0405945760276469E-2"/>
                </c:manualLayout>
              </c:layout>
              <c:tx>
                <c:strRef>
                  <c:f>⑩再審点!$N$52</c:f>
                  <c:strCache>
                    <c:ptCount val="1"/>
                    <c:pt idx="0">
                      <c:v>共済組合（縦覧）
0.1百万点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{50CD6E62-2F3A-4A7E-9C73-AA540AC17803}</c15:txfldGUID>
                      <c15:f>⑩再審点!$N$52</c15:f>
                      <c15:dlblFieldTableCache>
                        <c:ptCount val="1"/>
                        <c:pt idx="0">
                          <c:v>共済組合（縦覧）
0.1百万点</c:v>
                        </c:pt>
                      </c15:dlblFieldTableCache>
                    </c15:dlblFTEntry>
                  </c15:dlblFieldTable>
                  <c15:showDataLabelsRange val="0"/>
                </c:ext>
                <c:ext xmlns:c16="http://schemas.microsoft.com/office/drawing/2014/chart" uri="{C3380CC4-5D6E-409C-BE32-E72D297353CC}">
                  <c16:uniqueId val="{00000012-7421-4930-B93D-ED553116FA03}"/>
                </c:ext>
              </c:extLst>
            </c:dLbl>
            <c:dLbl>
              <c:idx val="1"/>
              <c:layout>
                <c:manualLayout>
                  <c:x val="0.1642695146532098"/>
                  <c:y val="-8.8507817641675906E-3"/>
                </c:manualLayout>
              </c:layout>
              <c:tx>
                <c:strRef>
                  <c:f>⑩再審点!$P$52</c:f>
                  <c:strCache>
                    <c:ptCount val="1"/>
                    <c:pt idx="0">
                      <c:v>0.1百万点
（▲27.1％）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{840CFA54-439D-4594-83AB-7EF3CE9C9222}</c15:txfldGUID>
                      <c15:f>⑩再審点!$P$52</c15:f>
                      <c15:dlblFieldTableCache>
                        <c:ptCount val="1"/>
                        <c:pt idx="0">
                          <c:v>0.1百万点
（▲27.1％）</c:v>
                        </c:pt>
                      </c15:dlblFieldTableCache>
                    </c15:dlblFTEntry>
                  </c15:dlblFieldTable>
                  <c15:showDataLabelsRange val="0"/>
                </c:ext>
                <c:ext xmlns:c16="http://schemas.microsoft.com/office/drawing/2014/chart" uri="{C3380CC4-5D6E-409C-BE32-E72D297353CC}">
                  <c16:uniqueId val="{00000013-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⑩再審点!$N$36:$O$36</c:f>
              <c:numCache>
                <c:formatCode>#,##0.0;[Red]\-#,##0.0</c:formatCode>
                <c:ptCount val="2"/>
                <c:pt idx="0">
                  <c:v>8.6262000000000005E-2</c:v>
                </c:pt>
                <c:pt idx="1">
                  <c:v>6.2898000000000009E-2</c:v>
                </c:pt>
              </c:numCache>
            </c:numRef>
          </c:val>
          <c:extLst>
            <c:ext xmlns:c16="http://schemas.microsoft.com/office/drawing/2014/chart" uri="{C3380CC4-5D6E-409C-BE32-E72D297353CC}">
              <c16:uniqueId val="{00000014-7421-4930-B93D-ED553116FA03}"/>
            </c:ext>
          </c:extLst>
        </c:ser>
        <c:ser>
          <c:idx val="7"/>
          <c:order val="7"/>
          <c:tx>
            <c:strRef>
              <c:f>⑩再審点!$M$35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243213342456819"/>
                  <c:y val="-8.133971853682016E-3"/>
                </c:manualLayout>
              </c:layout>
              <c:tx>
                <c:strRef>
                  <c:f>⑩再審点!$N$51</c:f>
                  <c:strCache>
                    <c:ptCount val="1"/>
                    <c:pt idx="0">
                      <c:v>共済組合（突合）
0.0百万点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{EA33A492-11D7-4FE1-AC12-C8AD93C4D5ED}</c15:txfldGUID>
                      <c15:f>⑩再審点!$N$51</c15:f>
                      <c15:dlblFieldTableCache>
                        <c:ptCount val="1"/>
                        <c:pt idx="0">
                          <c:v>共済組合（突合）
0.0百万点</c:v>
                        </c:pt>
                      </c15:dlblFieldTableCache>
                    </c15:dlblFTEntry>
                  </c15:dlblFieldTable>
                  <c15:showDataLabelsRange val="0"/>
                </c:ext>
                <c:ext xmlns:c16="http://schemas.microsoft.com/office/drawing/2014/chart" uri="{C3380CC4-5D6E-409C-BE32-E72D297353CC}">
                  <c16:uniqueId val="{00000015-7421-4930-B93D-ED553116FA03}"/>
                </c:ext>
              </c:extLst>
            </c:dLbl>
            <c:dLbl>
              <c:idx val="1"/>
              <c:layout>
                <c:manualLayout>
                  <c:x val="0.16242789402705865"/>
                  <c:y val="-3.1968031968032065E-2"/>
                </c:manualLayout>
              </c:layout>
              <c:tx>
                <c:strRef>
                  <c:f>⑩再審点!$P$51</c:f>
                  <c:strCache>
                    <c:ptCount val="1"/>
                    <c:pt idx="0">
                      <c:v>0.0百万点
（+372.0％）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{ED8E08FE-A29A-478C-808D-D066A042C424}</c15:txfldGUID>
                      <c15:f>⑩再審点!$P$51</c15:f>
                      <c15:dlblFieldTableCache>
                        <c:ptCount val="1"/>
                        <c:pt idx="0">
                          <c:v>0.0百万点
（+372.0％）</c:v>
                        </c:pt>
                      </c15:dlblFieldTableCache>
                    </c15:dlblFTEntry>
                  </c15:dlblFieldTable>
                  <c15:showDataLabelsRange val="0"/>
                </c:ext>
                <c:ext xmlns:c16="http://schemas.microsoft.com/office/drawing/2014/chart" uri="{C3380CC4-5D6E-409C-BE32-E72D297353CC}">
                  <c16:uniqueId val="{00000016-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⑩再審点!$N$35:$O$35</c:f>
              <c:numCache>
                <c:formatCode>#,##0.0;[Red]\-#,##0.0</c:formatCode>
                <c:ptCount val="2"/>
                <c:pt idx="0">
                  <c:v>3.2200000000000002E-4</c:v>
                </c:pt>
                <c:pt idx="1">
                  <c:v>1.5200000000000001E-3</c:v>
                </c:pt>
              </c:numCache>
            </c:numRef>
          </c:val>
          <c:extLst>
            <c:ext xmlns:c16="http://schemas.microsoft.com/office/drawing/2014/chart" uri="{C3380CC4-5D6E-409C-BE32-E72D297353CC}">
              <c16:uniqueId val="{00000017-7421-4930-B93D-ED553116FA03}"/>
            </c:ext>
          </c:extLst>
        </c:ser>
        <c:ser>
          <c:idx val="3"/>
          <c:order val="8"/>
          <c:tx>
            <c:strRef>
              <c:f>⑩再審点!$M$34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16058631372656174"/>
                  <c:y val="-3.3891549390341828E-2"/>
                </c:manualLayout>
              </c:layout>
              <c:tx>
                <c:strRef>
                  <c:f>⑩再審点!$N$50</c:f>
                  <c:strCache>
                    <c:ptCount val="1"/>
                    <c:pt idx="0">
                      <c:v>共済組合（単月）
0.0百万点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{3A21CABE-6A4F-4573-ABB1-4DC3784C24EF}</c15:txfldGUID>
                      <c15:f>⑩再審点!$N$50</c15:f>
                      <c15:dlblFieldTableCache>
                        <c:ptCount val="1"/>
                        <c:pt idx="0">
                          <c:v>共済組合（単月）
0.0百万点</c:v>
                        </c:pt>
                      </c15:dlblFieldTableCache>
                    </c15:dlblFTEntry>
                  </c15:dlblFieldTable>
                  <c15:showDataLabelsRange val="0"/>
                </c:ext>
                <c:ext xmlns:c16="http://schemas.microsoft.com/office/drawing/2014/chart" uri="{C3380CC4-5D6E-409C-BE32-E72D297353CC}">
                  <c16:uniqueId val="{00000018-7421-4930-B93D-ED553116FA03}"/>
                </c:ext>
              </c:extLst>
            </c:dLbl>
            <c:dLbl>
              <c:idx val="1"/>
              <c:layout>
                <c:manualLayout>
                  <c:x val="0.16244050985339525"/>
                  <c:y val="-6.4432889944701061E-2"/>
                </c:manualLayout>
              </c:layout>
              <c:tx>
                <c:strRef>
                  <c:f>⑩再審点!$P$50</c:f>
                  <c:strCache>
                    <c:ptCount val="1"/>
                    <c:pt idx="0">
                      <c:v>0.0百万点
（▲38.8％）</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{F7BAE50D-78D0-48EE-A2CB-F8F689F28C5B}</c15:txfldGUID>
                      <c15:f>⑩再審点!$P$50</c15:f>
                      <c15:dlblFieldTableCache>
                        <c:ptCount val="1"/>
                        <c:pt idx="0">
                          <c:v>0.0百万点
（▲38.8％）</c:v>
                        </c:pt>
                      </c15:dlblFieldTableCache>
                    </c15:dlblFTEntry>
                  </c15:dlblFieldTable>
                  <c15:showDataLabelsRange val="0"/>
                </c:ext>
                <c:ext xmlns:c16="http://schemas.microsoft.com/office/drawing/2014/chart" uri="{C3380CC4-5D6E-409C-BE32-E72D297353CC}">
                  <c16:uniqueId val="{00000019-7421-4930-B93D-ED553116FA03}"/>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令和2年6月審査分</c:v>
                </c:pt>
                <c:pt idx="1">
                  <c:v>令和3年6月審査分</c:v>
                </c:pt>
              </c:strCache>
            </c:strRef>
          </c:cat>
          <c:val>
            <c:numRef>
              <c:f>⑩再審点!$N$34:$O$34</c:f>
              <c:numCache>
                <c:formatCode>#,##0.0;[Red]\-#,##0.0</c:formatCode>
                <c:ptCount val="2"/>
                <c:pt idx="0">
                  <c:v>3.2679E-2</c:v>
                </c:pt>
                <c:pt idx="1">
                  <c:v>1.9987999999999999E-2</c:v>
                </c:pt>
              </c:numCache>
            </c:numRef>
          </c:val>
          <c:extLst>
            <c:ext xmlns:c16="http://schemas.microsoft.com/office/drawing/2014/chart" uri="{C3380CC4-5D6E-409C-BE32-E72D297353CC}">
              <c16:uniqueId val="{0000001A-7421-4930-B93D-ED553116FA03}"/>
            </c:ext>
          </c:extLst>
        </c:ser>
        <c:ser>
          <c:idx val="5"/>
          <c:order val="9"/>
          <c:tx>
            <c:strRef>
              <c:f>⑩再審点!$M$33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⑩再審点!$N$49</c:f>
                  <c:strCache>
                    <c:ptCount val="1"/>
                    <c:pt idx="0">
                      <c:v>協会けんぽ（縦覧）
2.4百万点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{F4AC22B5-D427-4827-ABB8-CB7B98964A31}</c15:txfldGUID>
                      <c15:f>⑩再審点!$N$49</c15:f>
                      <c15:dlblFieldTableCache>
                        <c:ptCount val="1"/>
                        <c:pt idx="0">
                          <c:v>協会けんぽ（縦覧）
2.4百万点</c:v>
                        </c:pt>
                      </c15:dlblFieldTableCache>
                    </c15:dlblFTEntry>
                  </c15:dlblFieldTable>
                  <c15:showDataLabelsRange val="0"/>
                </c:ext>
                <c:ext xmlns:c16="http://schemas.microsoft.com/office/drawing/2014/chart" uri="{C3380CC4-5D6E-409C-BE32-E72D297353CC}">
                  <c16:uniqueId val="{0000001B-7421-4930-B93D-ED553116FA03}"/>
                </c:ext>
              </c:extLst>
            </c:dLbl>
            <c:dLbl>
              <c:idx val="1"/>
              <c:tx>
                <c:strRef>
                  <c:f>⑩再審点!$P$49</c:f>
                  <c:strCache>
                    <c:ptCount val="1"/>
                    <c:pt idx="0">
                      <c:v>1.8百万点
（▲24.2％）</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{DD30E6C3-8891-42E6-B014-99ADD6CDDA34}</c15:txfldGUID>
                      <c15:f>⑩再審点!$P$49</c15:f>
                      <c15:dlblFieldTableCache>
                        <c:ptCount val="1"/>
                        <c:pt idx="0">
                          <c:v>1.8百万点
（▲24.2％）</c:v>
                        </c:pt>
                      </c15:dlblFieldTableCache>
                    </c15:dlblFTEntry>
                  </c15:dlblFieldTable>
                  <c15:showDataLabelsRange val="0"/>
                </c:ext>
                <c:ext xmlns:c16="http://schemas.microsoft.com/office/drawing/2014/chart" uri="{C3380CC4-5D6E-409C-BE32-E72D297353CC}">
                  <c16:uniqueId val="{0000001C-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⑩再審点!$N$33:$O$33</c:f>
              <c:numCache>
                <c:formatCode>#,##0.0;[Red]\-#,##0.0</c:formatCode>
                <c:ptCount val="2"/>
                <c:pt idx="0">
                  <c:v>2.394444</c:v>
                </c:pt>
                <c:pt idx="1">
                  <c:v>1.8138640000000001</c:v>
                </c:pt>
              </c:numCache>
            </c:numRef>
          </c:val>
          <c:extLst>
            <c:ext xmlns:c16="http://schemas.microsoft.com/office/drawing/2014/chart" uri="{C3380CC4-5D6E-409C-BE32-E72D297353CC}">
              <c16:uniqueId val="{0000001D-7421-4930-B93D-ED553116FA03}"/>
            </c:ext>
          </c:extLst>
        </c:ser>
        <c:ser>
          <c:idx val="1"/>
          <c:order val="10"/>
          <c:tx>
            <c:strRef>
              <c:f>⑩再審点!$M$32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16206261510128914"/>
                  <c:y val="-6.66000666000666E-3"/>
                </c:manualLayout>
              </c:layout>
              <c:tx>
                <c:strRef>
                  <c:f>⑩再審点!$N$48</c:f>
                  <c:strCache>
                    <c:ptCount val="1"/>
                    <c:pt idx="0">
                      <c:v>協会けんぽ（突合）
0.0百万点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{5DCD79B6-BAB9-4AC8-A7BF-D0C1F0076120}</c15:txfldGUID>
                      <c15:f>⑩再審点!$N$48</c15:f>
                      <c15:dlblFieldTableCache>
                        <c:ptCount val="1"/>
                        <c:pt idx="0">
                          <c:v>協会けんぽ（突合）
0.0百万点</c:v>
                        </c:pt>
                      </c15:dlblFieldTableCache>
                    </c15:dlblFTEntry>
                  </c15:dlblFieldTable>
                  <c15:showDataLabelsRange val="0"/>
                </c:ext>
                <c:ext xmlns:c16="http://schemas.microsoft.com/office/drawing/2014/chart" uri="{C3380CC4-5D6E-409C-BE32-E72D297353CC}">
                  <c16:uniqueId val="{0000001E-7421-4930-B93D-ED553116FA03}"/>
                </c:ext>
              </c:extLst>
            </c:dLbl>
            <c:dLbl>
              <c:idx val="1"/>
              <c:layout>
                <c:manualLayout>
                  <c:x val="0.15285451197053407"/>
                  <c:y val="-1.9980019980020029E-2"/>
                </c:manualLayout>
              </c:layout>
              <c:tx>
                <c:strRef>
                  <c:f>⑩再審点!$P$48</c:f>
                  <c:strCache>
                    <c:ptCount val="1"/>
                    <c:pt idx="0">
                      <c:v>0.0百万点
（+70.3％）</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{8090C967-15DF-4722-A1A1-D6ACB0D5EC19}</c15:txfldGUID>
                      <c15:f>⑩再審点!$P$48</c15:f>
                      <c15:dlblFieldTableCache>
                        <c:ptCount val="1"/>
                        <c:pt idx="0">
                          <c:v>0.0百万点
（+70.3％）</c:v>
                        </c:pt>
                      </c15:dlblFieldTableCache>
                    </c15:dlblFTEntry>
                  </c15:dlblFieldTable>
                  <c15:showDataLabelsRange val="0"/>
                </c:ext>
                <c:ext xmlns:c16="http://schemas.microsoft.com/office/drawing/2014/chart" uri="{C3380CC4-5D6E-409C-BE32-E72D297353CC}">
                  <c16:uniqueId val="{0000001F-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⑩再審点!$N$32:$O$32</c:f>
              <c:numCache>
                <c:formatCode>#,##0.0;[Red]\-#,##0.0</c:formatCode>
                <c:ptCount val="2"/>
                <c:pt idx="0">
                  <c:v>2.2466E-2</c:v>
                </c:pt>
                <c:pt idx="1">
                  <c:v>3.8266000000000001E-2</c:v>
                </c:pt>
              </c:numCache>
            </c:numRef>
          </c:val>
          <c:extLst>
            <c:ext xmlns:c16="http://schemas.microsoft.com/office/drawing/2014/chart" uri="{C3380CC4-5D6E-409C-BE32-E72D297353CC}">
              <c16:uniqueId val="{00000020-7421-4930-B93D-ED553116FA03}"/>
            </c:ext>
          </c:extLst>
        </c:ser>
        <c:ser>
          <c:idx val="2"/>
          <c:order val="11"/>
          <c:tx>
            <c:strRef>
              <c:f>⑩再審点!$M$31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⑩再審点!$N$47</c:f>
                  <c:strCache>
                    <c:ptCount val="1"/>
                    <c:pt idx="0">
                      <c:v>協会けんぽ（単月）
0.3百万点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{9E1162A2-47E7-46C4-9993-CA0B2349AB86}</c15:txfldGUID>
                      <c15:f>⑩再審点!$N$47</c15:f>
                      <c15:dlblFieldTableCache>
                        <c:ptCount val="1"/>
                        <c:pt idx="0">
                          <c:v>協会けんぽ（単月）
0.3百万点</c:v>
                        </c:pt>
                      </c15:dlblFieldTableCache>
                    </c15:dlblFTEntry>
                  </c15:dlblFieldTable>
                  <c15:showDataLabelsRange val="0"/>
                </c:ext>
                <c:ext xmlns:c16="http://schemas.microsoft.com/office/drawing/2014/chart" uri="{C3380CC4-5D6E-409C-BE32-E72D297353CC}">
                  <c16:uniqueId val="{00000021-7421-4930-B93D-ED553116FA03}"/>
                </c:ext>
              </c:extLst>
            </c:dLbl>
            <c:dLbl>
              <c:idx val="1"/>
              <c:tx>
                <c:strRef>
                  <c:f>⑩再審点!$P$47</c:f>
                  <c:strCache>
                    <c:ptCount val="1"/>
                    <c:pt idx="0">
                      <c:v>0.5百万点
（+51.5％）</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{FED96EA9-51DE-4BCD-A1A7-4474EF906E63}</c15:txfldGUID>
                      <c15:f>⑩再審点!$P$47</c15:f>
                      <c15:dlblFieldTableCache>
                        <c:ptCount val="1"/>
                        <c:pt idx="0">
                          <c:v>0.5百万点
（+51.5％）</c:v>
                        </c:pt>
                      </c15:dlblFieldTableCache>
                    </c15:dlblFTEntry>
                  </c15:dlblFieldTable>
                  <c15:showDataLabelsRange val="0"/>
                </c:ext>
                <c:ext xmlns:c16="http://schemas.microsoft.com/office/drawing/2014/chart" uri="{C3380CC4-5D6E-409C-BE32-E72D297353CC}">
                  <c16:uniqueId val="{00000022-7421-4930-B93D-ED553116FA03}"/>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令和2年6月審査分</c:v>
                </c:pt>
                <c:pt idx="1">
                  <c:v>令和3年6月審査分</c:v>
                </c:pt>
              </c:strCache>
            </c:strRef>
          </c:cat>
          <c:val>
            <c:numRef>
              <c:f>⑩再審点!$N$31:$O$31</c:f>
              <c:numCache>
                <c:formatCode>#,##0.0;[Red]\-#,##0.0</c:formatCode>
                <c:ptCount val="2"/>
                <c:pt idx="0">
                  <c:v>0.34389700000000001</c:v>
                </c:pt>
                <c:pt idx="1">
                  <c:v>0.52095100000000005</c:v>
                </c:pt>
              </c:numCache>
            </c:numRef>
          </c:val>
          <c:extLst>
            <c:ext xmlns:c16="http://schemas.microsoft.com/office/drawing/2014/chart" uri="{C3380CC4-5D6E-409C-BE32-E72D297353CC}">
              <c16:uniqueId val="{00000023-7421-4930-B93D-ED553116FA03}"/>
            </c:ext>
          </c:extLst>
        </c:ser>
        <c:dLbls>
          <c:showLegendKey val="0"/>
          <c:showVal val="0"/>
          <c:showCatName val="0"/>
          <c:showSerName val="0"/>
          <c:showPercent val="0"/>
          <c:showBubbleSize val="0"/>
        </c:dLbls>
        <c:gapWidth val="150"/>
        <c:overlap val="100"/>
        <c:serLines/>
        <c:axId val="378408248"/>
        <c:axId val="378405896"/>
      </c:barChart>
      <c:lineChart>
        <c:grouping val="standard"/>
        <c:varyColors val="0"/>
        <c:ser>
          <c:idx val="0"/>
          <c:order val="12"/>
          <c:tx>
            <c:strRef>
              <c:f>⑩再審点!$M$30</c:f>
              <c:strCache>
                <c:ptCount val="1"/>
                <c:pt idx="0">
                  <c:v>全管掌</c:v>
                </c:pt>
              </c:strCache>
            </c:strRef>
          </c:tx>
          <c:spPr>
            <a:ln w="19050">
              <a:noFill/>
            </a:ln>
          </c:spPr>
          <c:marker>
            <c:symbol val="none"/>
          </c:marker>
          <c:dLbls>
            <c:dLbl>
              <c:idx val="0"/>
              <c:layout>
                <c:manualLayout>
                  <c:x val="-6.2054423485105287E-2"/>
                  <c:y val="-2.7711865682292395E-2"/>
                </c:manualLayout>
              </c:layout>
              <c:tx>
                <c:strRef>
                  <c:f>⑩再審点!$N$46</c:f>
                  <c:strCache>
                    <c:ptCount val="1"/>
                    <c:pt idx="0">
                      <c:v>全管掌
3.9百万点</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{84DC8D1F-0C99-4FE0-BFB4-5E7C22D62237}</c15:txfldGUID>
                      <c15:f>⑩再審点!$N$46</c15:f>
                      <c15:dlblFieldTableCache>
                        <c:ptCount val="1"/>
                        <c:pt idx="0">
                          <c:v>全管掌
3.9百万点</c:v>
                        </c:pt>
                      </c15:dlblFieldTableCache>
                    </c15:dlblFTEntry>
                  </c15:dlblFieldTable>
                  <c15:showDataLabelsRange val="0"/>
                </c:ext>
                <c:ext xmlns:c16="http://schemas.microsoft.com/office/drawing/2014/chart" uri="{C3380CC4-5D6E-409C-BE32-E72D297353CC}">
                  <c16:uniqueId val="{00000024-7421-4930-B93D-ED553116FA03}"/>
                </c:ext>
              </c:extLst>
            </c:dLbl>
            <c:dLbl>
              <c:idx val="1"/>
              <c:layout>
                <c:manualLayout>
                  <c:x val="-6.3222231459395165E-2"/>
                  <c:y val="-3.0118112316487936E-2"/>
                </c:manualLayout>
              </c:layout>
              <c:tx>
                <c:strRef>
                  <c:f>⑩再審点!$P$46</c:f>
                  <c:strCache>
                    <c:ptCount val="1"/>
                    <c:pt idx="0">
                      <c:v>3.2百万点
（▲19.2％）</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{64B469A2-406C-4E26-8202-E8AE3A4F50A4}</c15:txfldGUID>
                      <c15:f>⑩再審点!$P$46</c15:f>
                      <c15:dlblFieldTableCache>
                        <c:ptCount val="1"/>
                        <c:pt idx="0">
                          <c:v>3.2百万点
（▲19.2％）</c:v>
                        </c:pt>
                      </c15:dlblFieldTableCache>
                    </c15:dlblFTEntry>
                  </c15:dlblFieldTable>
                  <c15:showDataLabelsRange val="0"/>
                </c:ext>
                <c:ext xmlns:c16="http://schemas.microsoft.com/office/drawing/2014/chart" uri="{C3380CC4-5D6E-409C-BE32-E72D297353CC}">
                  <c16:uniqueId val="{00000025-7421-4930-B93D-ED553116FA03}"/>
                </c:ext>
              </c:extLst>
            </c:dLbl>
            <c:spPr>
              <a:solidFill>
                <a:schemeClr val="bg1"/>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⑩再審点!$N$30:$O$30</c:f>
              <c:numCache>
                <c:formatCode>#,##0.0;[Red]\-#,##0.0</c:formatCode>
                <c:ptCount val="2"/>
                <c:pt idx="0">
                  <c:v>3.918183</c:v>
                </c:pt>
                <c:pt idx="1">
                  <c:v>3.1669539999999996</c:v>
                </c:pt>
              </c:numCache>
            </c:numRef>
          </c:val>
          <c:smooth val="0"/>
          <c:extLst>
            <c:ext xmlns:c16="http://schemas.microsoft.com/office/drawing/2014/chart" uri="{C3380CC4-5D6E-409C-BE32-E72D297353CC}">
              <c16:uniqueId val="{00000026-7421-4930-B93D-ED553116FA03}"/>
            </c:ext>
          </c:extLst>
        </c:ser>
        <c:dLbls>
          <c:showLegendKey val="0"/>
          <c:showVal val="1"/>
          <c:showCatName val="0"/>
          <c:showSerName val="0"/>
          <c:showPercent val="0"/>
          <c:showBubbleSize val="0"/>
        </c:dLbls>
        <c:marker val="1"/>
        <c:smooth val="0"/>
        <c:axId val="378408248"/>
        <c:axId val="378405896"/>
      </c:lineChart>
      <c:catAx>
        <c:axId val="378408248"/>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5896"/>
        <c:crosses val="autoZero"/>
        <c:auto val="1"/>
        <c:lblAlgn val="ctr"/>
        <c:lblOffset val="100"/>
        <c:tickLblSkip val="1"/>
        <c:tickMarkSkip val="1"/>
        <c:noMultiLvlLbl val="0"/>
      </c:catAx>
      <c:valAx>
        <c:axId val="378405896"/>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5.9768223181983866E-3"/>
              <c:y val="0.4010840070884185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8248"/>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1</xdr:col>
      <xdr:colOff>0</xdr:colOff>
      <xdr:row>3</xdr:row>
      <xdr:rowOff>152400</xdr:rowOff>
    </xdr:from>
    <xdr:to>
      <xdr:col>20</xdr:col>
      <xdr:colOff>312965</xdr:colOff>
      <xdr:row>40</xdr:row>
      <xdr:rowOff>28575</xdr:rowOff>
    </xdr:to>
    <xdr:sp macro="" textlink="">
      <xdr:nvSpPr>
        <xdr:cNvPr id="2" name="AutoShape 1">
          <a:extLst>
            <a:ext uri="{FF2B5EF4-FFF2-40B4-BE49-F238E27FC236}">
              <a16:creationId xmlns:a16="http://schemas.microsoft.com/office/drawing/2014/main" id="{00000000-0008-0000-0100-000002000000}"/>
            </a:ext>
          </a:extLst>
        </xdr:cNvPr>
        <xdr:cNvSpPr>
          <a:spLocks noChangeArrowheads="1"/>
        </xdr:cNvSpPr>
      </xdr:nvSpPr>
      <xdr:spPr bwMode="auto">
        <a:xfrm>
          <a:off x="685800" y="666750"/>
          <a:ext cx="13343165" cy="6219825"/>
        </a:xfrm>
        <a:prstGeom prst="roundRect">
          <a:avLst>
            <a:gd name="adj" fmla="val 16667"/>
          </a:avLst>
        </a:prstGeom>
        <a:noFill/>
        <a:ln w="12700">
          <a:solidFill>
            <a:srgbClr xmlns:mc="http://schemas.openxmlformats.org/markup-compatibility/2006" xmlns:a14="http://schemas.microsoft.com/office/drawing/2010/main" val="000000" mc:Ignorable="a14" a14:legacySpreadsheetColorIndex="64"/>
          </a:solidFill>
          <a:prstDash val="dashDot"/>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78441</xdr:colOff>
      <xdr:row>3</xdr:row>
      <xdr:rowOff>156882</xdr:rowOff>
    </xdr:from>
    <xdr:to>
      <xdr:col>9</xdr:col>
      <xdr:colOff>649941</xdr:colOff>
      <xdr:row>58</xdr:row>
      <xdr:rowOff>145676</xdr:rowOff>
    </xdr:to>
    <xdr:graphicFrame macro="">
      <xdr:nvGraphicFramePr>
        <xdr:cNvPr id="2" name="グラフ 1">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9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A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C1:AA41"/>
  <sheetViews>
    <sheetView showGridLines="0" tabSelected="1" zoomScale="70" zoomScaleNormal="70" zoomScaleSheetLayoutView="70" workbookViewId="0"/>
  </sheetViews>
  <sheetFormatPr defaultRowHeight="13.5"/>
  <cols>
    <col min="1" max="1" width="21.25" style="34" customWidth="1"/>
    <col min="2" max="2" width="5" style="34" customWidth="1"/>
    <col min="3" max="3" width="4.125" style="34" customWidth="1"/>
    <col min="4" max="4" width="13.875" style="34" customWidth="1"/>
    <col min="5" max="18" width="9" style="34"/>
    <col min="19" max="19" width="5" style="34" customWidth="1"/>
    <col min="20" max="20" width="21.25" style="34" hidden="1" customWidth="1"/>
    <col min="21" max="21" width="21.25" style="34" customWidth="1"/>
    <col min="22" max="16384" width="9" style="34"/>
  </cols>
  <sheetData>
    <row r="1" spans="3:21" ht="60" customHeight="1">
      <c r="D1" s="35"/>
      <c r="E1" s="635" t="s">
        <v>34</v>
      </c>
      <c r="F1" s="635"/>
      <c r="G1" s="635"/>
      <c r="H1" s="635"/>
      <c r="I1" s="635"/>
      <c r="J1" s="635"/>
      <c r="K1" s="635"/>
      <c r="L1" s="635"/>
      <c r="M1" s="635"/>
      <c r="N1" s="635"/>
      <c r="O1" s="635"/>
      <c r="P1" s="635"/>
      <c r="Q1" s="36"/>
      <c r="R1" s="36"/>
      <c r="U1" s="374"/>
    </row>
    <row r="2" spans="3:21" ht="51" customHeight="1">
      <c r="D2" s="182" t="s">
        <v>208</v>
      </c>
      <c r="E2" s="36"/>
      <c r="F2" s="36"/>
      <c r="G2" s="36"/>
      <c r="H2" s="36"/>
      <c r="I2" s="36"/>
      <c r="J2" s="36"/>
      <c r="K2" s="36"/>
      <c r="L2" s="36"/>
      <c r="M2" s="36"/>
      <c r="N2" s="36"/>
      <c r="O2" s="36"/>
      <c r="P2" s="36"/>
      <c r="Q2" s="36"/>
      <c r="R2" s="36"/>
    </row>
    <row r="3" spans="3:21" ht="45" customHeight="1">
      <c r="D3" s="531" t="s">
        <v>200</v>
      </c>
      <c r="E3" s="36"/>
      <c r="F3" s="36"/>
      <c r="G3" s="36"/>
      <c r="H3" s="36"/>
      <c r="I3" s="36"/>
      <c r="J3" s="36"/>
      <c r="K3" s="36"/>
      <c r="L3" s="36"/>
      <c r="M3" s="36"/>
      <c r="N3" s="36"/>
      <c r="O3" s="36"/>
      <c r="P3" s="36"/>
      <c r="Q3" s="36"/>
      <c r="R3" s="36"/>
    </row>
    <row r="4" spans="3:21" ht="18" customHeight="1">
      <c r="D4" s="36"/>
      <c r="E4" s="36"/>
      <c r="F4" s="36"/>
      <c r="G4" s="36"/>
      <c r="H4" s="36"/>
      <c r="I4" s="36"/>
      <c r="J4" s="36"/>
      <c r="K4" s="36"/>
      <c r="L4" s="36"/>
      <c r="M4" s="36"/>
      <c r="N4" s="36"/>
      <c r="O4" s="36"/>
      <c r="P4" s="36"/>
      <c r="Q4" s="36"/>
      <c r="R4" s="36"/>
    </row>
    <row r="5" spans="3:21" ht="21.75" customHeight="1">
      <c r="D5" s="37"/>
      <c r="E5" s="36"/>
      <c r="F5" s="36"/>
      <c r="G5" s="36"/>
      <c r="H5" s="36"/>
      <c r="I5" s="36"/>
      <c r="J5" s="36"/>
      <c r="K5" s="36"/>
      <c r="L5" s="36"/>
      <c r="M5" s="36"/>
      <c r="N5" s="36"/>
      <c r="O5" s="36"/>
      <c r="P5" s="36"/>
      <c r="Q5" s="36"/>
      <c r="R5" s="36"/>
    </row>
    <row r="6" spans="3:21" ht="17.25" customHeight="1">
      <c r="C6" s="38"/>
    </row>
    <row r="7" spans="3:21" ht="30" customHeight="1">
      <c r="C7" s="38" t="s">
        <v>31</v>
      </c>
    </row>
    <row r="8" spans="3:21" ht="18" customHeight="1">
      <c r="D8" s="39"/>
    </row>
    <row r="9" spans="3:21" ht="18" customHeight="1">
      <c r="C9" s="39" t="s">
        <v>32</v>
      </c>
    </row>
    <row r="10" spans="3:21" ht="18" customHeight="1">
      <c r="C10" s="371">
        <v>1</v>
      </c>
      <c r="D10" s="39" t="s">
        <v>192</v>
      </c>
    </row>
    <row r="11" spans="3:21" ht="18" customHeight="1">
      <c r="C11" s="371">
        <v>2</v>
      </c>
      <c r="D11" s="39" t="s">
        <v>168</v>
      </c>
    </row>
    <row r="12" spans="3:21" ht="18" customHeight="1">
      <c r="C12" s="371">
        <v>3</v>
      </c>
      <c r="D12" s="39" t="s">
        <v>169</v>
      </c>
    </row>
    <row r="13" spans="3:21" ht="18" customHeight="1">
      <c r="C13" s="283" t="s">
        <v>170</v>
      </c>
      <c r="D13" s="39" t="s">
        <v>171</v>
      </c>
      <c r="E13" s="39"/>
      <c r="F13" s="39"/>
      <c r="G13" s="39"/>
      <c r="H13" s="39"/>
      <c r="I13" s="39"/>
      <c r="J13" s="39"/>
      <c r="K13" s="39"/>
      <c r="L13" s="39"/>
      <c r="M13" s="39"/>
      <c r="N13" s="39"/>
      <c r="O13" s="39"/>
      <c r="P13" s="39"/>
      <c r="Q13" s="39"/>
    </row>
    <row r="14" spans="3:21" ht="18" customHeight="1">
      <c r="C14" s="283" t="s">
        <v>172</v>
      </c>
      <c r="D14" s="39" t="s">
        <v>173</v>
      </c>
      <c r="E14" s="39"/>
      <c r="F14" s="39"/>
      <c r="G14" s="39"/>
      <c r="H14" s="39"/>
      <c r="I14" s="39"/>
      <c r="J14" s="39"/>
      <c r="K14" s="39"/>
      <c r="L14" s="39"/>
      <c r="M14" s="39"/>
      <c r="N14" s="39"/>
      <c r="O14" s="39"/>
      <c r="P14" s="39"/>
      <c r="Q14" s="39"/>
    </row>
    <row r="15" spans="3:21" ht="18" customHeight="1">
      <c r="C15" s="283"/>
      <c r="D15" s="39" t="s">
        <v>174</v>
      </c>
      <c r="E15" s="39"/>
      <c r="F15" s="39"/>
      <c r="G15" s="39"/>
      <c r="H15" s="39"/>
      <c r="I15" s="39"/>
      <c r="J15" s="39"/>
      <c r="K15" s="39"/>
      <c r="L15" s="39"/>
      <c r="M15" s="39"/>
      <c r="N15" s="39"/>
      <c r="O15" s="39"/>
      <c r="P15" s="39"/>
      <c r="Q15" s="39"/>
    </row>
    <row r="16" spans="3:21" ht="18" customHeight="1">
      <c r="C16" s="283" t="s">
        <v>175</v>
      </c>
      <c r="D16" s="39" t="s">
        <v>176</v>
      </c>
      <c r="E16" s="39"/>
      <c r="F16" s="39"/>
      <c r="G16" s="39"/>
      <c r="H16" s="39"/>
      <c r="I16" s="39"/>
      <c r="J16" s="39"/>
      <c r="K16" s="39"/>
      <c r="L16" s="39"/>
      <c r="M16" s="39"/>
      <c r="N16" s="39"/>
      <c r="O16" s="39"/>
      <c r="P16" s="39"/>
      <c r="Q16" s="39"/>
    </row>
    <row r="17" spans="3:18" ht="18" customHeight="1">
      <c r="C17" s="39"/>
      <c r="D17" s="39" t="s">
        <v>177</v>
      </c>
      <c r="E17" s="39"/>
      <c r="F17" s="39"/>
      <c r="G17" s="39"/>
      <c r="H17" s="39"/>
      <c r="I17" s="39"/>
      <c r="J17" s="39"/>
      <c r="K17" s="39"/>
      <c r="L17" s="39"/>
      <c r="M17" s="39"/>
      <c r="N17" s="39"/>
      <c r="O17" s="39"/>
      <c r="P17" s="39"/>
      <c r="Q17" s="39"/>
    </row>
    <row r="18" spans="3:18" ht="18" customHeight="1">
      <c r="C18" s="39"/>
      <c r="D18" s="39"/>
      <c r="E18" s="39"/>
      <c r="F18" s="39"/>
      <c r="G18" s="39"/>
      <c r="H18" s="39"/>
      <c r="I18" s="39"/>
      <c r="J18" s="39"/>
      <c r="K18" s="39"/>
      <c r="L18" s="39"/>
      <c r="M18" s="39"/>
      <c r="N18" s="39"/>
      <c r="O18" s="39"/>
      <c r="P18" s="39"/>
      <c r="Q18" s="39"/>
    </row>
    <row r="19" spans="3:18" ht="18" customHeight="1">
      <c r="C19" s="39" t="s">
        <v>33</v>
      </c>
    </row>
    <row r="20" spans="3:18" ht="18" customHeight="1">
      <c r="C20" s="371">
        <v>4</v>
      </c>
      <c r="D20" s="39" t="s">
        <v>164</v>
      </c>
    </row>
    <row r="21" spans="3:18" ht="18" customHeight="1">
      <c r="C21" s="283" t="s">
        <v>170</v>
      </c>
      <c r="D21" s="41" t="s">
        <v>165</v>
      </c>
      <c r="E21" s="39"/>
      <c r="F21" s="39"/>
      <c r="G21" s="39"/>
      <c r="H21" s="39"/>
      <c r="I21" s="39"/>
      <c r="J21" s="39"/>
      <c r="K21" s="39"/>
      <c r="L21" s="39"/>
      <c r="M21" s="39"/>
      <c r="N21" s="39"/>
      <c r="O21" s="39"/>
      <c r="P21" s="39"/>
      <c r="Q21" s="39"/>
      <c r="R21" s="39"/>
    </row>
    <row r="22" spans="3:18" ht="18" customHeight="1">
      <c r="C22" s="283" t="s">
        <v>172</v>
      </c>
      <c r="D22" s="41" t="s">
        <v>166</v>
      </c>
      <c r="E22" s="39"/>
      <c r="F22" s="39"/>
      <c r="G22" s="39"/>
      <c r="H22" s="39"/>
      <c r="I22" s="39"/>
      <c r="J22" s="39"/>
      <c r="K22" s="39"/>
      <c r="L22" s="39"/>
      <c r="M22" s="39"/>
      <c r="N22" s="39"/>
      <c r="O22" s="39"/>
      <c r="P22" s="39"/>
      <c r="Q22" s="39"/>
      <c r="R22" s="39"/>
    </row>
    <row r="23" spans="3:18" ht="18" customHeight="1">
      <c r="C23" s="283" t="s">
        <v>175</v>
      </c>
      <c r="D23" s="41" t="s">
        <v>128</v>
      </c>
      <c r="E23" s="39"/>
      <c r="F23" s="39"/>
      <c r="G23" s="39"/>
      <c r="H23" s="39"/>
      <c r="I23" s="39"/>
      <c r="J23" s="39"/>
      <c r="K23" s="39"/>
      <c r="L23" s="39"/>
      <c r="M23" s="39"/>
      <c r="N23" s="39"/>
      <c r="O23" s="39"/>
      <c r="P23" s="39"/>
      <c r="Q23" s="39"/>
      <c r="R23" s="39"/>
    </row>
    <row r="24" spans="3:18" ht="18" customHeight="1">
      <c r="C24" s="39"/>
      <c r="D24" s="39" t="s">
        <v>178</v>
      </c>
      <c r="E24" s="39"/>
      <c r="F24" s="39"/>
      <c r="G24" s="39"/>
      <c r="H24" s="39"/>
      <c r="I24" s="39"/>
      <c r="J24" s="39"/>
      <c r="K24" s="39"/>
      <c r="L24" s="39"/>
      <c r="M24" s="39"/>
      <c r="N24" s="39"/>
      <c r="O24" s="39"/>
      <c r="P24" s="39"/>
      <c r="Q24" s="39"/>
      <c r="R24" s="39"/>
    </row>
    <row r="25" spans="3:18" ht="18" customHeight="1">
      <c r="C25" s="283" t="s">
        <v>179</v>
      </c>
      <c r="D25" s="41" t="s">
        <v>180</v>
      </c>
      <c r="E25" s="39"/>
      <c r="F25" s="39"/>
      <c r="G25" s="39"/>
      <c r="H25" s="39"/>
      <c r="I25" s="39"/>
      <c r="J25" s="39"/>
      <c r="K25" s="39"/>
      <c r="L25" s="39"/>
      <c r="M25" s="39"/>
      <c r="N25" s="39"/>
      <c r="O25" s="39"/>
      <c r="P25" s="39"/>
      <c r="Q25" s="39"/>
      <c r="R25" s="39"/>
    </row>
    <row r="26" spans="3:18" ht="18" customHeight="1">
      <c r="C26" s="283" t="s">
        <v>181</v>
      </c>
      <c r="D26" s="41" t="s">
        <v>182</v>
      </c>
      <c r="E26" s="39"/>
      <c r="F26" s="39"/>
      <c r="G26" s="39"/>
      <c r="H26" s="39"/>
      <c r="I26" s="39"/>
      <c r="J26" s="39"/>
      <c r="K26" s="39"/>
      <c r="L26" s="39"/>
      <c r="M26" s="39"/>
      <c r="N26" s="39"/>
      <c r="O26" s="39"/>
      <c r="P26" s="39"/>
      <c r="Q26" s="39"/>
      <c r="R26" s="39"/>
    </row>
    <row r="27" spans="3:18" ht="18" customHeight="1">
      <c r="C27" s="39"/>
      <c r="D27" s="41" t="s">
        <v>183</v>
      </c>
      <c r="E27" s="39"/>
      <c r="F27" s="39"/>
      <c r="G27" s="39"/>
      <c r="H27" s="39"/>
      <c r="I27" s="39"/>
      <c r="J27" s="39"/>
      <c r="K27" s="39"/>
      <c r="L27" s="39"/>
      <c r="M27" s="39"/>
      <c r="N27" s="39"/>
      <c r="O27" s="39"/>
      <c r="P27" s="39"/>
      <c r="Q27" s="39"/>
      <c r="R27" s="39"/>
    </row>
    <row r="28" spans="3:18" ht="18" customHeight="1">
      <c r="C28" s="39"/>
      <c r="D28" s="39" t="s">
        <v>184</v>
      </c>
      <c r="E28" s="39"/>
      <c r="F28" s="39"/>
      <c r="G28" s="39"/>
      <c r="H28" s="39"/>
      <c r="I28" s="39"/>
      <c r="J28" s="39"/>
      <c r="K28" s="39"/>
      <c r="L28" s="39"/>
      <c r="M28" s="39"/>
      <c r="N28" s="39"/>
      <c r="O28" s="39"/>
      <c r="P28" s="39"/>
      <c r="Q28" s="39"/>
      <c r="R28" s="39"/>
    </row>
    <row r="29" spans="3:18" ht="18" customHeight="1">
      <c r="C29" s="283"/>
      <c r="D29" s="41" t="s">
        <v>185</v>
      </c>
      <c r="E29" s="39"/>
      <c r="F29" s="39"/>
      <c r="G29" s="39"/>
      <c r="H29" s="39"/>
      <c r="I29" s="39"/>
      <c r="J29" s="39"/>
      <c r="K29" s="39"/>
      <c r="L29" s="39"/>
      <c r="M29" s="39"/>
      <c r="N29" s="39"/>
      <c r="O29" s="39"/>
      <c r="P29" s="39"/>
      <c r="Q29" s="39"/>
      <c r="R29" s="39"/>
    </row>
    <row r="30" spans="3:18" ht="18" customHeight="1">
      <c r="C30" s="39"/>
      <c r="D30" s="39" t="s">
        <v>186</v>
      </c>
      <c r="E30" s="39"/>
      <c r="F30" s="39"/>
      <c r="G30" s="39"/>
      <c r="H30" s="39"/>
      <c r="I30" s="39"/>
      <c r="J30" s="39"/>
      <c r="K30" s="39"/>
      <c r="L30" s="39"/>
      <c r="M30" s="39"/>
      <c r="N30" s="39"/>
      <c r="O30" s="39"/>
      <c r="P30" s="39"/>
      <c r="Q30" s="39"/>
      <c r="R30" s="39"/>
    </row>
    <row r="31" spans="3:18" ht="18" customHeight="1">
      <c r="C31" s="39"/>
    </row>
    <row r="32" spans="3:18" ht="18" customHeight="1">
      <c r="C32" s="371">
        <v>5</v>
      </c>
      <c r="D32" s="39" t="s">
        <v>167</v>
      </c>
    </row>
    <row r="33" spans="3:27" ht="18" customHeight="1">
      <c r="C33" s="40" t="s">
        <v>170</v>
      </c>
      <c r="D33" s="39" t="s">
        <v>187</v>
      </c>
    </row>
    <row r="34" spans="3:27" ht="18" customHeight="1">
      <c r="C34" s="40" t="s">
        <v>172</v>
      </c>
      <c r="D34" s="39" t="s">
        <v>188</v>
      </c>
      <c r="X34" s="281"/>
      <c r="Y34" s="282"/>
      <c r="Z34" s="282"/>
      <c r="AA34" s="282"/>
    </row>
    <row r="35" spans="3:27" ht="18" customHeight="1">
      <c r="C35" s="40" t="s">
        <v>175</v>
      </c>
      <c r="D35" s="39" t="s">
        <v>189</v>
      </c>
      <c r="X35" s="281"/>
      <c r="Y35" s="282"/>
      <c r="Z35" s="282"/>
      <c r="AA35" s="282"/>
    </row>
    <row r="36" spans="3:27" ht="18" customHeight="1">
      <c r="X36" s="281"/>
      <c r="Y36" s="282"/>
      <c r="Z36" s="282"/>
      <c r="AA36" s="282"/>
    </row>
    <row r="37" spans="3:27" ht="18" customHeight="1">
      <c r="C37" s="38" t="s">
        <v>190</v>
      </c>
      <c r="X37" s="281"/>
      <c r="Y37" s="282"/>
      <c r="Z37" s="282"/>
      <c r="AA37" s="282"/>
    </row>
    <row r="38" spans="3:27" ht="18" customHeight="1">
      <c r="C38" s="283" t="s">
        <v>191</v>
      </c>
      <c r="D38" s="39" t="s">
        <v>138</v>
      </c>
    </row>
    <row r="39" spans="3:27" ht="30" customHeight="1">
      <c r="C39" s="283"/>
      <c r="D39" s="39"/>
    </row>
    <row r="40" spans="3:27" ht="24" customHeight="1">
      <c r="C40" s="40"/>
      <c r="T40" s="184"/>
    </row>
    <row r="41" spans="3:27">
      <c r="S41" s="183"/>
      <c r="T41" s="185" t="s">
        <v>199</v>
      </c>
    </row>
  </sheetData>
  <mergeCells count="1">
    <mergeCell ref="E1:P1"/>
  </mergeCells>
  <phoneticPr fontId="2"/>
  <printOptions horizontalCentered="1" verticalCentered="1"/>
  <pageMargins left="0" right="0" top="0" bottom="0" header="0" footer="0"/>
  <pageSetup paperSize="9" scale="72" orientation="landscape"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0"/>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6" t="s">
        <v>159</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532" t="s">
        <v>206</v>
      </c>
      <c r="B4" s="128"/>
      <c r="C4" s="128"/>
      <c r="D4" s="128"/>
      <c r="E4" s="128"/>
      <c r="F4" s="128"/>
      <c r="G4" s="128"/>
      <c r="H4" s="128"/>
      <c r="I4" s="128"/>
      <c r="J4" s="135" t="s">
        <v>208</v>
      </c>
      <c r="L4" s="132"/>
      <c r="M4" s="136" t="s">
        <v>122</v>
      </c>
      <c r="N4" s="133"/>
      <c r="O4" s="133"/>
      <c r="P4" s="133"/>
      <c r="Q4" s="133"/>
      <c r="R4" s="134"/>
    </row>
    <row r="5" spans="1:18">
      <c r="L5" s="132"/>
      <c r="M5" s="137"/>
      <c r="N5" s="808" t="s">
        <v>209</v>
      </c>
      <c r="O5" s="810" t="s">
        <v>208</v>
      </c>
      <c r="P5" s="133"/>
      <c r="Q5" s="133"/>
      <c r="R5" s="134"/>
    </row>
    <row r="6" spans="1:18" ht="14.25" thickBot="1">
      <c r="L6" s="132"/>
      <c r="M6" s="138"/>
      <c r="N6" s="809"/>
      <c r="O6" s="811"/>
      <c r="P6" s="133"/>
      <c r="Q6" s="133"/>
      <c r="R6" s="134"/>
    </row>
    <row r="7" spans="1:18" ht="14.25" thickTop="1">
      <c r="L7" s="132"/>
      <c r="M7" s="139" t="s">
        <v>140</v>
      </c>
      <c r="N7" s="528">
        <v>4277</v>
      </c>
      <c r="O7" s="527">
        <v>5011</v>
      </c>
      <c r="P7" s="133"/>
      <c r="Q7" s="133"/>
      <c r="R7" s="134"/>
    </row>
    <row r="8" spans="1:18">
      <c r="L8" s="132"/>
      <c r="M8" s="139" t="s">
        <v>141</v>
      </c>
      <c r="N8" s="512">
        <v>213</v>
      </c>
      <c r="O8" s="144">
        <v>291</v>
      </c>
      <c r="P8" s="133"/>
      <c r="Q8" s="133"/>
      <c r="R8" s="134"/>
    </row>
    <row r="9" spans="1:18">
      <c r="L9" s="132"/>
      <c r="M9" s="139" t="s">
        <v>142</v>
      </c>
      <c r="N9" s="512">
        <v>9046</v>
      </c>
      <c r="O9" s="144">
        <v>6650</v>
      </c>
      <c r="P9" s="133"/>
      <c r="Q9" s="133"/>
      <c r="R9" s="134"/>
    </row>
    <row r="10" spans="1:18">
      <c r="L10" s="132"/>
      <c r="M10" s="142" t="s">
        <v>144</v>
      </c>
      <c r="N10" s="512">
        <v>2302</v>
      </c>
      <c r="O10" s="144">
        <v>3735</v>
      </c>
      <c r="P10" s="133"/>
      <c r="Q10" s="133"/>
      <c r="R10" s="134"/>
    </row>
    <row r="11" spans="1:18">
      <c r="L11" s="132"/>
      <c r="M11" s="142" t="s">
        <v>145</v>
      </c>
      <c r="N11" s="512">
        <v>200</v>
      </c>
      <c r="O11" s="144">
        <v>266</v>
      </c>
      <c r="P11" s="133"/>
      <c r="Q11" s="133"/>
      <c r="R11" s="134"/>
    </row>
    <row r="12" spans="1:18">
      <c r="L12" s="132"/>
      <c r="M12" s="142" t="s">
        <v>146</v>
      </c>
      <c r="N12" s="512">
        <v>5415</v>
      </c>
      <c r="O12" s="144">
        <v>4414</v>
      </c>
      <c r="P12" s="133"/>
      <c r="Q12" s="133"/>
      <c r="R12" s="134"/>
    </row>
    <row r="13" spans="1:18">
      <c r="L13" s="132"/>
      <c r="M13" s="142" t="s">
        <v>147</v>
      </c>
      <c r="N13" s="512">
        <v>5</v>
      </c>
      <c r="O13" s="144">
        <v>4</v>
      </c>
      <c r="P13" s="133"/>
      <c r="Q13" s="133"/>
      <c r="R13" s="134"/>
    </row>
    <row r="14" spans="1:18">
      <c r="L14" s="132"/>
      <c r="M14" s="142" t="s">
        <v>148</v>
      </c>
      <c r="N14" s="512">
        <v>0</v>
      </c>
      <c r="O14" s="144">
        <v>0</v>
      </c>
      <c r="P14" s="133"/>
      <c r="Q14" s="133"/>
      <c r="R14" s="134"/>
    </row>
    <row r="15" spans="1:18">
      <c r="L15" s="132"/>
      <c r="M15" s="142" t="s">
        <v>149</v>
      </c>
      <c r="N15" s="512">
        <v>6</v>
      </c>
      <c r="O15" s="144">
        <v>3</v>
      </c>
      <c r="P15" s="133"/>
      <c r="Q15" s="133"/>
      <c r="R15" s="134"/>
    </row>
    <row r="16" spans="1:18">
      <c r="L16" s="132"/>
      <c r="M16" s="142" t="s">
        <v>150</v>
      </c>
      <c r="N16" s="512">
        <v>298</v>
      </c>
      <c r="O16" s="144">
        <v>217</v>
      </c>
      <c r="P16" s="133"/>
      <c r="Q16" s="133"/>
      <c r="R16" s="134"/>
    </row>
    <row r="17" spans="2:28">
      <c r="L17" s="132"/>
      <c r="M17" s="142" t="s">
        <v>151</v>
      </c>
      <c r="N17" s="512">
        <v>2</v>
      </c>
      <c r="O17" s="144">
        <v>8</v>
      </c>
      <c r="P17" s="133"/>
      <c r="Q17" s="133"/>
      <c r="R17" s="134"/>
    </row>
    <row r="18" spans="2:28">
      <c r="L18" s="132"/>
      <c r="M18" s="142" t="s">
        <v>152</v>
      </c>
      <c r="N18" s="512">
        <v>412</v>
      </c>
      <c r="O18" s="144">
        <v>301</v>
      </c>
      <c r="P18" s="133"/>
      <c r="Q18" s="133"/>
      <c r="R18" s="134"/>
    </row>
    <row r="19" spans="2:28">
      <c r="L19" s="132"/>
      <c r="M19" s="142" t="s">
        <v>153</v>
      </c>
      <c r="N19" s="512">
        <v>1291</v>
      </c>
      <c r="O19" s="144">
        <v>837</v>
      </c>
      <c r="P19" s="133"/>
      <c r="Q19" s="133"/>
      <c r="R19" s="134"/>
    </row>
    <row r="20" spans="2:28">
      <c r="L20" s="132"/>
      <c r="M20" s="142" t="s">
        <v>154</v>
      </c>
      <c r="N20" s="512">
        <v>6</v>
      </c>
      <c r="O20" s="144">
        <v>15</v>
      </c>
      <c r="P20" s="133"/>
      <c r="Q20" s="133"/>
      <c r="R20" s="134"/>
    </row>
    <row r="21" spans="2:28">
      <c r="L21" s="132"/>
      <c r="M21" s="142" t="s">
        <v>155</v>
      </c>
      <c r="N21" s="512">
        <v>2855</v>
      </c>
      <c r="O21" s="144">
        <v>1722</v>
      </c>
      <c r="P21" s="133"/>
      <c r="Q21" s="133"/>
      <c r="R21" s="134"/>
    </row>
    <row r="22" spans="2:28">
      <c r="L22" s="132"/>
      <c r="M22" s="368" t="s">
        <v>156</v>
      </c>
      <c r="N22" s="512">
        <v>381</v>
      </c>
      <c r="O22" s="144">
        <v>218</v>
      </c>
      <c r="P22" s="133"/>
      <c r="Q22" s="133"/>
      <c r="R22" s="134"/>
    </row>
    <row r="23" spans="2:28">
      <c r="L23" s="132"/>
      <c r="M23" s="368" t="s">
        <v>157</v>
      </c>
      <c r="N23" s="512">
        <v>5</v>
      </c>
      <c r="O23" s="144">
        <v>2</v>
      </c>
      <c r="P23" s="133"/>
      <c r="Q23" s="133"/>
      <c r="R23" s="134"/>
    </row>
    <row r="24" spans="2:28" ht="14.25" thickBot="1">
      <c r="L24" s="132"/>
      <c r="M24" s="145" t="s">
        <v>158</v>
      </c>
      <c r="N24" s="529">
        <v>358</v>
      </c>
      <c r="O24" s="147">
        <v>210</v>
      </c>
      <c r="P24" s="133"/>
      <c r="Q24" s="133"/>
      <c r="R24" s="134"/>
    </row>
    <row r="25" spans="2:28">
      <c r="L25" s="132"/>
      <c r="M25" s="133"/>
      <c r="N25" s="133"/>
      <c r="O25" s="133"/>
      <c r="P25" s="133"/>
      <c r="Q25" s="133"/>
      <c r="R25" s="134"/>
    </row>
    <row r="26" spans="2:28" ht="14.25" thickBot="1">
      <c r="L26" s="132"/>
      <c r="M26" s="148" t="s">
        <v>112</v>
      </c>
      <c r="N26" s="149"/>
      <c r="O26" s="150"/>
      <c r="P26" s="151" t="s">
        <v>113</v>
      </c>
      <c r="Q26" s="133"/>
      <c r="R26" s="134"/>
    </row>
    <row r="27" spans="2:28">
      <c r="L27" s="132"/>
      <c r="M27" s="137"/>
      <c r="N27" s="808" t="str">
        <f>N5</f>
        <v>令和2年6月審査分</v>
      </c>
      <c r="O27" s="812" t="str">
        <f>O5</f>
        <v>令和3年6月審査分</v>
      </c>
      <c r="P27" s="806" t="s">
        <v>114</v>
      </c>
      <c r="Q27" s="152"/>
      <c r="R27" s="134"/>
    </row>
    <row r="28" spans="2:28" ht="14.25" thickBot="1">
      <c r="B28" s="167"/>
      <c r="C28" s="167"/>
      <c r="L28" s="132"/>
      <c r="M28" s="138"/>
      <c r="N28" s="809"/>
      <c r="O28" s="813"/>
      <c r="P28" s="807"/>
      <c r="Q28" s="133"/>
      <c r="R28" s="134"/>
      <c r="AB28" s="485"/>
    </row>
    <row r="29" spans="2:28" ht="14.25" thickTop="1">
      <c r="L29" s="132"/>
      <c r="M29" s="139" t="s">
        <v>111</v>
      </c>
      <c r="N29" s="153">
        <v>0</v>
      </c>
      <c r="O29" s="154">
        <v>0</v>
      </c>
      <c r="P29" s="483" t="s">
        <v>196</v>
      </c>
      <c r="Q29" s="152"/>
      <c r="R29" s="134"/>
    </row>
    <row r="30" spans="2:28">
      <c r="L30" s="132"/>
      <c r="M30" s="142" t="s">
        <v>111</v>
      </c>
      <c r="N30" s="521">
        <v>1.3535999999999999</v>
      </c>
      <c r="O30" s="156">
        <v>1.1952</v>
      </c>
      <c r="P30" s="482">
        <v>-11.702127659574458</v>
      </c>
      <c r="Q30" s="157"/>
      <c r="R30" s="134"/>
    </row>
    <row r="31" spans="2:28">
      <c r="L31" s="132"/>
      <c r="M31" s="142" t="s">
        <v>143</v>
      </c>
      <c r="N31" s="521">
        <v>0.23019999999999999</v>
      </c>
      <c r="O31" s="156">
        <v>0.3735</v>
      </c>
      <c r="P31" s="482">
        <v>62.25021720243268</v>
      </c>
      <c r="Q31" s="157"/>
      <c r="R31" s="134"/>
    </row>
    <row r="32" spans="2:28">
      <c r="L32" s="132"/>
      <c r="M32" s="142" t="s">
        <v>145</v>
      </c>
      <c r="N32" s="521">
        <v>0.02</v>
      </c>
      <c r="O32" s="156">
        <v>2.6599999999999999E-2</v>
      </c>
      <c r="P32" s="482">
        <v>32.999999999999972</v>
      </c>
      <c r="Q32" s="157"/>
      <c r="R32" s="134"/>
    </row>
    <row r="33" spans="12:18" ht="13.5" customHeight="1">
      <c r="L33" s="132"/>
      <c r="M33" s="142" t="s">
        <v>146</v>
      </c>
      <c r="N33" s="521">
        <v>0.54149999999999998</v>
      </c>
      <c r="O33" s="156">
        <v>0.44140000000000001</v>
      </c>
      <c r="P33" s="482">
        <v>-18.485687903970444</v>
      </c>
      <c r="Q33" s="157"/>
      <c r="R33" s="134"/>
    </row>
    <row r="34" spans="12:18">
      <c r="L34" s="132"/>
      <c r="M34" s="142" t="s">
        <v>150</v>
      </c>
      <c r="N34" s="521">
        <v>2.98E-2</v>
      </c>
      <c r="O34" s="156">
        <v>2.1700000000000001E-2</v>
      </c>
      <c r="P34" s="482">
        <v>-27.181208053691279</v>
      </c>
      <c r="Q34" s="157"/>
      <c r="R34" s="134"/>
    </row>
    <row r="35" spans="12:18">
      <c r="L35" s="132"/>
      <c r="M35" s="142" t="s">
        <v>151</v>
      </c>
      <c r="N35" s="521">
        <v>2.0000000000000001E-4</v>
      </c>
      <c r="O35" s="156">
        <v>8.0000000000000004E-4</v>
      </c>
      <c r="P35" s="482">
        <v>300</v>
      </c>
      <c r="Q35" s="157"/>
      <c r="R35" s="134"/>
    </row>
    <row r="36" spans="12:18">
      <c r="L36" s="132"/>
      <c r="M36" s="142" t="s">
        <v>152</v>
      </c>
      <c r="N36" s="521">
        <v>4.1200000000000001E-2</v>
      </c>
      <c r="O36" s="156">
        <v>3.0099999999999998E-2</v>
      </c>
      <c r="P36" s="482">
        <v>-26.941747572815544</v>
      </c>
      <c r="Q36" s="157"/>
      <c r="R36" s="134"/>
    </row>
    <row r="37" spans="12:18">
      <c r="L37" s="132"/>
      <c r="M37" s="142" t="s">
        <v>153</v>
      </c>
      <c r="N37" s="521">
        <v>0.12909999999999999</v>
      </c>
      <c r="O37" s="156">
        <v>8.3699999999999997E-2</v>
      </c>
      <c r="P37" s="482">
        <v>-35.166537567776913</v>
      </c>
      <c r="Q37" s="157"/>
      <c r="R37" s="134"/>
    </row>
    <row r="38" spans="12:18">
      <c r="L38" s="132"/>
      <c r="M38" s="368" t="s">
        <v>154</v>
      </c>
      <c r="N38" s="521">
        <v>5.9999999999999995E-4</v>
      </c>
      <c r="O38" s="156">
        <v>1.5E-3</v>
      </c>
      <c r="P38" s="482">
        <v>150.00000000000006</v>
      </c>
      <c r="Q38" s="157"/>
      <c r="R38" s="134"/>
    </row>
    <row r="39" spans="12:18">
      <c r="L39" s="132"/>
      <c r="M39" s="368" t="s">
        <v>155</v>
      </c>
      <c r="N39" s="521">
        <v>0.28549999999999998</v>
      </c>
      <c r="O39" s="156">
        <v>0.17219999999999999</v>
      </c>
      <c r="P39" s="482">
        <v>-39.684763572679508</v>
      </c>
      <c r="Q39" s="157"/>
      <c r="R39" s="134"/>
    </row>
    <row r="40" spans="12:18">
      <c r="L40" s="132"/>
      <c r="M40" s="368" t="s">
        <v>156</v>
      </c>
      <c r="N40" s="530">
        <v>3.8600000000000002E-2</v>
      </c>
      <c r="O40" s="370">
        <v>2.2200000000000001E-2</v>
      </c>
      <c r="P40" s="482">
        <v>-42.487046632124347</v>
      </c>
      <c r="Q40" s="157"/>
      <c r="R40" s="134"/>
    </row>
    <row r="41" spans="12:18">
      <c r="L41" s="132"/>
      <c r="M41" s="368" t="s">
        <v>157</v>
      </c>
      <c r="N41" s="530">
        <v>5.0000000000000001E-4</v>
      </c>
      <c r="O41" s="370">
        <v>2.0000000000000001E-4</v>
      </c>
      <c r="P41" s="482">
        <v>-60</v>
      </c>
      <c r="Q41" s="157"/>
      <c r="R41" s="134"/>
    </row>
    <row r="42" spans="12:18" ht="14.25" thickBot="1">
      <c r="L42" s="132"/>
      <c r="M42" s="145" t="s">
        <v>158</v>
      </c>
      <c r="N42" s="523">
        <v>3.6400000000000002E-2</v>
      </c>
      <c r="O42" s="159">
        <v>2.1299999999999999E-2</v>
      </c>
      <c r="P42" s="517">
        <v>-41.483516483516489</v>
      </c>
      <c r="Q42" s="157"/>
      <c r="R42" s="134"/>
    </row>
    <row r="43" spans="12:18">
      <c r="L43" s="132"/>
      <c r="M43" s="133"/>
      <c r="N43" s="133"/>
      <c r="O43" s="133"/>
      <c r="P43" s="133"/>
      <c r="Q43" s="133"/>
      <c r="R43" s="134"/>
    </row>
    <row r="44" spans="12:18" ht="14.25" thickBot="1">
      <c r="L44" s="132"/>
      <c r="M44" s="148" t="s">
        <v>115</v>
      </c>
      <c r="N44" s="133"/>
      <c r="O44" s="133"/>
      <c r="P44" s="133"/>
      <c r="Q44" s="133"/>
      <c r="R44" s="134"/>
    </row>
    <row r="45" spans="12:18" ht="14.25" thickBot="1">
      <c r="L45" s="132"/>
      <c r="M45" s="160"/>
      <c r="N45" s="161" t="str">
        <f>N5</f>
        <v>令和2年6月審査分</v>
      </c>
      <c r="O45" s="162"/>
      <c r="P45" s="163" t="str">
        <f>O5</f>
        <v>令和3年6月審査分</v>
      </c>
      <c r="Q45" s="437"/>
      <c r="R45" s="134"/>
    </row>
    <row r="46" spans="12:18" ht="14.25" thickTop="1">
      <c r="L46" s="132"/>
      <c r="M46" s="139" t="s">
        <v>111</v>
      </c>
      <c r="N46" s="164" t="s">
        <v>264</v>
      </c>
      <c r="O46" s="165"/>
      <c r="P46" s="525" t="s">
        <v>265</v>
      </c>
      <c r="Q46" s="438"/>
      <c r="R46" s="134"/>
    </row>
    <row r="47" spans="12:18">
      <c r="L47" s="132"/>
      <c r="M47" s="142" t="s">
        <v>143</v>
      </c>
      <c r="N47" s="166" t="s">
        <v>266</v>
      </c>
      <c r="O47" s="143"/>
      <c r="P47" s="526" t="s">
        <v>267</v>
      </c>
      <c r="Q47" s="384"/>
      <c r="R47" s="134"/>
    </row>
    <row r="48" spans="12:18">
      <c r="L48" s="132"/>
      <c r="M48" s="142" t="s">
        <v>145</v>
      </c>
      <c r="N48" s="166" t="s">
        <v>268</v>
      </c>
      <c r="O48" s="143"/>
      <c r="P48" s="526" t="s">
        <v>269</v>
      </c>
      <c r="Q48" s="384"/>
      <c r="R48" s="134"/>
    </row>
    <row r="49" spans="1:18">
      <c r="L49" s="132"/>
      <c r="M49" s="142" t="s">
        <v>146</v>
      </c>
      <c r="N49" s="166" t="s">
        <v>270</v>
      </c>
      <c r="O49" s="143"/>
      <c r="P49" s="526" t="s">
        <v>271</v>
      </c>
      <c r="Q49" s="384"/>
      <c r="R49" s="134"/>
    </row>
    <row r="50" spans="1:18">
      <c r="L50" s="132"/>
      <c r="M50" s="142" t="s">
        <v>150</v>
      </c>
      <c r="N50" s="166" t="s">
        <v>272</v>
      </c>
      <c r="O50" s="143"/>
      <c r="P50" s="526" t="s">
        <v>273</v>
      </c>
      <c r="Q50" s="384"/>
      <c r="R50" s="134"/>
    </row>
    <row r="51" spans="1:18">
      <c r="L51" s="132"/>
      <c r="M51" s="142" t="s">
        <v>151</v>
      </c>
      <c r="N51" s="166" t="s">
        <v>222</v>
      </c>
      <c r="O51" s="143"/>
      <c r="P51" s="526" t="s">
        <v>274</v>
      </c>
      <c r="Q51" s="384"/>
      <c r="R51" s="134"/>
    </row>
    <row r="52" spans="1:18">
      <c r="L52" s="132"/>
      <c r="M52" s="142" t="s">
        <v>152</v>
      </c>
      <c r="N52" s="166" t="s">
        <v>275</v>
      </c>
      <c r="O52" s="143"/>
      <c r="P52" s="526" t="s">
        <v>276</v>
      </c>
      <c r="Q52" s="384"/>
      <c r="R52" s="134"/>
    </row>
    <row r="53" spans="1:18">
      <c r="L53" s="132"/>
      <c r="M53" s="142" t="s">
        <v>153</v>
      </c>
      <c r="N53" s="166" t="s">
        <v>277</v>
      </c>
      <c r="O53" s="143"/>
      <c r="P53" s="526" t="s">
        <v>278</v>
      </c>
      <c r="Q53" s="384"/>
      <c r="R53" s="134"/>
    </row>
    <row r="54" spans="1:18">
      <c r="L54" s="132"/>
      <c r="M54" s="368" t="s">
        <v>154</v>
      </c>
      <c r="N54" s="166" t="s">
        <v>279</v>
      </c>
      <c r="O54" s="369"/>
      <c r="P54" s="526" t="s">
        <v>280</v>
      </c>
      <c r="Q54" s="439"/>
      <c r="R54" s="134"/>
    </row>
    <row r="55" spans="1:18">
      <c r="L55" s="132"/>
      <c r="M55" s="368" t="s">
        <v>155</v>
      </c>
      <c r="N55" s="166" t="s">
        <v>281</v>
      </c>
      <c r="O55" s="369"/>
      <c r="P55" s="526" t="s">
        <v>282</v>
      </c>
      <c r="Q55" s="439"/>
      <c r="R55" s="134"/>
    </row>
    <row r="56" spans="1:18">
      <c r="L56" s="132"/>
      <c r="M56" s="368" t="s">
        <v>156</v>
      </c>
      <c r="N56" s="166" t="s">
        <v>283</v>
      </c>
      <c r="O56" s="369"/>
      <c r="P56" s="526" t="s">
        <v>284</v>
      </c>
      <c r="Q56" s="439"/>
      <c r="R56" s="134"/>
    </row>
    <row r="57" spans="1:18">
      <c r="L57" s="132"/>
      <c r="M57" s="368" t="s">
        <v>157</v>
      </c>
      <c r="N57" s="166" t="s">
        <v>234</v>
      </c>
      <c r="O57" s="369"/>
      <c r="P57" s="526" t="s">
        <v>285</v>
      </c>
      <c r="Q57" s="439"/>
      <c r="R57" s="134"/>
    </row>
    <row r="58" spans="1:18" ht="14.25" thickBot="1">
      <c r="L58" s="132"/>
      <c r="M58" s="145" t="s">
        <v>158</v>
      </c>
      <c r="N58" s="168" t="s">
        <v>286</v>
      </c>
      <c r="O58" s="146"/>
      <c r="P58" s="520" t="s">
        <v>287</v>
      </c>
      <c r="Q58" s="440"/>
      <c r="R58" s="134"/>
    </row>
    <row r="59" spans="1:18">
      <c r="L59" s="132"/>
      <c r="M59" s="133"/>
      <c r="N59" s="133"/>
      <c r="O59" s="133"/>
      <c r="P59" s="133"/>
      <c r="Q59" s="133"/>
      <c r="R59" s="134"/>
    </row>
    <row r="60" spans="1:18" ht="14.25" thickBot="1">
      <c r="A60" s="176" t="s">
        <v>117</v>
      </c>
      <c r="B60" s="177" t="s">
        <v>210</v>
      </c>
      <c r="L60" s="132"/>
      <c r="M60" s="148" t="s">
        <v>116</v>
      </c>
      <c r="N60" s="133"/>
      <c r="O60" s="133"/>
      <c r="P60" s="133"/>
      <c r="Q60" s="133"/>
      <c r="R60" s="134"/>
    </row>
    <row r="61" spans="1:18" ht="14.25" thickBot="1">
      <c r="A61" s="176" t="s">
        <v>118</v>
      </c>
      <c r="B61" s="177" t="s">
        <v>119</v>
      </c>
      <c r="L61" s="132"/>
      <c r="M61" s="169" t="str">
        <f>N5</f>
        <v>令和2年6月審査分</v>
      </c>
      <c r="N61" s="170"/>
      <c r="O61" s="171" t="str">
        <f>O5</f>
        <v>令和3年6月審査分</v>
      </c>
      <c r="P61" s="172"/>
      <c r="Q61" s="149"/>
      <c r="R61" s="134"/>
    </row>
    <row r="62" spans="1:18" ht="14.25" thickBot="1">
      <c r="L62" s="173"/>
      <c r="M62" s="174"/>
      <c r="N62" s="174"/>
      <c r="O62" s="174"/>
      <c r="P62" s="174"/>
      <c r="Q62" s="174"/>
      <c r="R62" s="175"/>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0" orientation="portrait" useFirstPageNumber="1" r:id="rId1"/>
  <headerFooter alignWithMargins="0">
    <oddFooter>&amp;C&amp;10－&amp;P－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1"/>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6" t="s">
        <v>160</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532" t="s">
        <v>206</v>
      </c>
      <c r="B4" s="128"/>
      <c r="C4" s="128"/>
      <c r="D4" s="128"/>
      <c r="E4" s="128"/>
      <c r="F4" s="128"/>
      <c r="G4" s="128"/>
      <c r="H4" s="128"/>
      <c r="I4" s="128"/>
      <c r="J4" s="135" t="s">
        <v>208</v>
      </c>
      <c r="L4" s="132"/>
      <c r="M4" s="136" t="s">
        <v>123</v>
      </c>
      <c r="N4" s="133"/>
      <c r="O4" s="133"/>
      <c r="P4" s="133"/>
      <c r="Q4" s="133"/>
      <c r="R4" s="134"/>
    </row>
    <row r="5" spans="1:18" ht="13.5" customHeight="1">
      <c r="L5" s="132"/>
      <c r="M5" s="137"/>
      <c r="N5" s="808" t="s">
        <v>209</v>
      </c>
      <c r="O5" s="810" t="s">
        <v>208</v>
      </c>
      <c r="P5" s="133"/>
      <c r="Q5" s="133"/>
      <c r="R5" s="134"/>
    </row>
    <row r="6" spans="1:18" ht="14.25" thickBot="1">
      <c r="L6" s="132"/>
      <c r="M6" s="138"/>
      <c r="N6" s="809"/>
      <c r="O6" s="811"/>
      <c r="P6" s="133"/>
      <c r="Q6" s="133"/>
      <c r="R6" s="134"/>
    </row>
    <row r="7" spans="1:18" ht="14.25" thickTop="1">
      <c r="L7" s="132"/>
      <c r="M7" s="139" t="s">
        <v>140</v>
      </c>
      <c r="N7" s="528">
        <v>612.09900000000005</v>
      </c>
      <c r="O7" s="527">
        <v>714.38599999999997</v>
      </c>
      <c r="P7" s="133"/>
      <c r="Q7" s="133"/>
      <c r="R7" s="134"/>
    </row>
    <row r="8" spans="1:18">
      <c r="L8" s="132"/>
      <c r="M8" s="139" t="s">
        <v>141</v>
      </c>
      <c r="N8" s="512">
        <v>24.477</v>
      </c>
      <c r="O8" s="144">
        <v>42.927999999999997</v>
      </c>
      <c r="P8" s="133"/>
      <c r="Q8" s="133"/>
      <c r="R8" s="134"/>
    </row>
    <row r="9" spans="1:18">
      <c r="L9" s="132"/>
      <c r="M9" s="139" t="s">
        <v>142</v>
      </c>
      <c r="N9" s="512">
        <v>3281.607</v>
      </c>
      <c r="O9" s="144">
        <v>2409.64</v>
      </c>
      <c r="P9" s="133"/>
      <c r="Q9" s="133"/>
      <c r="R9" s="134"/>
    </row>
    <row r="10" spans="1:18">
      <c r="L10" s="132"/>
      <c r="M10" s="142" t="s">
        <v>143</v>
      </c>
      <c r="N10" s="512">
        <v>343.89699999999999</v>
      </c>
      <c r="O10" s="144">
        <v>520.95100000000002</v>
      </c>
      <c r="P10" s="133"/>
      <c r="Q10" s="133"/>
      <c r="R10" s="134"/>
    </row>
    <row r="11" spans="1:18">
      <c r="L11" s="132"/>
      <c r="M11" s="142" t="s">
        <v>145</v>
      </c>
      <c r="N11" s="512">
        <v>22.466000000000001</v>
      </c>
      <c r="O11" s="144">
        <v>38.265999999999998</v>
      </c>
      <c r="P11" s="133"/>
      <c r="Q11" s="133"/>
      <c r="R11" s="134"/>
    </row>
    <row r="12" spans="1:18">
      <c r="L12" s="132"/>
      <c r="M12" s="142" t="s">
        <v>146</v>
      </c>
      <c r="N12" s="512">
        <v>2394.444</v>
      </c>
      <c r="O12" s="144">
        <v>1813.864</v>
      </c>
      <c r="P12" s="133"/>
      <c r="Q12" s="133"/>
      <c r="R12" s="134"/>
    </row>
    <row r="13" spans="1:18">
      <c r="L13" s="132"/>
      <c r="M13" s="142" t="s">
        <v>147</v>
      </c>
      <c r="N13" s="512">
        <v>0.214</v>
      </c>
      <c r="O13" s="144">
        <v>1.077</v>
      </c>
      <c r="P13" s="133"/>
      <c r="Q13" s="133"/>
      <c r="R13" s="134"/>
    </row>
    <row r="14" spans="1:18">
      <c r="L14" s="132"/>
      <c r="M14" s="142" t="s">
        <v>148</v>
      </c>
      <c r="N14" s="512">
        <v>0</v>
      </c>
      <c r="O14" s="144">
        <v>0</v>
      </c>
      <c r="P14" s="133"/>
      <c r="Q14" s="133"/>
      <c r="R14" s="134"/>
    </row>
    <row r="15" spans="1:18">
      <c r="L15" s="132"/>
      <c r="M15" s="142" t="s">
        <v>149</v>
      </c>
      <c r="N15" s="512">
        <v>1.2110000000000001</v>
      </c>
      <c r="O15" s="144">
        <v>0.36399999999999999</v>
      </c>
      <c r="P15" s="133"/>
      <c r="Q15" s="133"/>
      <c r="R15" s="134"/>
    </row>
    <row r="16" spans="1:18">
      <c r="L16" s="132"/>
      <c r="M16" s="142" t="s">
        <v>150</v>
      </c>
      <c r="N16" s="512">
        <v>32.679000000000002</v>
      </c>
      <c r="O16" s="144">
        <v>19.988</v>
      </c>
      <c r="P16" s="133"/>
      <c r="Q16" s="133"/>
      <c r="R16" s="134"/>
    </row>
    <row r="17" spans="2:28">
      <c r="L17" s="132"/>
      <c r="M17" s="142" t="s">
        <v>151</v>
      </c>
      <c r="N17" s="512">
        <v>0.32200000000000001</v>
      </c>
      <c r="O17" s="144">
        <v>1.52</v>
      </c>
      <c r="P17" s="133"/>
      <c r="Q17" s="133"/>
      <c r="R17" s="134"/>
    </row>
    <row r="18" spans="2:28">
      <c r="L18" s="132"/>
      <c r="M18" s="142" t="s">
        <v>152</v>
      </c>
      <c r="N18" s="512">
        <v>86.262</v>
      </c>
      <c r="O18" s="144">
        <v>62.898000000000003</v>
      </c>
      <c r="P18" s="133"/>
      <c r="Q18" s="133"/>
      <c r="R18" s="134"/>
    </row>
    <row r="19" spans="2:28">
      <c r="L19" s="132"/>
      <c r="M19" s="142" t="s">
        <v>153</v>
      </c>
      <c r="N19" s="512">
        <v>176.62700000000001</v>
      </c>
      <c r="O19" s="144">
        <v>138.91999999999999</v>
      </c>
      <c r="P19" s="133"/>
      <c r="Q19" s="133"/>
      <c r="R19" s="134"/>
    </row>
    <row r="20" spans="2:28">
      <c r="L20" s="132"/>
      <c r="M20" s="368" t="s">
        <v>154</v>
      </c>
      <c r="N20" s="512">
        <v>0.97399999999999998</v>
      </c>
      <c r="O20" s="144">
        <v>2.6789999999999998</v>
      </c>
      <c r="P20" s="133"/>
      <c r="Q20" s="133"/>
      <c r="R20" s="134"/>
    </row>
    <row r="21" spans="2:28">
      <c r="L21" s="132"/>
      <c r="M21" s="368" t="s">
        <v>155</v>
      </c>
      <c r="N21" s="512">
        <v>717.52499999999998</v>
      </c>
      <c r="O21" s="144">
        <v>476.61900000000003</v>
      </c>
      <c r="P21" s="133"/>
      <c r="Q21" s="133"/>
      <c r="R21" s="134"/>
    </row>
    <row r="22" spans="2:28">
      <c r="L22" s="132"/>
      <c r="M22" s="368" t="s">
        <v>156</v>
      </c>
      <c r="N22" s="512">
        <v>58.682000000000002</v>
      </c>
      <c r="O22" s="144">
        <v>33.450000000000003</v>
      </c>
      <c r="P22" s="133"/>
      <c r="Q22" s="133"/>
      <c r="R22" s="134"/>
    </row>
    <row r="23" spans="2:28">
      <c r="L23" s="132"/>
      <c r="M23" s="368" t="s">
        <v>157</v>
      </c>
      <c r="N23" s="512">
        <v>0.71499999999999997</v>
      </c>
      <c r="O23" s="144">
        <v>0.46300000000000002</v>
      </c>
      <c r="P23" s="133"/>
      <c r="Q23" s="133"/>
      <c r="R23" s="134"/>
    </row>
    <row r="24" spans="2:28" ht="14.25" thickBot="1">
      <c r="L24" s="132"/>
      <c r="M24" s="145" t="s">
        <v>158</v>
      </c>
      <c r="N24" s="529">
        <v>82.165000000000006</v>
      </c>
      <c r="O24" s="147">
        <v>55.895000000000003</v>
      </c>
      <c r="P24" s="133"/>
      <c r="Q24" s="133"/>
      <c r="R24" s="134"/>
    </row>
    <row r="25" spans="2:28">
      <c r="L25" s="132"/>
      <c r="M25" s="133"/>
      <c r="N25" s="133"/>
      <c r="O25" s="133"/>
      <c r="P25" s="133"/>
      <c r="Q25" s="133"/>
      <c r="R25" s="134"/>
    </row>
    <row r="26" spans="2:28" ht="14.25" thickBot="1">
      <c r="L26" s="132"/>
      <c r="M26" s="148" t="s">
        <v>112</v>
      </c>
      <c r="N26" s="149"/>
      <c r="O26" s="150"/>
      <c r="P26" s="178" t="s">
        <v>121</v>
      </c>
      <c r="Q26" s="133"/>
      <c r="R26" s="134"/>
    </row>
    <row r="27" spans="2:28">
      <c r="L27" s="132"/>
      <c r="M27" s="137"/>
      <c r="N27" s="808" t="str">
        <f>N5</f>
        <v>令和2年6月審査分</v>
      </c>
      <c r="O27" s="812" t="str">
        <f>O5</f>
        <v>令和3年6月審査分</v>
      </c>
      <c r="P27" s="806" t="s">
        <v>114</v>
      </c>
      <c r="Q27" s="152"/>
      <c r="R27" s="134"/>
    </row>
    <row r="28" spans="2:28" ht="14.25" thickBot="1">
      <c r="B28" s="167"/>
      <c r="C28" s="167"/>
      <c r="L28" s="132"/>
      <c r="M28" s="138"/>
      <c r="N28" s="809"/>
      <c r="O28" s="813"/>
      <c r="P28" s="807"/>
      <c r="Q28" s="133"/>
      <c r="R28" s="134"/>
      <c r="AB28" s="485"/>
    </row>
    <row r="29" spans="2:28" ht="14.25" thickTop="1">
      <c r="L29" s="132"/>
      <c r="M29" s="139" t="s">
        <v>111</v>
      </c>
      <c r="N29" s="153">
        <v>0</v>
      </c>
      <c r="O29" s="154">
        <v>0</v>
      </c>
      <c r="P29" s="483" t="s">
        <v>18</v>
      </c>
      <c r="Q29" s="152"/>
      <c r="R29" s="134"/>
    </row>
    <row r="30" spans="2:28">
      <c r="L30" s="132"/>
      <c r="M30" s="142" t="s">
        <v>111</v>
      </c>
      <c r="N30" s="521">
        <v>3.918183</v>
      </c>
      <c r="O30" s="156">
        <v>3.1669539999999996</v>
      </c>
      <c r="P30" s="516">
        <v>-19.172892128826049</v>
      </c>
      <c r="Q30" s="157"/>
      <c r="R30" s="134"/>
    </row>
    <row r="31" spans="2:28">
      <c r="L31" s="132"/>
      <c r="M31" s="142" t="s">
        <v>143</v>
      </c>
      <c r="N31" s="521">
        <v>0.34389700000000001</v>
      </c>
      <c r="O31" s="156">
        <v>0.52095100000000005</v>
      </c>
      <c r="P31" s="516">
        <v>51.484601494052015</v>
      </c>
      <c r="Q31" s="157"/>
      <c r="R31" s="134"/>
    </row>
    <row r="32" spans="2:28">
      <c r="L32" s="132"/>
      <c r="M32" s="142" t="s">
        <v>145</v>
      </c>
      <c r="N32" s="521">
        <v>2.2466E-2</v>
      </c>
      <c r="O32" s="156">
        <v>3.8266000000000001E-2</v>
      </c>
      <c r="P32" s="516">
        <v>70.328496394551763</v>
      </c>
      <c r="Q32" s="157"/>
      <c r="R32" s="134"/>
    </row>
    <row r="33" spans="12:18" ht="13.5" customHeight="1">
      <c r="L33" s="132"/>
      <c r="M33" s="142" t="s">
        <v>146</v>
      </c>
      <c r="N33" s="521">
        <v>2.394444</v>
      </c>
      <c r="O33" s="156">
        <v>1.8138640000000001</v>
      </c>
      <c r="P33" s="516">
        <v>-24.246965057441301</v>
      </c>
      <c r="Q33" s="157"/>
      <c r="R33" s="134"/>
    </row>
    <row r="34" spans="12:18">
      <c r="L34" s="132"/>
      <c r="M34" s="142" t="s">
        <v>150</v>
      </c>
      <c r="N34" s="522">
        <v>3.2679E-2</v>
      </c>
      <c r="O34" s="156">
        <v>1.9987999999999999E-2</v>
      </c>
      <c r="P34" s="516">
        <v>-38.835337678631547</v>
      </c>
      <c r="Q34" s="157"/>
      <c r="R34" s="134"/>
    </row>
    <row r="35" spans="12:18">
      <c r="L35" s="132"/>
      <c r="M35" s="142" t="s">
        <v>151</v>
      </c>
      <c r="N35" s="522">
        <v>3.2200000000000002E-4</v>
      </c>
      <c r="O35" s="156">
        <v>1.5200000000000001E-3</v>
      </c>
      <c r="P35" s="516">
        <v>372.0496894409938</v>
      </c>
      <c r="Q35" s="157"/>
      <c r="R35" s="134"/>
    </row>
    <row r="36" spans="12:18">
      <c r="L36" s="132"/>
      <c r="M36" s="142" t="s">
        <v>152</v>
      </c>
      <c r="N36" s="522">
        <v>8.6262000000000005E-2</v>
      </c>
      <c r="O36" s="156">
        <v>6.2898000000000009E-2</v>
      </c>
      <c r="P36" s="516">
        <v>-27.0849273144606</v>
      </c>
      <c r="Q36" s="157"/>
      <c r="R36" s="134"/>
    </row>
    <row r="37" spans="12:18">
      <c r="L37" s="132"/>
      <c r="M37" s="142" t="s">
        <v>153</v>
      </c>
      <c r="N37" s="522">
        <v>0.17662700000000001</v>
      </c>
      <c r="O37" s="156">
        <v>0.13891999999999999</v>
      </c>
      <c r="P37" s="516">
        <v>-21.348378220770343</v>
      </c>
      <c r="Q37" s="157"/>
      <c r="R37" s="134"/>
    </row>
    <row r="38" spans="12:18">
      <c r="L38" s="132"/>
      <c r="M38" s="368" t="s">
        <v>154</v>
      </c>
      <c r="N38" s="522">
        <v>9.7399999999999993E-4</v>
      </c>
      <c r="O38" s="156">
        <v>2.679E-3</v>
      </c>
      <c r="P38" s="516">
        <v>175.05133470225871</v>
      </c>
      <c r="Q38" s="157"/>
      <c r="R38" s="134"/>
    </row>
    <row r="39" spans="12:18">
      <c r="L39" s="132"/>
      <c r="M39" s="368" t="s">
        <v>155</v>
      </c>
      <c r="N39" s="522">
        <v>0.71752499999999997</v>
      </c>
      <c r="O39" s="156">
        <v>0.47661900000000001</v>
      </c>
      <c r="P39" s="516">
        <v>-33.574579282951817</v>
      </c>
      <c r="Q39" s="157"/>
      <c r="R39" s="134"/>
    </row>
    <row r="40" spans="12:18">
      <c r="L40" s="132"/>
      <c r="M40" s="368" t="s">
        <v>156</v>
      </c>
      <c r="N40" s="518">
        <v>5.8896000000000004E-2</v>
      </c>
      <c r="O40" s="156">
        <v>3.4527000000000002E-2</v>
      </c>
      <c r="P40" s="516">
        <v>-41.376324368378157</v>
      </c>
      <c r="Q40" s="157"/>
      <c r="R40" s="134"/>
    </row>
    <row r="41" spans="12:18">
      <c r="L41" s="132"/>
      <c r="M41" s="368" t="s">
        <v>157</v>
      </c>
      <c r="N41" s="518">
        <v>7.1499999999999992E-4</v>
      </c>
      <c r="O41" s="156">
        <v>4.6300000000000003E-4</v>
      </c>
      <c r="P41" s="516">
        <v>-35.244755244755225</v>
      </c>
      <c r="Q41" s="157"/>
      <c r="R41" s="134"/>
    </row>
    <row r="42" spans="12:18" ht="14.25" thickBot="1">
      <c r="L42" s="132"/>
      <c r="M42" s="145" t="s">
        <v>158</v>
      </c>
      <c r="N42" s="519">
        <v>8.3376000000000006E-2</v>
      </c>
      <c r="O42" s="159">
        <v>5.6259000000000003E-2</v>
      </c>
      <c r="P42" s="517">
        <v>-32.523747841105362</v>
      </c>
      <c r="Q42" s="157"/>
      <c r="R42" s="134"/>
    </row>
    <row r="43" spans="12:18">
      <c r="L43" s="132"/>
      <c r="M43" s="133"/>
      <c r="N43" s="133"/>
      <c r="O43" s="133"/>
      <c r="P43" s="133"/>
      <c r="Q43" s="133"/>
      <c r="R43" s="134"/>
    </row>
    <row r="44" spans="12:18" ht="14.25" thickBot="1">
      <c r="L44" s="132"/>
      <c r="M44" s="148" t="s">
        <v>115</v>
      </c>
      <c r="N44" s="133"/>
      <c r="O44" s="133"/>
      <c r="P44" s="133"/>
      <c r="Q44" s="133"/>
      <c r="R44" s="134"/>
    </row>
    <row r="45" spans="12:18" ht="14.25" thickBot="1">
      <c r="L45" s="132"/>
      <c r="M45" s="160"/>
      <c r="N45" s="161" t="str">
        <f>N5</f>
        <v>令和2年6月審査分</v>
      </c>
      <c r="O45" s="162"/>
      <c r="P45" s="163" t="str">
        <f>O5</f>
        <v>令和3年6月審査分</v>
      </c>
      <c r="Q45" s="437"/>
      <c r="R45" s="134"/>
    </row>
    <row r="46" spans="12:18" ht="14.25" thickTop="1">
      <c r="L46" s="132"/>
      <c r="M46" s="179" t="s">
        <v>111</v>
      </c>
      <c r="N46" s="524" t="s">
        <v>288</v>
      </c>
      <c r="O46" s="165"/>
      <c r="P46" s="525" t="s">
        <v>289</v>
      </c>
      <c r="Q46" s="438"/>
      <c r="R46" s="134"/>
    </row>
    <row r="47" spans="12:18">
      <c r="L47" s="132"/>
      <c r="M47" s="142" t="s">
        <v>143</v>
      </c>
      <c r="N47" s="166" t="s">
        <v>290</v>
      </c>
      <c r="O47" s="143"/>
      <c r="P47" s="526" t="s">
        <v>291</v>
      </c>
      <c r="Q47" s="384"/>
      <c r="R47" s="134"/>
    </row>
    <row r="48" spans="12:18">
      <c r="L48" s="132"/>
      <c r="M48" s="142" t="s">
        <v>145</v>
      </c>
      <c r="N48" s="166" t="s">
        <v>242</v>
      </c>
      <c r="O48" s="143"/>
      <c r="P48" s="526" t="s">
        <v>292</v>
      </c>
      <c r="Q48" s="384"/>
      <c r="R48" s="134"/>
    </row>
    <row r="49" spans="1:18">
      <c r="L49" s="132"/>
      <c r="M49" s="142" t="s">
        <v>146</v>
      </c>
      <c r="N49" s="166" t="s">
        <v>293</v>
      </c>
      <c r="O49" s="143"/>
      <c r="P49" s="526" t="s">
        <v>294</v>
      </c>
      <c r="Q49" s="384"/>
      <c r="R49" s="134"/>
    </row>
    <row r="50" spans="1:18">
      <c r="L50" s="132"/>
      <c r="M50" s="142" t="s">
        <v>150</v>
      </c>
      <c r="N50" s="166" t="s">
        <v>295</v>
      </c>
      <c r="O50" s="143"/>
      <c r="P50" s="526" t="s">
        <v>296</v>
      </c>
      <c r="Q50" s="384"/>
      <c r="R50" s="134"/>
    </row>
    <row r="51" spans="1:18">
      <c r="L51" s="132"/>
      <c r="M51" s="142" t="s">
        <v>151</v>
      </c>
      <c r="N51" s="166" t="s">
        <v>248</v>
      </c>
      <c r="O51" s="143"/>
      <c r="P51" s="526" t="s">
        <v>297</v>
      </c>
      <c r="Q51" s="384"/>
      <c r="R51" s="134"/>
    </row>
    <row r="52" spans="1:18">
      <c r="L52" s="132"/>
      <c r="M52" s="142" t="s">
        <v>152</v>
      </c>
      <c r="N52" s="166" t="s">
        <v>250</v>
      </c>
      <c r="O52" s="143"/>
      <c r="P52" s="526" t="s">
        <v>298</v>
      </c>
      <c r="Q52" s="384"/>
      <c r="R52" s="134"/>
    </row>
    <row r="53" spans="1:18">
      <c r="L53" s="132"/>
      <c r="M53" s="142" t="s">
        <v>153</v>
      </c>
      <c r="N53" s="166" t="s">
        <v>299</v>
      </c>
      <c r="O53" s="143"/>
      <c r="P53" s="526" t="s">
        <v>300</v>
      </c>
      <c r="Q53" s="384"/>
      <c r="R53" s="134"/>
    </row>
    <row r="54" spans="1:18">
      <c r="L54" s="132"/>
      <c r="M54" s="368" t="s">
        <v>154</v>
      </c>
      <c r="N54" s="166" t="s">
        <v>254</v>
      </c>
      <c r="O54" s="369"/>
      <c r="P54" s="526" t="s">
        <v>301</v>
      </c>
      <c r="Q54" s="439"/>
      <c r="R54" s="134"/>
    </row>
    <row r="55" spans="1:18">
      <c r="L55" s="132"/>
      <c r="M55" s="368" t="s">
        <v>155</v>
      </c>
      <c r="N55" s="166" t="s">
        <v>302</v>
      </c>
      <c r="O55" s="369"/>
      <c r="P55" s="526" t="s">
        <v>303</v>
      </c>
      <c r="Q55" s="439"/>
      <c r="R55" s="134"/>
    </row>
    <row r="56" spans="1:18">
      <c r="L56" s="132"/>
      <c r="M56" s="368" t="s">
        <v>156</v>
      </c>
      <c r="N56" s="166" t="s">
        <v>304</v>
      </c>
      <c r="O56" s="369"/>
      <c r="P56" s="526" t="s">
        <v>305</v>
      </c>
      <c r="Q56" s="439"/>
      <c r="R56" s="134"/>
    </row>
    <row r="57" spans="1:18">
      <c r="L57" s="132"/>
      <c r="M57" s="368" t="s">
        <v>157</v>
      </c>
      <c r="N57" s="166" t="s">
        <v>260</v>
      </c>
      <c r="O57" s="369"/>
      <c r="P57" s="526" t="s">
        <v>306</v>
      </c>
      <c r="Q57" s="439"/>
      <c r="R57" s="134"/>
    </row>
    <row r="58" spans="1:18" ht="14.25" thickBot="1">
      <c r="L58" s="132"/>
      <c r="M58" s="145" t="s">
        <v>158</v>
      </c>
      <c r="N58" s="168" t="s">
        <v>307</v>
      </c>
      <c r="O58" s="146"/>
      <c r="P58" s="520" t="s">
        <v>308</v>
      </c>
      <c r="Q58" s="440"/>
      <c r="R58" s="134"/>
    </row>
    <row r="59" spans="1:18">
      <c r="L59" s="132"/>
      <c r="M59" s="133"/>
      <c r="N59" s="133"/>
      <c r="O59" s="133"/>
      <c r="P59" s="133"/>
      <c r="Q59" s="133"/>
      <c r="R59" s="134"/>
    </row>
    <row r="60" spans="1:18" ht="14.25" thickBot="1">
      <c r="A60" s="176" t="s">
        <v>117</v>
      </c>
      <c r="B60" s="177" t="s">
        <v>210</v>
      </c>
      <c r="L60" s="132"/>
      <c r="M60" s="148" t="s">
        <v>116</v>
      </c>
      <c r="N60" s="133"/>
      <c r="O60" s="133"/>
      <c r="P60" s="133"/>
      <c r="Q60" s="133"/>
      <c r="R60" s="134"/>
    </row>
    <row r="61" spans="1:18" ht="14.25" thickBot="1">
      <c r="A61" s="176" t="s">
        <v>118</v>
      </c>
      <c r="B61" s="177" t="s">
        <v>119</v>
      </c>
      <c r="L61" s="132"/>
      <c r="M61" s="169" t="str">
        <f>N5</f>
        <v>令和2年6月審査分</v>
      </c>
      <c r="N61" s="170"/>
      <c r="O61" s="171" t="str">
        <f>O5</f>
        <v>令和3年6月審査分</v>
      </c>
      <c r="P61" s="172"/>
      <c r="Q61" s="149"/>
      <c r="R61" s="134"/>
    </row>
    <row r="62" spans="1:18" ht="14.25" thickBot="1">
      <c r="L62" s="173"/>
      <c r="M62" s="174"/>
      <c r="N62" s="174"/>
      <c r="O62" s="174"/>
      <c r="P62" s="174"/>
      <c r="Q62" s="174"/>
      <c r="R62" s="175"/>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1" orientation="portrait" useFirstPageNumber="1" r:id="rId1"/>
  <headerFooter alignWithMargins="0">
    <oddFooter>&amp;C&amp;10－&amp;P－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dimension ref="A1:BJ75"/>
  <sheetViews>
    <sheetView showGridLines="0" zoomScale="50" zoomScaleNormal="50" zoomScaleSheetLayoutView="40" workbookViewId="0"/>
  </sheetViews>
  <sheetFormatPr defaultRowHeight="14.25"/>
  <cols>
    <col min="1" max="4" width="3.625" style="1" customWidth="1"/>
    <col min="5" max="5" width="13.625" style="1" customWidth="1"/>
    <col min="6" max="6" width="15.125" style="414" customWidth="1"/>
    <col min="7" max="7" width="10" style="391" customWidth="1"/>
    <col min="8" max="8" width="15.125" style="414" customWidth="1"/>
    <col min="9" max="13" width="10" style="391" customWidth="1"/>
    <col min="14" max="14" width="1.625" style="1" customWidth="1"/>
    <col min="15" max="15" width="15.125" style="414" customWidth="1"/>
    <col min="16" max="16" width="10" style="391" customWidth="1"/>
    <col min="17" max="17" width="15.125" style="414" customWidth="1"/>
    <col min="18" max="22" width="10" style="391" customWidth="1"/>
    <col min="23" max="23" width="1.625" style="1" customWidth="1"/>
    <col min="24" max="24" width="15.125" style="414" customWidth="1"/>
    <col min="25" max="25" width="10" style="391" customWidth="1"/>
    <col min="26" max="26" width="15.125" style="414" customWidth="1"/>
    <col min="27" max="31" width="10" style="391" customWidth="1"/>
    <col min="32" max="35" width="9" style="1"/>
    <col min="36" max="36" width="13" style="1" bestFit="1" customWidth="1"/>
    <col min="37" max="37" width="18.125" style="1" customWidth="1"/>
    <col min="38" max="41" width="9" style="1"/>
    <col min="42" max="43" width="11.75" style="1" bestFit="1" customWidth="1"/>
    <col min="44" max="44" width="11.25" style="1" bestFit="1" customWidth="1"/>
    <col min="45" max="45" width="16.5" style="1" customWidth="1"/>
    <col min="46" max="46" width="15.25" style="1" customWidth="1"/>
    <col min="47" max="47" width="23.5" style="1" customWidth="1"/>
    <col min="48" max="48" width="22.75" style="1" customWidth="1"/>
    <col min="49" max="50" width="23" style="1" customWidth="1"/>
    <col min="51" max="51" width="17.25" style="1" customWidth="1"/>
    <col min="52" max="52" width="17" style="1" customWidth="1"/>
    <col min="53" max="53" width="13" style="1" customWidth="1"/>
    <col min="54" max="54" width="19.125" style="1" customWidth="1"/>
    <col min="55" max="55" width="18.875" style="1" customWidth="1"/>
    <col min="56" max="56" width="14.875" style="1" customWidth="1"/>
    <col min="57" max="57" width="15" style="1" customWidth="1"/>
    <col min="58" max="58" width="18.75" style="1" customWidth="1"/>
    <col min="59" max="59" width="19.25" style="1" customWidth="1"/>
    <col min="60" max="60" width="15" style="1" customWidth="1"/>
    <col min="61" max="61" width="15.75" style="1" customWidth="1"/>
    <col min="62" max="62" width="15.375" style="1" customWidth="1"/>
    <col min="63" max="63" width="17" style="206" customWidth="1"/>
    <col min="64" max="64" width="18.875" style="206" customWidth="1"/>
    <col min="65" max="65" width="19.25" style="206" customWidth="1"/>
    <col min="66" max="16384" width="9" style="206"/>
  </cols>
  <sheetData>
    <row r="1" spans="1:62" ht="25.5">
      <c r="A1" s="484" t="s">
        <v>17</v>
      </c>
      <c r="B1" s="19"/>
      <c r="C1" s="10"/>
      <c r="D1" s="10"/>
      <c r="E1" s="10"/>
      <c r="F1" s="413"/>
      <c r="G1" s="390"/>
      <c r="H1" s="413"/>
      <c r="I1" s="390"/>
      <c r="J1" s="390"/>
      <c r="K1" s="390"/>
      <c r="L1" s="390"/>
      <c r="M1" s="390"/>
      <c r="N1" s="10"/>
      <c r="O1" s="413"/>
      <c r="P1" s="390"/>
      <c r="Q1" s="413"/>
      <c r="R1" s="390"/>
      <c r="S1" s="390"/>
      <c r="T1" s="390"/>
      <c r="U1" s="390"/>
      <c r="V1" s="390"/>
      <c r="W1" s="10"/>
      <c r="X1" s="413"/>
      <c r="Y1" s="390"/>
      <c r="Z1" s="413"/>
      <c r="AA1" s="390"/>
      <c r="AB1" s="390"/>
      <c r="AC1" s="390"/>
      <c r="AD1" s="390"/>
      <c r="AE1" s="390"/>
    </row>
    <row r="2" spans="1:62" ht="30" customHeight="1">
      <c r="A2" s="19" t="s">
        <v>208</v>
      </c>
      <c r="B2" s="9"/>
      <c r="C2" s="10"/>
      <c r="D2" s="10"/>
      <c r="E2" s="10"/>
      <c r="F2" s="413"/>
      <c r="G2" s="390"/>
      <c r="H2" s="413"/>
      <c r="I2" s="390"/>
      <c r="J2" s="390"/>
      <c r="K2" s="390"/>
      <c r="L2" s="390"/>
      <c r="M2" s="390"/>
      <c r="N2" s="10"/>
      <c r="O2" s="413"/>
      <c r="P2" s="390"/>
      <c r="Q2" s="413"/>
      <c r="R2" s="390"/>
      <c r="S2" s="390"/>
      <c r="T2" s="390"/>
      <c r="U2" s="390"/>
      <c r="V2" s="390"/>
      <c r="W2" s="10"/>
      <c r="X2" s="413"/>
      <c r="Y2" s="390"/>
      <c r="Z2" s="413"/>
      <c r="AA2" s="390"/>
      <c r="AB2" s="390"/>
      <c r="AC2" s="390"/>
      <c r="AD2" s="390"/>
      <c r="AE2" s="390"/>
    </row>
    <row r="3" spans="1:62" ht="12.75" customHeight="1"/>
    <row r="4" spans="1:62" s="209" customFormat="1" ht="21" customHeight="1" thickBot="1">
      <c r="A4" s="208" t="s">
        <v>201</v>
      </c>
      <c r="B4" s="208"/>
      <c r="C4" s="208"/>
      <c r="D4" s="208"/>
      <c r="E4" s="208"/>
      <c r="F4" s="415"/>
      <c r="G4" s="392"/>
      <c r="H4" s="415"/>
      <c r="I4" s="392"/>
      <c r="J4" s="392"/>
      <c r="K4" s="392"/>
      <c r="L4" s="392"/>
      <c r="M4" s="392"/>
      <c r="N4" s="208"/>
      <c r="O4" s="415"/>
      <c r="P4" s="392"/>
      <c r="Q4" s="415"/>
      <c r="R4" s="392"/>
      <c r="S4" s="392"/>
      <c r="T4" s="392"/>
      <c r="U4" s="392"/>
      <c r="V4" s="392"/>
      <c r="W4" s="208"/>
      <c r="X4" s="415"/>
      <c r="Y4" s="392"/>
      <c r="Z4" s="415"/>
      <c r="AA4" s="392"/>
      <c r="AB4" s="392"/>
      <c r="AC4" s="392"/>
      <c r="AD4" s="392"/>
      <c r="AE4" s="408" t="s">
        <v>208</v>
      </c>
      <c r="AF4" s="208"/>
      <c r="AG4" s="208"/>
      <c r="AH4" s="208"/>
      <c r="AI4" s="208"/>
      <c r="AJ4" s="208"/>
      <c r="AK4" s="208"/>
      <c r="AL4" s="208"/>
      <c r="AM4" s="208"/>
      <c r="AN4" s="208"/>
      <c r="AO4" s="208"/>
      <c r="AP4" s="208"/>
      <c r="AQ4" s="208"/>
      <c r="AR4" s="208"/>
      <c r="AS4" s="208"/>
      <c r="AT4" s="208"/>
      <c r="AU4" s="208"/>
      <c r="AV4" s="208"/>
      <c r="AW4" s="208"/>
      <c r="AX4" s="208"/>
      <c r="AY4" s="208"/>
      <c r="AZ4" s="208"/>
      <c r="BA4" s="208"/>
      <c r="BB4" s="208"/>
      <c r="BC4" s="208"/>
      <c r="BD4" s="208"/>
      <c r="BE4" s="208"/>
      <c r="BF4" s="208"/>
      <c r="BG4" s="208"/>
      <c r="BH4" s="208"/>
      <c r="BI4" s="208"/>
      <c r="BJ4" s="208"/>
    </row>
    <row r="5" spans="1:62" ht="27" customHeight="1">
      <c r="A5" s="661" t="s">
        <v>0</v>
      </c>
      <c r="B5" s="662"/>
      <c r="C5" s="662"/>
      <c r="D5" s="662"/>
      <c r="E5" s="663"/>
      <c r="F5" s="416" t="s">
        <v>25</v>
      </c>
      <c r="G5" s="393"/>
      <c r="H5" s="421"/>
      <c r="I5" s="393"/>
      <c r="J5" s="393"/>
      <c r="K5" s="393"/>
      <c r="L5" s="393"/>
      <c r="M5" s="395"/>
      <c r="O5" s="426" t="s">
        <v>105</v>
      </c>
      <c r="P5" s="393"/>
      <c r="Q5" s="421"/>
      <c r="R5" s="393"/>
      <c r="S5" s="393"/>
      <c r="T5" s="393"/>
      <c r="U5" s="393"/>
      <c r="V5" s="395"/>
      <c r="X5" s="426" t="s">
        <v>26</v>
      </c>
      <c r="Y5" s="393"/>
      <c r="Z5" s="421"/>
      <c r="AA5" s="393"/>
      <c r="AB5" s="393"/>
      <c r="AC5" s="393"/>
      <c r="AD5" s="393"/>
      <c r="AE5" s="395"/>
    </row>
    <row r="6" spans="1:62" ht="21" customHeight="1">
      <c r="A6" s="664"/>
      <c r="B6" s="654"/>
      <c r="C6" s="654"/>
      <c r="D6" s="654"/>
      <c r="E6" s="655"/>
      <c r="F6" s="682" t="s">
        <v>13</v>
      </c>
      <c r="G6" s="678" t="s">
        <v>132</v>
      </c>
      <c r="H6" s="680" t="s">
        <v>14</v>
      </c>
      <c r="I6" s="674" t="s">
        <v>131</v>
      </c>
      <c r="J6" s="396" t="s">
        <v>129</v>
      </c>
      <c r="K6" s="397"/>
      <c r="L6" s="397"/>
      <c r="M6" s="398"/>
      <c r="O6" s="676" t="s">
        <v>13</v>
      </c>
      <c r="P6" s="678" t="s">
        <v>132</v>
      </c>
      <c r="Q6" s="680" t="s">
        <v>14</v>
      </c>
      <c r="R6" s="674" t="s">
        <v>131</v>
      </c>
      <c r="S6" s="396" t="s">
        <v>129</v>
      </c>
      <c r="T6" s="397"/>
      <c r="U6" s="397"/>
      <c r="V6" s="398"/>
      <c r="X6" s="676" t="s">
        <v>13</v>
      </c>
      <c r="Y6" s="678" t="s">
        <v>132</v>
      </c>
      <c r="Z6" s="680" t="s">
        <v>14</v>
      </c>
      <c r="AA6" s="674" t="s">
        <v>131</v>
      </c>
      <c r="AB6" s="396" t="s">
        <v>129</v>
      </c>
      <c r="AC6" s="397"/>
      <c r="AD6" s="397"/>
      <c r="AE6" s="398"/>
    </row>
    <row r="7" spans="1:62" ht="31.5" customHeight="1" thickBot="1">
      <c r="A7" s="665"/>
      <c r="B7" s="666"/>
      <c r="C7" s="666"/>
      <c r="D7" s="666"/>
      <c r="E7" s="667"/>
      <c r="F7" s="683"/>
      <c r="G7" s="679"/>
      <c r="H7" s="681"/>
      <c r="I7" s="675"/>
      <c r="J7" s="399" t="s">
        <v>13</v>
      </c>
      <c r="K7" s="400" t="s">
        <v>132</v>
      </c>
      <c r="L7" s="401" t="s">
        <v>14</v>
      </c>
      <c r="M7" s="402" t="s">
        <v>133</v>
      </c>
      <c r="O7" s="677"/>
      <c r="P7" s="679"/>
      <c r="Q7" s="681"/>
      <c r="R7" s="675"/>
      <c r="S7" s="399" t="s">
        <v>13</v>
      </c>
      <c r="T7" s="400" t="s">
        <v>132</v>
      </c>
      <c r="U7" s="401" t="s">
        <v>14</v>
      </c>
      <c r="V7" s="402" t="s">
        <v>133</v>
      </c>
      <c r="X7" s="677"/>
      <c r="Y7" s="679"/>
      <c r="Z7" s="681"/>
      <c r="AA7" s="675"/>
      <c r="AB7" s="399" t="s">
        <v>13</v>
      </c>
      <c r="AC7" s="400" t="s">
        <v>132</v>
      </c>
      <c r="AD7" s="401" t="s">
        <v>14</v>
      </c>
      <c r="AE7" s="402" t="s">
        <v>133</v>
      </c>
    </row>
    <row r="8" spans="1:62" ht="12" customHeight="1" thickTop="1">
      <c r="A8" s="668" t="s">
        <v>1</v>
      </c>
      <c r="B8" s="28"/>
      <c r="C8" s="11"/>
      <c r="D8" s="11"/>
      <c r="E8" s="12"/>
      <c r="F8" s="417" t="s">
        <v>15</v>
      </c>
      <c r="G8" s="394" t="s">
        <v>15</v>
      </c>
      <c r="H8" s="422" t="s">
        <v>16</v>
      </c>
      <c r="I8" s="403" t="s">
        <v>130</v>
      </c>
      <c r="J8" s="404" t="s">
        <v>23</v>
      </c>
      <c r="K8" s="394" t="s">
        <v>23</v>
      </c>
      <c r="L8" s="394" t="s">
        <v>193</v>
      </c>
      <c r="M8" s="405" t="s">
        <v>23</v>
      </c>
      <c r="O8" s="427" t="s">
        <v>15</v>
      </c>
      <c r="P8" s="394" t="s">
        <v>15</v>
      </c>
      <c r="Q8" s="422" t="s">
        <v>16</v>
      </c>
      <c r="R8" s="403" t="s">
        <v>130</v>
      </c>
      <c r="S8" s="404" t="s">
        <v>23</v>
      </c>
      <c r="T8" s="394" t="s">
        <v>23</v>
      </c>
      <c r="U8" s="394" t="s">
        <v>23</v>
      </c>
      <c r="V8" s="405" t="s">
        <v>23</v>
      </c>
      <c r="X8" s="427" t="s">
        <v>15</v>
      </c>
      <c r="Y8" s="394" t="s">
        <v>15</v>
      </c>
      <c r="Z8" s="422" t="s">
        <v>16</v>
      </c>
      <c r="AA8" s="403" t="s">
        <v>130</v>
      </c>
      <c r="AB8" s="404" t="s">
        <v>193</v>
      </c>
      <c r="AC8" s="394" t="s">
        <v>23</v>
      </c>
      <c r="AD8" s="394" t="s">
        <v>193</v>
      </c>
      <c r="AE8" s="405" t="s">
        <v>23</v>
      </c>
    </row>
    <row r="9" spans="1:62" ht="42" customHeight="1">
      <c r="A9" s="646"/>
      <c r="B9" s="638" t="s">
        <v>2</v>
      </c>
      <c r="C9" s="670"/>
      <c r="D9" s="670"/>
      <c r="E9" s="639"/>
      <c r="F9" s="441">
        <v>12425724</v>
      </c>
      <c r="G9" s="112" t="s">
        <v>22</v>
      </c>
      <c r="H9" s="443">
        <v>15037891.058</v>
      </c>
      <c r="I9" s="406" t="s">
        <v>22</v>
      </c>
      <c r="J9" s="372">
        <v>29.497242312376471</v>
      </c>
      <c r="K9" s="533" t="s">
        <v>207</v>
      </c>
      <c r="L9" s="372">
        <v>22.342630559744364</v>
      </c>
      <c r="M9" s="534" t="s">
        <v>207</v>
      </c>
      <c r="O9" s="460">
        <v>5497351</v>
      </c>
      <c r="P9" s="112" t="s">
        <v>22</v>
      </c>
      <c r="Q9" s="443">
        <v>6866376.1500000004</v>
      </c>
      <c r="R9" s="406" t="s">
        <v>22</v>
      </c>
      <c r="S9" s="372">
        <v>26.03842080755274</v>
      </c>
      <c r="T9" s="533" t="s">
        <v>207</v>
      </c>
      <c r="U9" s="372">
        <v>19.530277924899522</v>
      </c>
      <c r="V9" s="534" t="s">
        <v>207</v>
      </c>
      <c r="X9" s="460">
        <v>13391</v>
      </c>
      <c r="Y9" s="112" t="s">
        <v>22</v>
      </c>
      <c r="Z9" s="443">
        <v>17895.348000000002</v>
      </c>
      <c r="AA9" s="406" t="s">
        <v>22</v>
      </c>
      <c r="AB9" s="372">
        <v>18.619895473469739</v>
      </c>
      <c r="AC9" s="533" t="s">
        <v>207</v>
      </c>
      <c r="AD9" s="372">
        <v>13.131759364734691</v>
      </c>
      <c r="AE9" s="534" t="s">
        <v>207</v>
      </c>
    </row>
    <row r="10" spans="1:62" ht="45" customHeight="1">
      <c r="A10" s="646"/>
      <c r="B10" s="653" t="s">
        <v>3</v>
      </c>
      <c r="C10" s="654"/>
      <c r="D10" s="654"/>
      <c r="E10" s="655"/>
      <c r="F10" s="445">
        <v>35847</v>
      </c>
      <c r="G10" s="446">
        <v>28.849023203798826</v>
      </c>
      <c r="H10" s="447">
        <v>5068.3590000000004</v>
      </c>
      <c r="I10" s="448">
        <v>3.3703921516998134</v>
      </c>
      <c r="J10" s="378">
        <v>-10.717310087173104</v>
      </c>
      <c r="K10" s="383">
        <v>-31.054369715876291</v>
      </c>
      <c r="L10" s="378">
        <v>3.9296912534841653</v>
      </c>
      <c r="M10" s="388">
        <v>-15.050305214148977</v>
      </c>
      <c r="O10" s="461">
        <v>16563</v>
      </c>
      <c r="P10" s="446">
        <v>30.12905670385609</v>
      </c>
      <c r="Q10" s="447">
        <v>2476.87</v>
      </c>
      <c r="R10" s="448">
        <v>3.6072448492353568</v>
      </c>
      <c r="S10" s="378">
        <v>-11.465683130211673</v>
      </c>
      <c r="T10" s="383">
        <v>-29.756088419283827</v>
      </c>
      <c r="U10" s="378">
        <v>14.031121955711058</v>
      </c>
      <c r="V10" s="388">
        <v>-4.6006384864624437</v>
      </c>
      <c r="X10" s="461">
        <v>57</v>
      </c>
      <c r="Y10" s="446">
        <v>42.565902471809423</v>
      </c>
      <c r="Z10" s="447">
        <v>6.827</v>
      </c>
      <c r="AA10" s="448">
        <v>3.8149579432598903</v>
      </c>
      <c r="AB10" s="378">
        <v>-3.3898305084745743</v>
      </c>
      <c r="AC10" s="383">
        <v>-18.554835084024319</v>
      </c>
      <c r="AD10" s="378">
        <v>18.627280625542994</v>
      </c>
      <c r="AE10" s="388">
        <v>4.8576290969637057</v>
      </c>
    </row>
    <row r="11" spans="1:62" ht="49.5" customHeight="1">
      <c r="A11" s="646"/>
      <c r="B11" s="463"/>
      <c r="C11" s="643" t="s">
        <v>7</v>
      </c>
      <c r="D11" s="669"/>
      <c r="E11" s="644"/>
      <c r="F11" s="449">
        <v>28103</v>
      </c>
      <c r="G11" s="433">
        <v>22.616790780158965</v>
      </c>
      <c r="H11" s="434">
        <v>3943.386</v>
      </c>
      <c r="I11" s="435">
        <v>2.6222998855296002</v>
      </c>
      <c r="J11" s="375">
        <v>-9.2426933634748991</v>
      </c>
      <c r="K11" s="376">
        <v>-29.915645294130613</v>
      </c>
      <c r="L11" s="375">
        <v>5.1343350910884027</v>
      </c>
      <c r="M11" s="377">
        <v>-14.065657563454579</v>
      </c>
      <c r="O11" s="432">
        <v>13086</v>
      </c>
      <c r="P11" s="433">
        <v>23.804192237315753</v>
      </c>
      <c r="Q11" s="434">
        <v>1958.415</v>
      </c>
      <c r="R11" s="435">
        <v>2.8521813504201918</v>
      </c>
      <c r="S11" s="375">
        <v>-9.1439283482607721</v>
      </c>
      <c r="T11" s="376">
        <v>-27.91398760028359</v>
      </c>
      <c r="U11" s="375">
        <v>19.372822044792485</v>
      </c>
      <c r="V11" s="377">
        <v>-0.13172886639313219</v>
      </c>
      <c r="X11" s="432">
        <v>49</v>
      </c>
      <c r="Y11" s="433">
        <v>36.591740721380035</v>
      </c>
      <c r="Z11" s="434">
        <v>4.1319999999999997</v>
      </c>
      <c r="AA11" s="435">
        <v>2.3089799650724867</v>
      </c>
      <c r="AB11" s="375">
        <v>-2</v>
      </c>
      <c r="AC11" s="376">
        <v>-17.383167799268165</v>
      </c>
      <c r="AD11" s="375">
        <v>-20.262446931686611</v>
      </c>
      <c r="AE11" s="377">
        <v>-29.517976635331038</v>
      </c>
    </row>
    <row r="12" spans="1:62" ht="49.5" customHeight="1">
      <c r="A12" s="646"/>
      <c r="B12" s="463"/>
      <c r="C12" s="651" t="s">
        <v>126</v>
      </c>
      <c r="D12" s="652"/>
      <c r="E12" s="645"/>
      <c r="F12" s="449">
        <v>1140</v>
      </c>
      <c r="G12" s="433">
        <v>0.917451570628802</v>
      </c>
      <c r="H12" s="434">
        <v>41.997999999999998</v>
      </c>
      <c r="I12" s="435">
        <v>2.7928118270053235E-2</v>
      </c>
      <c r="J12" s="375">
        <v>-62.999026290165531</v>
      </c>
      <c r="K12" s="376">
        <v>-71.427211074827511</v>
      </c>
      <c r="L12" s="375">
        <v>-9.6097970428082675</v>
      </c>
      <c r="M12" s="377">
        <v>-26.117165747019882</v>
      </c>
      <c r="O12" s="432">
        <v>497</v>
      </c>
      <c r="P12" s="433">
        <v>0.9040717974893725</v>
      </c>
      <c r="Q12" s="434">
        <v>14.287000000000001</v>
      </c>
      <c r="R12" s="435">
        <v>2.0807190995500588E-2</v>
      </c>
      <c r="S12" s="375">
        <v>-64.776754075124018</v>
      </c>
      <c r="T12" s="376">
        <v>-72.053564540721979</v>
      </c>
      <c r="U12" s="375">
        <v>-35.545429937742483</v>
      </c>
      <c r="V12" s="377">
        <v>-46.076783906790467</v>
      </c>
      <c r="X12" s="432">
        <v>1</v>
      </c>
      <c r="Y12" s="433">
        <v>0.74677021880367411</v>
      </c>
      <c r="Z12" s="434">
        <v>2E-3</v>
      </c>
      <c r="AA12" s="435">
        <v>1.1176088891928784E-3</v>
      </c>
      <c r="AB12" s="375">
        <v>-75</v>
      </c>
      <c r="AC12" s="376">
        <v>-78.924277499813314</v>
      </c>
      <c r="AD12" s="375">
        <v>-86.666666666666671</v>
      </c>
      <c r="AE12" s="377">
        <v>-88.214332201493562</v>
      </c>
    </row>
    <row r="13" spans="1:62" ht="49.5" customHeight="1" thickBot="1">
      <c r="A13" s="647"/>
      <c r="B13" s="242"/>
      <c r="C13" s="641" t="s">
        <v>8</v>
      </c>
      <c r="D13" s="650"/>
      <c r="E13" s="642"/>
      <c r="F13" s="450">
        <v>6604</v>
      </c>
      <c r="G13" s="410">
        <v>5.3147808530110598</v>
      </c>
      <c r="H13" s="431">
        <v>1082.9749999999999</v>
      </c>
      <c r="I13" s="411">
        <v>0.72016414790015959</v>
      </c>
      <c r="J13" s="379">
        <v>8.1913499344692013</v>
      </c>
      <c r="K13" s="380">
        <v>-16.452776906640736</v>
      </c>
      <c r="L13" s="379">
        <v>0.3266481325194377</v>
      </c>
      <c r="M13" s="381">
        <v>-17.995348249826719</v>
      </c>
      <c r="O13" s="429">
        <v>2980</v>
      </c>
      <c r="P13" s="410">
        <v>5.4207926690509662</v>
      </c>
      <c r="Q13" s="431">
        <v>504.16800000000001</v>
      </c>
      <c r="R13" s="411">
        <v>0.73425630781966411</v>
      </c>
      <c r="S13" s="379">
        <v>2.97166551485833</v>
      </c>
      <c r="T13" s="380">
        <v>-18.301368062929711</v>
      </c>
      <c r="U13" s="379">
        <v>-1.016792088693947</v>
      </c>
      <c r="V13" s="381">
        <v>-17.189845426865929</v>
      </c>
      <c r="X13" s="429">
        <v>7</v>
      </c>
      <c r="Y13" s="410">
        <v>5.2273915316257185</v>
      </c>
      <c r="Z13" s="431">
        <v>2.6930000000000001</v>
      </c>
      <c r="AA13" s="411">
        <v>1.5048603692982108</v>
      </c>
      <c r="AB13" s="379">
        <v>40</v>
      </c>
      <c r="AC13" s="380">
        <v>18.024046001045477</v>
      </c>
      <c r="AD13" s="379">
        <v>382.6164874551971</v>
      </c>
      <c r="AE13" s="381">
        <v>326.59681964217538</v>
      </c>
    </row>
    <row r="14" spans="1:62" ht="45.75" customHeight="1">
      <c r="A14" s="646" t="s">
        <v>30</v>
      </c>
      <c r="B14" s="636" t="s">
        <v>4</v>
      </c>
      <c r="C14" s="659" t="s">
        <v>5</v>
      </c>
      <c r="D14" s="653" t="s">
        <v>6</v>
      </c>
      <c r="E14" s="639"/>
      <c r="F14" s="451">
        <v>26000</v>
      </c>
      <c r="G14" s="295">
        <v>20.445843103213445</v>
      </c>
      <c r="H14" s="423" t="s">
        <v>22</v>
      </c>
      <c r="I14" s="406" t="s">
        <v>22</v>
      </c>
      <c r="J14" s="372">
        <v>-5.2754299038181358</v>
      </c>
      <c r="K14" s="295">
        <v>-4.9888121773373797</v>
      </c>
      <c r="L14" s="533" t="s">
        <v>207</v>
      </c>
      <c r="M14" s="534" t="s">
        <v>207</v>
      </c>
      <c r="O14" s="430">
        <v>7714</v>
      </c>
      <c r="P14" s="295">
        <v>13.791356713244729</v>
      </c>
      <c r="Q14" s="423" t="s">
        <v>22</v>
      </c>
      <c r="R14" s="406" t="s">
        <v>22</v>
      </c>
      <c r="S14" s="372">
        <v>31.840710989574433</v>
      </c>
      <c r="T14" s="295">
        <v>33.253144541461126</v>
      </c>
      <c r="U14" s="533" t="s">
        <v>207</v>
      </c>
      <c r="V14" s="534" t="s">
        <v>207</v>
      </c>
      <c r="X14" s="430">
        <v>66</v>
      </c>
      <c r="Y14" s="295">
        <v>47.174306680644243</v>
      </c>
      <c r="Z14" s="423" t="s">
        <v>22</v>
      </c>
      <c r="AA14" s="406" t="s">
        <v>22</v>
      </c>
      <c r="AB14" s="372">
        <v>-15.384615384615387</v>
      </c>
      <c r="AC14" s="295">
        <v>-11.205455651753169</v>
      </c>
      <c r="AD14" s="533" t="s">
        <v>207</v>
      </c>
      <c r="AE14" s="534" t="s">
        <v>207</v>
      </c>
    </row>
    <row r="15" spans="1:62" ht="45.75" customHeight="1">
      <c r="A15" s="646"/>
      <c r="B15" s="636"/>
      <c r="C15" s="659"/>
      <c r="D15" s="113"/>
      <c r="E15" s="241" t="s">
        <v>7</v>
      </c>
      <c r="F15" s="451">
        <v>10767</v>
      </c>
      <c r="G15" s="295">
        <v>8.4669381804730453</v>
      </c>
      <c r="H15" s="423" t="s">
        <v>22</v>
      </c>
      <c r="I15" s="406" t="s">
        <v>22</v>
      </c>
      <c r="J15" s="372">
        <v>-17.740087096034841</v>
      </c>
      <c r="K15" s="295">
        <v>-17.491184945377412</v>
      </c>
      <c r="L15" s="533" t="s">
        <v>207</v>
      </c>
      <c r="M15" s="534" t="s">
        <v>207</v>
      </c>
      <c r="O15" s="430">
        <v>3699</v>
      </c>
      <c r="P15" s="295">
        <v>6.6132004773518611</v>
      </c>
      <c r="Q15" s="423" t="s">
        <v>22</v>
      </c>
      <c r="R15" s="406" t="s">
        <v>22</v>
      </c>
      <c r="S15" s="372">
        <v>46.66931007137191</v>
      </c>
      <c r="T15" s="295">
        <v>48.240605106281578</v>
      </c>
      <c r="U15" s="533" t="s">
        <v>207</v>
      </c>
      <c r="V15" s="534" t="s">
        <v>207</v>
      </c>
      <c r="X15" s="430">
        <v>54</v>
      </c>
      <c r="Y15" s="295">
        <v>38.597160011436202</v>
      </c>
      <c r="Z15" s="423" t="s">
        <v>22</v>
      </c>
      <c r="AA15" s="406" t="s">
        <v>22</v>
      </c>
      <c r="AB15" s="372">
        <v>200</v>
      </c>
      <c r="AC15" s="295">
        <v>214.81702087105703</v>
      </c>
      <c r="AD15" s="533" t="s">
        <v>207</v>
      </c>
      <c r="AE15" s="534" t="s">
        <v>207</v>
      </c>
    </row>
    <row r="16" spans="1:62" ht="45.75" customHeight="1">
      <c r="A16" s="646"/>
      <c r="B16" s="636"/>
      <c r="C16" s="659"/>
      <c r="D16" s="113"/>
      <c r="E16" s="241" t="s">
        <v>126</v>
      </c>
      <c r="F16" s="451">
        <v>312</v>
      </c>
      <c r="G16" s="295">
        <v>0.24535011723856134</v>
      </c>
      <c r="H16" s="423" t="s">
        <v>22</v>
      </c>
      <c r="I16" s="406" t="s">
        <v>22</v>
      </c>
      <c r="J16" s="372">
        <v>-4.2944785276073532</v>
      </c>
      <c r="K16" s="295">
        <v>-4.0048926371861029</v>
      </c>
      <c r="L16" s="533" t="s">
        <v>207</v>
      </c>
      <c r="M16" s="534" t="s">
        <v>207</v>
      </c>
      <c r="O16" s="430">
        <v>244</v>
      </c>
      <c r="P16" s="295">
        <v>0.43623166165824656</v>
      </c>
      <c r="Q16" s="423" t="s">
        <v>22</v>
      </c>
      <c r="R16" s="406" t="s">
        <v>22</v>
      </c>
      <c r="S16" s="372">
        <v>-6.1538461538461604</v>
      </c>
      <c r="T16" s="295">
        <v>-5.1484552134232757</v>
      </c>
      <c r="U16" s="533" t="s">
        <v>207</v>
      </c>
      <c r="V16" s="534" t="s">
        <v>207</v>
      </c>
      <c r="X16" s="624" t="s">
        <v>22</v>
      </c>
      <c r="Y16" s="623" t="s">
        <v>22</v>
      </c>
      <c r="Z16" s="423" t="s">
        <v>22</v>
      </c>
      <c r="AA16" s="406" t="s">
        <v>22</v>
      </c>
      <c r="AB16" s="622" t="s">
        <v>22</v>
      </c>
      <c r="AC16" s="623" t="s">
        <v>22</v>
      </c>
      <c r="AD16" s="533" t="s">
        <v>207</v>
      </c>
      <c r="AE16" s="534" t="s">
        <v>207</v>
      </c>
    </row>
    <row r="17" spans="1:44" ht="45.75" customHeight="1">
      <c r="A17" s="646"/>
      <c r="B17" s="636"/>
      <c r="C17" s="659"/>
      <c r="D17" s="8"/>
      <c r="E17" s="241" t="s">
        <v>8</v>
      </c>
      <c r="F17" s="451">
        <v>14921</v>
      </c>
      <c r="G17" s="295">
        <v>11.733554805501839</v>
      </c>
      <c r="H17" s="423" t="s">
        <v>22</v>
      </c>
      <c r="I17" s="406" t="s">
        <v>22</v>
      </c>
      <c r="J17" s="372">
        <v>6.3279412812655949</v>
      </c>
      <c r="K17" s="295">
        <v>6.6496685032574305</v>
      </c>
      <c r="L17" s="533" t="s">
        <v>207</v>
      </c>
      <c r="M17" s="534" t="s">
        <v>207</v>
      </c>
      <c r="O17" s="430">
        <v>3771</v>
      </c>
      <c r="P17" s="295">
        <v>6.7419245742346217</v>
      </c>
      <c r="Q17" s="423" t="s">
        <v>22</v>
      </c>
      <c r="R17" s="406" t="s">
        <v>22</v>
      </c>
      <c r="S17" s="372">
        <v>22.873900293255133</v>
      </c>
      <c r="T17" s="295">
        <v>24.190270768829222</v>
      </c>
      <c r="U17" s="533" t="s">
        <v>207</v>
      </c>
      <c r="V17" s="534" t="s">
        <v>207</v>
      </c>
      <c r="X17" s="430">
        <v>12</v>
      </c>
      <c r="Y17" s="295">
        <v>8.5771466692080445</v>
      </c>
      <c r="Z17" s="423" t="s">
        <v>22</v>
      </c>
      <c r="AA17" s="406" t="s">
        <v>22</v>
      </c>
      <c r="AB17" s="372">
        <v>-80</v>
      </c>
      <c r="AC17" s="295">
        <v>-79.012198608596194</v>
      </c>
      <c r="AD17" s="533" t="s">
        <v>207</v>
      </c>
      <c r="AE17" s="534" t="s">
        <v>207</v>
      </c>
    </row>
    <row r="18" spans="1:44" ht="45.75" customHeight="1">
      <c r="A18" s="646"/>
      <c r="B18" s="636"/>
      <c r="C18" s="659"/>
      <c r="D18" s="643" t="s">
        <v>3</v>
      </c>
      <c r="E18" s="644"/>
      <c r="F18" s="451">
        <v>11952</v>
      </c>
      <c r="G18" s="295">
        <v>9.398796798831043</v>
      </c>
      <c r="H18" s="451">
        <v>3166.9540000000002</v>
      </c>
      <c r="I18" s="412">
        <v>2.0752024497392574</v>
      </c>
      <c r="J18" s="372">
        <v>-11.702127659574472</v>
      </c>
      <c r="K18" s="295">
        <v>-11.434955843459534</v>
      </c>
      <c r="L18" s="295">
        <v>-19.172892128826035</v>
      </c>
      <c r="M18" s="377">
        <v>-21.892679389677411</v>
      </c>
      <c r="O18" s="430">
        <v>8415</v>
      </c>
      <c r="P18" s="295">
        <v>15.044628823172724</v>
      </c>
      <c r="Q18" s="451">
        <v>2373.0810000000001</v>
      </c>
      <c r="R18" s="412">
        <v>3.4188541721697558</v>
      </c>
      <c r="S18" s="372">
        <v>6.2902614626752609</v>
      </c>
      <c r="T18" s="295">
        <v>7.4289683947135927</v>
      </c>
      <c r="U18" s="295">
        <v>-14.043937153158467</v>
      </c>
      <c r="V18" s="377">
        <v>-16.507964740392538</v>
      </c>
      <c r="X18" s="430">
        <v>7</v>
      </c>
      <c r="Y18" s="295">
        <v>5.0033355570380253</v>
      </c>
      <c r="Z18" s="451">
        <v>1.4410000000000001</v>
      </c>
      <c r="AA18" s="412">
        <v>0.77459793251694931</v>
      </c>
      <c r="AB18" s="372">
        <v>-36.363636363636367</v>
      </c>
      <c r="AC18" s="295">
        <v>-33.220631936442473</v>
      </c>
      <c r="AD18" s="295">
        <v>1.1228070175438631</v>
      </c>
      <c r="AE18" s="377">
        <v>3.948368142491816</v>
      </c>
    </row>
    <row r="19" spans="1:44" ht="45.75" customHeight="1">
      <c r="A19" s="646"/>
      <c r="B19" s="636"/>
      <c r="C19" s="659"/>
      <c r="D19" s="114"/>
      <c r="E19" s="241" t="s">
        <v>7</v>
      </c>
      <c r="F19" s="451">
        <v>5011</v>
      </c>
      <c r="G19" s="295">
        <v>3.9405430688539451</v>
      </c>
      <c r="H19" s="451">
        <v>714.38599999999997</v>
      </c>
      <c r="I19" s="412">
        <v>0.46811402289374232</v>
      </c>
      <c r="J19" s="372">
        <v>17.161561842412908</v>
      </c>
      <c r="K19" s="295">
        <v>17.516069447484199</v>
      </c>
      <c r="L19" s="295">
        <v>16.710858864334028</v>
      </c>
      <c r="M19" s="296">
        <v>12.78360332466815</v>
      </c>
      <c r="O19" s="430">
        <v>3735</v>
      </c>
      <c r="P19" s="295">
        <v>6.6775625257932409</v>
      </c>
      <c r="Q19" s="451">
        <v>520.95100000000002</v>
      </c>
      <c r="R19" s="412">
        <v>0.7505245290177649</v>
      </c>
      <c r="S19" s="372">
        <v>62.25021720243268</v>
      </c>
      <c r="T19" s="295">
        <v>63.988433333531503</v>
      </c>
      <c r="U19" s="295">
        <v>51.484601494052015</v>
      </c>
      <c r="V19" s="296">
        <v>47.142124363758228</v>
      </c>
      <c r="X19" s="430">
        <v>4</v>
      </c>
      <c r="Y19" s="295">
        <v>2.8590488897360147</v>
      </c>
      <c r="Z19" s="451">
        <v>1.077</v>
      </c>
      <c r="AA19" s="412">
        <v>0.578932667120579</v>
      </c>
      <c r="AB19" s="372">
        <v>-20</v>
      </c>
      <c r="AC19" s="295">
        <v>-16.048794434384789</v>
      </c>
      <c r="AD19" s="295">
        <v>403.27102803738313</v>
      </c>
      <c r="AE19" s="296">
        <v>417.33336564524166</v>
      </c>
    </row>
    <row r="20" spans="1:44" ht="45.75" customHeight="1">
      <c r="A20" s="646"/>
      <c r="B20" s="636"/>
      <c r="C20" s="659"/>
      <c r="D20" s="114"/>
      <c r="E20" s="241" t="s">
        <v>126</v>
      </c>
      <c r="F20" s="451">
        <v>291</v>
      </c>
      <c r="G20" s="295">
        <v>0.22883616703981205</v>
      </c>
      <c r="H20" s="451">
        <v>42.927999999999997</v>
      </c>
      <c r="I20" s="412">
        <v>2.8129328926914263E-2</v>
      </c>
      <c r="J20" s="372">
        <v>36.619718309859138</v>
      </c>
      <c r="K20" s="295">
        <v>37.033102429888999</v>
      </c>
      <c r="L20" s="295">
        <v>75.380969890100914</v>
      </c>
      <c r="M20" s="296">
        <v>69.479497719859239</v>
      </c>
      <c r="O20" s="430">
        <v>266</v>
      </c>
      <c r="P20" s="295">
        <v>0.47556402459464581</v>
      </c>
      <c r="Q20" s="451">
        <v>38.265999999999998</v>
      </c>
      <c r="R20" s="412">
        <v>5.5129122753183671E-2</v>
      </c>
      <c r="S20" s="372">
        <v>33</v>
      </c>
      <c r="T20" s="295">
        <v>34.42485322622224</v>
      </c>
      <c r="U20" s="295">
        <v>70.328496394551735</v>
      </c>
      <c r="V20" s="296">
        <v>65.445837741885299</v>
      </c>
      <c r="X20" s="624" t="s">
        <v>22</v>
      </c>
      <c r="Y20" s="623" t="s">
        <v>22</v>
      </c>
      <c r="Z20" s="625" t="s">
        <v>22</v>
      </c>
      <c r="AA20" s="626" t="s">
        <v>22</v>
      </c>
      <c r="AB20" s="622" t="s">
        <v>22</v>
      </c>
      <c r="AC20" s="623" t="s">
        <v>22</v>
      </c>
      <c r="AD20" s="623" t="s">
        <v>22</v>
      </c>
      <c r="AE20" s="627" t="s">
        <v>22</v>
      </c>
    </row>
    <row r="21" spans="1:44" ht="45.75" customHeight="1">
      <c r="A21" s="646"/>
      <c r="B21" s="636"/>
      <c r="C21" s="659"/>
      <c r="D21" s="114"/>
      <c r="E21" s="241" t="s">
        <v>8</v>
      </c>
      <c r="F21" s="451">
        <v>6650</v>
      </c>
      <c r="G21" s="295">
        <v>5.2294175629372859</v>
      </c>
      <c r="H21" s="451">
        <v>2409.64</v>
      </c>
      <c r="I21" s="412">
        <v>1.5789590979186006</v>
      </c>
      <c r="J21" s="372">
        <v>-26.486845014370999</v>
      </c>
      <c r="K21" s="295">
        <v>-26.264408815114408</v>
      </c>
      <c r="L21" s="295">
        <v>-26.571341419006004</v>
      </c>
      <c r="M21" s="296">
        <v>-29.042174972871365</v>
      </c>
      <c r="O21" s="430">
        <v>4414</v>
      </c>
      <c r="P21" s="295">
        <v>7.8915022727848374</v>
      </c>
      <c r="Q21" s="451">
        <v>1813.864</v>
      </c>
      <c r="R21" s="412">
        <v>2.6132005203988071</v>
      </c>
      <c r="S21" s="372">
        <v>-18.485687903970444</v>
      </c>
      <c r="T21" s="295">
        <v>-17.612410230486887</v>
      </c>
      <c r="U21" s="295">
        <v>-24.246965057441301</v>
      </c>
      <c r="V21" s="296">
        <v>-26.418511330422206</v>
      </c>
      <c r="X21" s="430">
        <v>3</v>
      </c>
      <c r="Y21" s="295">
        <v>2.1442866673020111</v>
      </c>
      <c r="Z21" s="451">
        <v>0.36399999999999999</v>
      </c>
      <c r="AA21" s="412">
        <v>0.19566526539637025</v>
      </c>
      <c r="AB21" s="372">
        <v>-50</v>
      </c>
      <c r="AC21" s="295">
        <v>-47.530496521490498</v>
      </c>
      <c r="AD21" s="295">
        <v>-69.942196531791907</v>
      </c>
      <c r="AE21" s="296">
        <v>-69.102325057828978</v>
      </c>
    </row>
    <row r="22" spans="1:44" ht="45.75" customHeight="1">
      <c r="A22" s="646"/>
      <c r="B22" s="636"/>
      <c r="C22" s="659"/>
      <c r="D22" s="643" t="s">
        <v>20</v>
      </c>
      <c r="E22" s="645"/>
      <c r="F22" s="451">
        <v>119</v>
      </c>
      <c r="G22" s="295">
        <v>9.3579051126246149E-2</v>
      </c>
      <c r="H22" s="451">
        <v>273.392</v>
      </c>
      <c r="I22" s="412">
        <v>0.17914492857778011</v>
      </c>
      <c r="J22" s="372">
        <v>-43.333333333333336</v>
      </c>
      <c r="K22" s="295">
        <v>-43.161871260180071</v>
      </c>
      <c r="L22" s="295">
        <v>-52.651359018500116</v>
      </c>
      <c r="M22" s="296">
        <v>-54.24461447390204</v>
      </c>
      <c r="O22" s="430">
        <v>73</v>
      </c>
      <c r="P22" s="295">
        <v>0.13051193156168853</v>
      </c>
      <c r="Q22" s="451">
        <v>196.00299999999999</v>
      </c>
      <c r="R22" s="412">
        <v>0.28237791896180053</v>
      </c>
      <c r="S22" s="372">
        <v>-25.510204081632651</v>
      </c>
      <c r="T22" s="295">
        <v>-24.712181329490377</v>
      </c>
      <c r="U22" s="295">
        <v>-44.264919569254047</v>
      </c>
      <c r="V22" s="296">
        <v>-45.86262857557243</v>
      </c>
      <c r="X22" s="624" t="s">
        <v>22</v>
      </c>
      <c r="Y22" s="623" t="s">
        <v>22</v>
      </c>
      <c r="Z22" s="625" t="s">
        <v>22</v>
      </c>
      <c r="AA22" s="626" t="s">
        <v>22</v>
      </c>
      <c r="AB22" s="622" t="s">
        <v>22</v>
      </c>
      <c r="AC22" s="623" t="s">
        <v>22</v>
      </c>
      <c r="AD22" s="623" t="s">
        <v>22</v>
      </c>
      <c r="AE22" s="627" t="s">
        <v>22</v>
      </c>
    </row>
    <row r="23" spans="1:44" ht="45.75" customHeight="1">
      <c r="A23" s="646"/>
      <c r="B23" s="636"/>
      <c r="C23" s="659"/>
      <c r="D23" s="113"/>
      <c r="E23" s="241" t="s">
        <v>7</v>
      </c>
      <c r="F23" s="451">
        <v>68</v>
      </c>
      <c r="G23" s="295">
        <v>5.3473743500712087E-2</v>
      </c>
      <c r="H23" s="451">
        <v>186.14699999999999</v>
      </c>
      <c r="I23" s="412">
        <v>0.12197610398244291</v>
      </c>
      <c r="J23" s="372">
        <v>-46.456692913385822</v>
      </c>
      <c r="K23" s="295">
        <v>-46.294681505681957</v>
      </c>
      <c r="L23" s="295">
        <v>-24.951317354405631</v>
      </c>
      <c r="M23" s="296">
        <v>-27.476663817729488</v>
      </c>
      <c r="O23" s="430">
        <v>35</v>
      </c>
      <c r="P23" s="295">
        <v>6.2574213762453396E-2</v>
      </c>
      <c r="Q23" s="451">
        <v>125.902</v>
      </c>
      <c r="R23" s="412">
        <v>0.18138469693386641</v>
      </c>
      <c r="S23" s="372">
        <v>-30</v>
      </c>
      <c r="T23" s="295">
        <v>-29.250077249356721</v>
      </c>
      <c r="U23" s="295">
        <v>24.130655545367603</v>
      </c>
      <c r="V23" s="296">
        <v>20.572310158722544</v>
      </c>
      <c r="X23" s="624" t="s">
        <v>22</v>
      </c>
      <c r="Y23" s="623" t="s">
        <v>22</v>
      </c>
      <c r="Z23" s="625" t="s">
        <v>22</v>
      </c>
      <c r="AA23" s="626" t="s">
        <v>22</v>
      </c>
      <c r="AB23" s="622" t="s">
        <v>22</v>
      </c>
      <c r="AC23" s="623" t="s">
        <v>22</v>
      </c>
      <c r="AD23" s="623" t="s">
        <v>22</v>
      </c>
      <c r="AE23" s="627" t="s">
        <v>22</v>
      </c>
    </row>
    <row r="24" spans="1:44" ht="45.75" customHeight="1">
      <c r="A24" s="646"/>
      <c r="B24" s="636"/>
      <c r="C24" s="659"/>
      <c r="D24" s="113"/>
      <c r="E24" s="241" t="s">
        <v>126</v>
      </c>
      <c r="F24" s="625" t="s">
        <v>22</v>
      </c>
      <c r="G24" s="623" t="s">
        <v>22</v>
      </c>
      <c r="H24" s="625" t="s">
        <v>22</v>
      </c>
      <c r="I24" s="626" t="s">
        <v>22</v>
      </c>
      <c r="J24" s="622" t="s">
        <v>22</v>
      </c>
      <c r="K24" s="623" t="s">
        <v>22</v>
      </c>
      <c r="L24" s="623" t="s">
        <v>22</v>
      </c>
      <c r="M24" s="627" t="s">
        <v>22</v>
      </c>
      <c r="N24" s="628"/>
      <c r="O24" s="624" t="s">
        <v>22</v>
      </c>
      <c r="P24" s="623" t="s">
        <v>22</v>
      </c>
      <c r="Q24" s="625" t="s">
        <v>22</v>
      </c>
      <c r="R24" s="626" t="s">
        <v>22</v>
      </c>
      <c r="S24" s="622" t="s">
        <v>22</v>
      </c>
      <c r="T24" s="623" t="s">
        <v>22</v>
      </c>
      <c r="U24" s="623" t="s">
        <v>22</v>
      </c>
      <c r="V24" s="627" t="s">
        <v>22</v>
      </c>
      <c r="W24" s="628"/>
      <c r="X24" s="624" t="s">
        <v>22</v>
      </c>
      <c r="Y24" s="623" t="s">
        <v>22</v>
      </c>
      <c r="Z24" s="625" t="s">
        <v>22</v>
      </c>
      <c r="AA24" s="626" t="s">
        <v>22</v>
      </c>
      <c r="AB24" s="629" t="s">
        <v>22</v>
      </c>
      <c r="AC24" s="623" t="s">
        <v>22</v>
      </c>
      <c r="AD24" s="623" t="s">
        <v>22</v>
      </c>
      <c r="AE24" s="627" t="s">
        <v>22</v>
      </c>
    </row>
    <row r="25" spans="1:44" ht="45.75" customHeight="1">
      <c r="A25" s="646"/>
      <c r="B25" s="636"/>
      <c r="C25" s="659"/>
      <c r="D25" s="8"/>
      <c r="E25" s="16" t="s">
        <v>8</v>
      </c>
      <c r="F25" s="451">
        <v>51</v>
      </c>
      <c r="G25" s="295">
        <v>4.0105307625534069E-2</v>
      </c>
      <c r="H25" s="451">
        <v>87.245000000000005</v>
      </c>
      <c r="I25" s="412">
        <v>5.7168824595337189E-2</v>
      </c>
      <c r="J25" s="372">
        <v>-37.804878048780488</v>
      </c>
      <c r="K25" s="295">
        <v>-37.616687968490311</v>
      </c>
      <c r="L25" s="295">
        <v>-73.384361005015307</v>
      </c>
      <c r="M25" s="296">
        <v>-74.279962465769728</v>
      </c>
      <c r="O25" s="430">
        <v>38</v>
      </c>
      <c r="P25" s="295">
        <v>6.7937717799235117E-2</v>
      </c>
      <c r="Q25" s="451">
        <v>70.100999999999999</v>
      </c>
      <c r="R25" s="412">
        <v>0.10099322202793416</v>
      </c>
      <c r="S25" s="372">
        <v>-20.833333333333343</v>
      </c>
      <c r="T25" s="295">
        <v>-19.985206412962967</v>
      </c>
      <c r="U25" s="295">
        <v>-71.98671685808138</v>
      </c>
      <c r="V25" s="296">
        <v>-72.789749246776026</v>
      </c>
      <c r="X25" s="624" t="s">
        <v>22</v>
      </c>
      <c r="Y25" s="623" t="s">
        <v>22</v>
      </c>
      <c r="Z25" s="625" t="s">
        <v>22</v>
      </c>
      <c r="AA25" s="626" t="s">
        <v>22</v>
      </c>
      <c r="AB25" s="622" t="s">
        <v>22</v>
      </c>
      <c r="AC25" s="623" t="s">
        <v>22</v>
      </c>
      <c r="AD25" s="623" t="s">
        <v>22</v>
      </c>
      <c r="AE25" s="627" t="s">
        <v>22</v>
      </c>
    </row>
    <row r="26" spans="1:44" ht="45.75" customHeight="1">
      <c r="A26" s="646"/>
      <c r="B26" s="636"/>
      <c r="C26" s="660"/>
      <c r="D26" s="638" t="s">
        <v>9</v>
      </c>
      <c r="E26" s="639"/>
      <c r="F26" s="451">
        <v>38071</v>
      </c>
      <c r="G26" s="295">
        <v>29.938218953170733</v>
      </c>
      <c r="H26" s="423" t="s">
        <v>22</v>
      </c>
      <c r="I26" s="406" t="s">
        <v>22</v>
      </c>
      <c r="J26" s="372">
        <v>-7.5812011457979338</v>
      </c>
      <c r="K26" s="295">
        <v>-7.3015602249177647</v>
      </c>
      <c r="L26" s="533" t="s">
        <v>207</v>
      </c>
      <c r="M26" s="534" t="s">
        <v>207</v>
      </c>
      <c r="O26" s="430">
        <v>16202</v>
      </c>
      <c r="P26" s="295">
        <v>28.966497467979142</v>
      </c>
      <c r="Q26" s="423" t="s">
        <v>22</v>
      </c>
      <c r="R26" s="406" t="s">
        <v>22</v>
      </c>
      <c r="S26" s="372">
        <v>16.846963796336368</v>
      </c>
      <c r="T26" s="295">
        <v>18.098766603400151</v>
      </c>
      <c r="U26" s="533" t="s">
        <v>207</v>
      </c>
      <c r="V26" s="534" t="s">
        <v>207</v>
      </c>
      <c r="X26" s="430">
        <v>73</v>
      </c>
      <c r="Y26" s="295">
        <v>52.177642237682271</v>
      </c>
      <c r="Z26" s="423" t="s">
        <v>22</v>
      </c>
      <c r="AA26" s="406" t="s">
        <v>22</v>
      </c>
      <c r="AB26" s="372">
        <v>-17.977528089887642</v>
      </c>
      <c r="AC26" s="295">
        <v>-13.926432495928239</v>
      </c>
      <c r="AD26" s="533" t="s">
        <v>207</v>
      </c>
      <c r="AE26" s="534" t="s">
        <v>207</v>
      </c>
    </row>
    <row r="27" spans="1:44" ht="43.5" customHeight="1">
      <c r="A27" s="646"/>
      <c r="B27" s="636"/>
      <c r="C27" s="640" t="s">
        <v>10</v>
      </c>
      <c r="D27" s="638" t="s">
        <v>6</v>
      </c>
      <c r="E27" s="639"/>
      <c r="F27" s="451">
        <v>91</v>
      </c>
      <c r="G27" s="295">
        <v>7.1560450861247057E-2</v>
      </c>
      <c r="H27" s="423" t="s">
        <v>22</v>
      </c>
      <c r="I27" s="406" t="s">
        <v>22</v>
      </c>
      <c r="J27" s="372">
        <v>-22.881355932203391</v>
      </c>
      <c r="K27" s="295">
        <v>-22.648010239427521</v>
      </c>
      <c r="L27" s="533" t="s">
        <v>207</v>
      </c>
      <c r="M27" s="534" t="s">
        <v>207</v>
      </c>
      <c r="O27" s="430">
        <v>50</v>
      </c>
      <c r="P27" s="295">
        <v>8.939173394636199E-2</v>
      </c>
      <c r="Q27" s="423" t="s">
        <v>22</v>
      </c>
      <c r="R27" s="406" t="s">
        <v>22</v>
      </c>
      <c r="S27" s="372">
        <v>-36.708860759493668</v>
      </c>
      <c r="T27" s="295">
        <v>-36.030811256199556</v>
      </c>
      <c r="U27" s="533" t="s">
        <v>207</v>
      </c>
      <c r="V27" s="534" t="s">
        <v>207</v>
      </c>
      <c r="X27" s="624" t="s">
        <v>22</v>
      </c>
      <c r="Y27" s="623" t="s">
        <v>22</v>
      </c>
      <c r="Z27" s="423" t="s">
        <v>22</v>
      </c>
      <c r="AA27" s="406" t="s">
        <v>22</v>
      </c>
      <c r="AB27" s="622" t="s">
        <v>22</v>
      </c>
      <c r="AC27" s="623" t="s">
        <v>22</v>
      </c>
      <c r="AD27" s="533" t="s">
        <v>207</v>
      </c>
      <c r="AE27" s="534" t="s">
        <v>207</v>
      </c>
      <c r="AR27" s="3"/>
    </row>
    <row r="28" spans="1:44" ht="45.75" customHeight="1">
      <c r="A28" s="646"/>
      <c r="B28" s="636"/>
      <c r="C28" s="636"/>
      <c r="D28" s="638" t="s">
        <v>3</v>
      </c>
      <c r="E28" s="639"/>
      <c r="F28" s="451">
        <v>103</v>
      </c>
      <c r="G28" s="295">
        <v>8.0996993831960962E-2</v>
      </c>
      <c r="H28" s="382">
        <v>-42.938000000000002</v>
      </c>
      <c r="I28" s="412">
        <v>-2.8135881603239023E-2</v>
      </c>
      <c r="J28" s="372">
        <v>-33.548387096774192</v>
      </c>
      <c r="K28" s="295">
        <v>-33.347317720666553</v>
      </c>
      <c r="L28" s="295">
        <v>-13.22325741193589</v>
      </c>
      <c r="M28" s="296">
        <v>-16.143246574549082</v>
      </c>
      <c r="O28" s="430">
        <v>65</v>
      </c>
      <c r="P28" s="295">
        <v>0.11620925413027061</v>
      </c>
      <c r="Q28" s="382">
        <v>-21.863</v>
      </c>
      <c r="R28" s="412">
        <v>-3.1497622190792211E-2</v>
      </c>
      <c r="S28" s="372">
        <v>-15.584415584415595</v>
      </c>
      <c r="T28" s="295">
        <v>-14.680056052099928</v>
      </c>
      <c r="U28" s="295">
        <v>-31.999004696587988</v>
      </c>
      <c r="V28" s="296">
        <v>-33.948330001139638</v>
      </c>
      <c r="X28" s="624" t="s">
        <v>22</v>
      </c>
      <c r="Y28" s="623" t="s">
        <v>22</v>
      </c>
      <c r="Z28" s="630" t="s">
        <v>22</v>
      </c>
      <c r="AA28" s="626" t="s">
        <v>22</v>
      </c>
      <c r="AB28" s="622" t="s">
        <v>22</v>
      </c>
      <c r="AC28" s="623" t="s">
        <v>22</v>
      </c>
      <c r="AD28" s="623" t="s">
        <v>22</v>
      </c>
      <c r="AE28" s="627" t="s">
        <v>22</v>
      </c>
    </row>
    <row r="29" spans="1:44" ht="42.75" customHeight="1" thickBot="1">
      <c r="A29" s="646"/>
      <c r="B29" s="637"/>
      <c r="C29" s="637"/>
      <c r="D29" s="641" t="s">
        <v>9</v>
      </c>
      <c r="E29" s="642"/>
      <c r="F29" s="452">
        <v>194</v>
      </c>
      <c r="G29" s="385">
        <v>0.15255744469320803</v>
      </c>
      <c r="H29" s="424" t="s">
        <v>22</v>
      </c>
      <c r="I29" s="407" t="s">
        <v>22</v>
      </c>
      <c r="J29" s="373">
        <v>-28.937728937728934</v>
      </c>
      <c r="K29" s="380">
        <v>-28.722708626211585</v>
      </c>
      <c r="L29" s="535" t="s">
        <v>207</v>
      </c>
      <c r="M29" s="536" t="s">
        <v>207</v>
      </c>
      <c r="O29" s="436">
        <v>115</v>
      </c>
      <c r="P29" s="385">
        <v>0.2056009880766326</v>
      </c>
      <c r="Q29" s="424" t="s">
        <v>22</v>
      </c>
      <c r="R29" s="407" t="s">
        <v>22</v>
      </c>
      <c r="S29" s="373">
        <v>-26.28205128205127</v>
      </c>
      <c r="T29" s="380">
        <v>-25.49229746956064</v>
      </c>
      <c r="U29" s="535" t="s">
        <v>207</v>
      </c>
      <c r="V29" s="536" t="s">
        <v>207</v>
      </c>
      <c r="X29" s="631" t="s">
        <v>22</v>
      </c>
      <c r="Y29" s="632" t="s">
        <v>22</v>
      </c>
      <c r="Z29" s="424" t="s">
        <v>22</v>
      </c>
      <c r="AA29" s="407" t="s">
        <v>22</v>
      </c>
      <c r="AB29" s="633" t="s">
        <v>22</v>
      </c>
      <c r="AC29" s="634" t="s">
        <v>22</v>
      </c>
      <c r="AD29" s="535" t="s">
        <v>207</v>
      </c>
      <c r="AE29" s="536" t="s">
        <v>207</v>
      </c>
    </row>
    <row r="30" spans="1:44" ht="47.25" customHeight="1">
      <c r="A30" s="646"/>
      <c r="B30" s="649" t="s">
        <v>24</v>
      </c>
      <c r="C30" s="638" t="s">
        <v>11</v>
      </c>
      <c r="D30" s="670"/>
      <c r="E30" s="639"/>
      <c r="F30" s="441">
        <v>26325</v>
      </c>
      <c r="G30" s="442">
        <v>21.185888242809835</v>
      </c>
      <c r="H30" s="443">
        <v>37092.285000000003</v>
      </c>
      <c r="I30" s="444">
        <v>24.665882241690596</v>
      </c>
      <c r="J30" s="372">
        <v>-5.4418103448275872</v>
      </c>
      <c r="K30" s="295">
        <v>-26.980537989313476</v>
      </c>
      <c r="L30" s="295">
        <v>-1.5013571873197122</v>
      </c>
      <c r="M30" s="389">
        <v>-19.489516972107452</v>
      </c>
      <c r="O30" s="460">
        <v>11989</v>
      </c>
      <c r="P30" s="442">
        <v>21.808685674245652</v>
      </c>
      <c r="Q30" s="443">
        <v>15843.52</v>
      </c>
      <c r="R30" s="444">
        <v>23.074063601948168</v>
      </c>
      <c r="S30" s="372">
        <v>17.978744341665021</v>
      </c>
      <c r="T30" s="295">
        <v>-6.3946187315326455</v>
      </c>
      <c r="U30" s="295">
        <v>21.93469523522127</v>
      </c>
      <c r="V30" s="389">
        <v>2.0115550236003372</v>
      </c>
      <c r="X30" s="460">
        <v>108</v>
      </c>
      <c r="Y30" s="442">
        <v>80.651183630796808</v>
      </c>
      <c r="Z30" s="443">
        <v>161.91300000000001</v>
      </c>
      <c r="AA30" s="444">
        <v>90.477704037943269</v>
      </c>
      <c r="AB30" s="372">
        <v>47.945205479452056</v>
      </c>
      <c r="AC30" s="295">
        <v>24.722083836721254</v>
      </c>
      <c r="AD30" s="295">
        <v>52.302699651961262</v>
      </c>
      <c r="AE30" s="389">
        <v>34.624176718528872</v>
      </c>
    </row>
    <row r="31" spans="1:44" ht="50.25" customHeight="1">
      <c r="A31" s="646"/>
      <c r="B31" s="636"/>
      <c r="C31" s="638" t="s">
        <v>21</v>
      </c>
      <c r="D31" s="670"/>
      <c r="E31" s="639"/>
      <c r="F31" s="441">
        <v>3485</v>
      </c>
      <c r="G31" s="442">
        <v>2.8046655470538377</v>
      </c>
      <c r="H31" s="443">
        <v>5042.3270000000002</v>
      </c>
      <c r="I31" s="444">
        <v>3.3530812136835739</v>
      </c>
      <c r="J31" s="372">
        <v>-18.038570084666034</v>
      </c>
      <c r="K31" s="295">
        <v>-36.707972732249715</v>
      </c>
      <c r="L31" s="295">
        <v>-16.587022530134334</v>
      </c>
      <c r="M31" s="296">
        <v>-31.820186399268181</v>
      </c>
      <c r="O31" s="460">
        <v>2235</v>
      </c>
      <c r="P31" s="442">
        <v>4.0655945017882242</v>
      </c>
      <c r="Q31" s="443">
        <v>3077.0039999999999</v>
      </c>
      <c r="R31" s="444">
        <v>4.4812633808300752</v>
      </c>
      <c r="S31" s="372">
        <v>-3.2886196451752454</v>
      </c>
      <c r="T31" s="295">
        <v>-23.26833378649458</v>
      </c>
      <c r="U31" s="295">
        <v>-0.894780153859287</v>
      </c>
      <c r="V31" s="296">
        <v>-17.087769252566972</v>
      </c>
      <c r="X31" s="460">
        <v>2</v>
      </c>
      <c r="Y31" s="442">
        <v>1.4935404376073482</v>
      </c>
      <c r="Z31" s="443">
        <v>0.874</v>
      </c>
      <c r="AA31" s="444">
        <v>0.48839508457728786</v>
      </c>
      <c r="AB31" s="622" t="s">
        <v>22</v>
      </c>
      <c r="AC31" s="623" t="s">
        <v>22</v>
      </c>
      <c r="AD31" s="623" t="s">
        <v>22</v>
      </c>
      <c r="AE31" s="627" t="s">
        <v>22</v>
      </c>
    </row>
    <row r="32" spans="1:44" ht="45" customHeight="1" thickBot="1">
      <c r="A32" s="647"/>
      <c r="B32" s="637"/>
      <c r="C32" s="656" t="s">
        <v>12</v>
      </c>
      <c r="D32" s="657"/>
      <c r="E32" s="658"/>
      <c r="F32" s="455">
        <v>6079</v>
      </c>
      <c r="G32" s="456">
        <v>4.8922702612741116</v>
      </c>
      <c r="H32" s="453">
        <v>11467.978999999999</v>
      </c>
      <c r="I32" s="454">
        <v>7.626055379553474</v>
      </c>
      <c r="J32" s="373">
        <v>-14.089881288863765</v>
      </c>
      <c r="K32" s="295">
        <v>-33.658727261618651</v>
      </c>
      <c r="L32" s="295">
        <v>-31.34952780265408</v>
      </c>
      <c r="M32" s="386">
        <v>-43.886712355901658</v>
      </c>
      <c r="O32" s="462">
        <v>2766</v>
      </c>
      <c r="P32" s="456">
        <v>5.0315142693271726</v>
      </c>
      <c r="Q32" s="453">
        <v>5462.7169999999996</v>
      </c>
      <c r="R32" s="454">
        <v>7.9557497006626985</v>
      </c>
      <c r="S32" s="373">
        <v>-13.670411985018731</v>
      </c>
      <c r="T32" s="295">
        <v>-31.505339830624052</v>
      </c>
      <c r="U32" s="295">
        <v>-28.619171325346585</v>
      </c>
      <c r="V32" s="386">
        <v>-40.28221977405444</v>
      </c>
      <c r="X32" s="462">
        <v>4</v>
      </c>
      <c r="Y32" s="456">
        <v>2.9870808752146965</v>
      </c>
      <c r="Z32" s="453">
        <v>48.415999999999997</v>
      </c>
      <c r="AA32" s="454">
        <v>27.055075989581198</v>
      </c>
      <c r="AB32" s="373">
        <v>-63.636363636363633</v>
      </c>
      <c r="AC32" s="295">
        <v>-69.344403636092082</v>
      </c>
      <c r="AD32" s="295">
        <v>206.48857377983154</v>
      </c>
      <c r="AE32" s="386">
        <v>170.91293859553451</v>
      </c>
    </row>
    <row r="33" spans="1:62" s="207" customFormat="1" ht="15" customHeight="1" thickBot="1">
      <c r="A33" s="29"/>
      <c r="B33" s="30"/>
      <c r="C33" s="30"/>
      <c r="D33" s="30"/>
      <c r="E33" s="30"/>
      <c r="F33" s="457"/>
      <c r="G33" s="458"/>
      <c r="H33" s="457"/>
      <c r="I33" s="458"/>
      <c r="J33" s="297"/>
      <c r="K33" s="297"/>
      <c r="L33" s="297"/>
      <c r="M33" s="297"/>
      <c r="N33" s="33"/>
      <c r="O33" s="457"/>
      <c r="P33" s="458"/>
      <c r="Q33" s="457"/>
      <c r="R33" s="458"/>
      <c r="S33" s="297"/>
      <c r="T33" s="297"/>
      <c r="U33" s="297"/>
      <c r="V33" s="297"/>
      <c r="W33" s="33"/>
      <c r="X33" s="457"/>
      <c r="Y33" s="458"/>
      <c r="Z33" s="457"/>
      <c r="AA33" s="458"/>
      <c r="AB33" s="297"/>
      <c r="AC33" s="297"/>
      <c r="AD33" s="297"/>
      <c r="AE33" s="297"/>
      <c r="AF33" s="33"/>
      <c r="AG33" s="33"/>
      <c r="AH33" s="33"/>
      <c r="AI33" s="33"/>
      <c r="AJ33" s="33"/>
      <c r="AK33" s="33"/>
      <c r="AL33" s="33"/>
      <c r="AM33" s="33"/>
      <c r="AN33" s="33"/>
      <c r="AO33" s="33"/>
      <c r="AP33" s="33"/>
      <c r="AQ33" s="33"/>
      <c r="AR33" s="33"/>
      <c r="AS33" s="33"/>
      <c r="AT33" s="33"/>
      <c r="AU33" s="33"/>
      <c r="AV33" s="33"/>
      <c r="AW33" s="33"/>
      <c r="AX33" s="33"/>
      <c r="AY33" s="33"/>
      <c r="AZ33" s="33"/>
      <c r="BA33" s="33"/>
      <c r="BB33" s="33"/>
      <c r="BC33" s="33"/>
      <c r="BD33" s="33"/>
      <c r="BE33" s="33"/>
      <c r="BF33" s="33"/>
      <c r="BG33" s="33"/>
      <c r="BH33" s="33"/>
      <c r="BI33" s="33"/>
      <c r="BJ33" s="33"/>
    </row>
    <row r="34" spans="1:62" ht="49.5" customHeight="1" thickBot="1">
      <c r="A34" s="671" t="s">
        <v>29</v>
      </c>
      <c r="B34" s="672"/>
      <c r="C34" s="672"/>
      <c r="D34" s="672"/>
      <c r="E34" s="673"/>
      <c r="F34" s="418" t="s">
        <v>22</v>
      </c>
      <c r="G34" s="180" t="s">
        <v>22</v>
      </c>
      <c r="H34" s="459">
        <v>62068.358</v>
      </c>
      <c r="I34" s="407" t="s">
        <v>22</v>
      </c>
      <c r="J34" s="537" t="s">
        <v>207</v>
      </c>
      <c r="K34" s="535" t="s">
        <v>207</v>
      </c>
      <c r="L34" s="387">
        <v>-10.98806733862726</v>
      </c>
      <c r="M34" s="536" t="s">
        <v>207</v>
      </c>
      <c r="O34" s="420" t="s">
        <v>22</v>
      </c>
      <c r="P34" s="180" t="s">
        <v>22</v>
      </c>
      <c r="Q34" s="459">
        <v>29407.331999999999</v>
      </c>
      <c r="R34" s="407" t="s">
        <v>22</v>
      </c>
      <c r="S34" s="537" t="s">
        <v>207</v>
      </c>
      <c r="T34" s="535" t="s">
        <v>207</v>
      </c>
      <c r="U34" s="387">
        <v>1.3920904098170439</v>
      </c>
      <c r="V34" s="536" t="s">
        <v>207</v>
      </c>
      <c r="X34" s="420" t="s">
        <v>22</v>
      </c>
      <c r="Y34" s="180" t="s">
        <v>22</v>
      </c>
      <c r="Z34" s="459">
        <v>219.471</v>
      </c>
      <c r="AA34" s="407" t="s">
        <v>22</v>
      </c>
      <c r="AB34" s="537" t="s">
        <v>207</v>
      </c>
      <c r="AC34" s="535" t="s">
        <v>207</v>
      </c>
      <c r="AD34" s="387">
        <v>69.754886415494212</v>
      </c>
      <c r="AE34" s="536" t="s">
        <v>207</v>
      </c>
    </row>
    <row r="35" spans="1:62" ht="15" customHeight="1">
      <c r="A35" s="186"/>
      <c r="B35" s="186"/>
      <c r="C35" s="186"/>
      <c r="D35" s="186"/>
      <c r="E35" s="186"/>
      <c r="F35" s="419"/>
      <c r="G35" s="187"/>
      <c r="H35" s="425"/>
      <c r="I35" s="187"/>
      <c r="J35" s="187"/>
      <c r="K35" s="187"/>
      <c r="L35" s="188"/>
      <c r="M35" s="187"/>
      <c r="O35" s="481"/>
      <c r="P35" s="480"/>
      <c r="Q35" s="481"/>
      <c r="R35" s="480"/>
      <c r="S35" s="480"/>
      <c r="T35" s="480"/>
      <c r="U35" s="480"/>
      <c r="V35" s="480"/>
      <c r="X35" s="419"/>
      <c r="Y35" s="187"/>
      <c r="Z35" s="425"/>
      <c r="AA35" s="187"/>
      <c r="AB35" s="187"/>
      <c r="AC35" s="187"/>
      <c r="AD35" s="188"/>
      <c r="AE35" s="187"/>
    </row>
    <row r="36" spans="1:62" ht="15" customHeight="1">
      <c r="A36" s="3" t="s">
        <v>19</v>
      </c>
      <c r="B36" s="1" t="s">
        <v>161</v>
      </c>
      <c r="O36" s="479"/>
      <c r="P36" s="409"/>
      <c r="Q36" s="479"/>
      <c r="R36" s="409"/>
      <c r="S36" s="409"/>
      <c r="T36" s="409"/>
      <c r="U36" s="409"/>
      <c r="V36" s="409"/>
    </row>
    <row r="37" spans="1:62" ht="15" customHeight="1">
      <c r="A37" s="27"/>
      <c r="B37" s="1" t="s">
        <v>137</v>
      </c>
      <c r="O37" s="479"/>
      <c r="P37" s="409"/>
      <c r="Q37" s="479"/>
      <c r="R37" s="409"/>
      <c r="S37" s="409"/>
      <c r="T37" s="409"/>
      <c r="U37" s="409"/>
      <c r="V37" s="409"/>
    </row>
    <row r="38" spans="1:62" ht="15" customHeight="1">
      <c r="A38" s="19"/>
      <c r="C38" s="10"/>
      <c r="D38" s="10"/>
      <c r="E38" s="10"/>
      <c r="F38" s="413"/>
      <c r="G38" s="390"/>
      <c r="H38" s="413"/>
      <c r="I38" s="390"/>
      <c r="J38" s="390"/>
      <c r="K38" s="390"/>
      <c r="L38" s="390"/>
      <c r="M38" s="390"/>
      <c r="N38" s="10"/>
      <c r="O38" s="479"/>
      <c r="P38" s="409"/>
      <c r="Q38" s="479"/>
      <c r="R38" s="409"/>
      <c r="S38" s="409"/>
      <c r="T38" s="409"/>
      <c r="U38" s="409"/>
      <c r="V38" s="409"/>
      <c r="W38" s="10"/>
      <c r="X38" s="413"/>
      <c r="Y38" s="390"/>
      <c r="Z38" s="413"/>
      <c r="AA38" s="390"/>
      <c r="AB38" s="390"/>
      <c r="AC38" s="390"/>
      <c r="AD38" s="390"/>
      <c r="AE38" s="390"/>
    </row>
    <row r="39" spans="1:62" ht="15" customHeight="1">
      <c r="A39" s="19"/>
      <c r="B39" s="19"/>
      <c r="C39" s="10"/>
      <c r="D39" s="10"/>
      <c r="E39" s="10"/>
      <c r="F39" s="413"/>
      <c r="G39" s="390"/>
      <c r="H39" s="413"/>
      <c r="I39" s="390"/>
      <c r="J39" s="390"/>
      <c r="K39" s="390"/>
      <c r="L39" s="390"/>
      <c r="M39" s="390"/>
      <c r="N39" s="10"/>
      <c r="O39" s="479"/>
      <c r="P39" s="409"/>
      <c r="Q39" s="479"/>
      <c r="R39" s="409"/>
      <c r="S39" s="409"/>
      <c r="T39" s="409"/>
      <c r="U39" s="409"/>
      <c r="V39" s="409"/>
      <c r="W39" s="10"/>
      <c r="X39" s="413"/>
      <c r="Y39" s="390"/>
      <c r="Z39" s="413"/>
      <c r="AA39" s="390"/>
      <c r="AB39" s="390"/>
      <c r="AC39" s="390"/>
      <c r="AD39" s="390"/>
      <c r="AE39" s="390"/>
    </row>
    <row r="40" spans="1:62" ht="15" customHeight="1">
      <c r="A40" s="9"/>
      <c r="B40" s="9"/>
      <c r="C40" s="10"/>
      <c r="D40" s="10"/>
      <c r="E40" s="10"/>
      <c r="F40" s="413"/>
      <c r="G40" s="390"/>
      <c r="H40" s="413"/>
      <c r="I40" s="390"/>
      <c r="J40" s="390"/>
      <c r="K40" s="390"/>
      <c r="L40" s="390"/>
      <c r="M40" s="390"/>
      <c r="N40" s="10"/>
      <c r="O40" s="479"/>
      <c r="P40" s="409"/>
      <c r="Q40" s="479"/>
      <c r="R40" s="409"/>
      <c r="S40" s="409"/>
      <c r="T40" s="409"/>
      <c r="U40" s="409"/>
      <c r="V40" s="409"/>
      <c r="W40" s="10"/>
      <c r="X40" s="413"/>
      <c r="Y40" s="390"/>
      <c r="Z40" s="413"/>
      <c r="AA40" s="390"/>
      <c r="AB40" s="390"/>
      <c r="AC40" s="390"/>
      <c r="AD40" s="390"/>
      <c r="AE40" s="390"/>
    </row>
    <row r="41" spans="1:62" ht="12.75" customHeight="1">
      <c r="O41" s="479"/>
      <c r="P41" s="409"/>
      <c r="Q41" s="479"/>
      <c r="R41" s="409"/>
      <c r="S41" s="409"/>
      <c r="T41" s="409"/>
      <c r="U41" s="409"/>
      <c r="V41" s="409"/>
    </row>
    <row r="42" spans="1:62" s="209" customFormat="1" ht="21" customHeight="1" thickBot="1">
      <c r="A42" s="208" t="s">
        <v>201</v>
      </c>
      <c r="B42" s="208"/>
      <c r="C42" s="208"/>
      <c r="D42" s="208"/>
      <c r="E42" s="208"/>
      <c r="F42" s="415"/>
      <c r="G42" s="392"/>
      <c r="H42" s="415"/>
      <c r="I42" s="392"/>
      <c r="J42" s="392"/>
      <c r="K42" s="392"/>
      <c r="L42" s="392"/>
      <c r="M42" s="392"/>
      <c r="N42" s="208"/>
      <c r="O42" s="478"/>
      <c r="P42" s="408"/>
      <c r="Q42" s="478"/>
      <c r="R42" s="408"/>
      <c r="S42" s="408"/>
      <c r="T42" s="408"/>
      <c r="U42" s="408"/>
      <c r="V42" s="408"/>
      <c r="W42" s="208"/>
      <c r="X42" s="415"/>
      <c r="Y42" s="392"/>
      <c r="Z42" s="415"/>
      <c r="AA42" s="392"/>
      <c r="AB42" s="392"/>
      <c r="AC42" s="392"/>
      <c r="AD42" s="392"/>
      <c r="AE42" s="408" t="s">
        <v>208</v>
      </c>
      <c r="AF42" s="208"/>
      <c r="AG42" s="208"/>
      <c r="AH42" s="208"/>
      <c r="AI42" s="208"/>
      <c r="AJ42" s="208"/>
      <c r="AK42" s="208"/>
      <c r="AL42" s="208"/>
      <c r="AM42" s="208"/>
      <c r="AN42" s="208"/>
      <c r="AO42" s="208"/>
      <c r="AP42" s="208"/>
      <c r="AQ42" s="208"/>
      <c r="AR42" s="208"/>
      <c r="AS42" s="208"/>
      <c r="AT42" s="208"/>
      <c r="AU42" s="208"/>
      <c r="AV42" s="208"/>
      <c r="AW42" s="208"/>
      <c r="AX42" s="208"/>
      <c r="AY42" s="208"/>
      <c r="AZ42" s="208"/>
      <c r="BA42" s="208"/>
      <c r="BB42" s="208"/>
      <c r="BC42" s="208"/>
      <c r="BD42" s="208"/>
      <c r="BE42" s="208"/>
      <c r="BF42" s="208"/>
      <c r="BG42" s="208"/>
      <c r="BH42" s="208"/>
      <c r="BI42" s="208"/>
      <c r="BJ42" s="208"/>
    </row>
    <row r="43" spans="1:62" ht="27" customHeight="1">
      <c r="A43" s="661" t="s">
        <v>0</v>
      </c>
      <c r="B43" s="662"/>
      <c r="C43" s="662"/>
      <c r="D43" s="662"/>
      <c r="E43" s="663"/>
      <c r="F43" s="416" t="s">
        <v>28</v>
      </c>
      <c r="G43" s="393"/>
      <c r="H43" s="421"/>
      <c r="I43" s="393"/>
      <c r="J43" s="393"/>
      <c r="K43" s="393"/>
      <c r="L43" s="393"/>
      <c r="M43" s="395"/>
      <c r="O43" s="685" t="s">
        <v>27</v>
      </c>
      <c r="P43" s="686"/>
      <c r="Q43" s="686"/>
      <c r="R43" s="686"/>
      <c r="S43" s="686"/>
      <c r="T43" s="686"/>
      <c r="U43" s="686"/>
      <c r="V43" s="687"/>
      <c r="X43" s="426" t="s">
        <v>124</v>
      </c>
      <c r="Y43" s="393"/>
      <c r="Z43" s="421"/>
      <c r="AA43" s="393"/>
      <c r="AB43" s="393"/>
      <c r="AC43" s="393"/>
      <c r="AD43" s="393"/>
      <c r="AE43" s="395"/>
    </row>
    <row r="44" spans="1:62" ht="21" customHeight="1">
      <c r="A44" s="664"/>
      <c r="B44" s="654"/>
      <c r="C44" s="654"/>
      <c r="D44" s="654"/>
      <c r="E44" s="655"/>
      <c r="F44" s="682" t="s">
        <v>13</v>
      </c>
      <c r="G44" s="678" t="s">
        <v>132</v>
      </c>
      <c r="H44" s="680" t="s">
        <v>14</v>
      </c>
      <c r="I44" s="674" t="s">
        <v>131</v>
      </c>
      <c r="J44" s="396" t="s">
        <v>129</v>
      </c>
      <c r="K44" s="397"/>
      <c r="L44" s="397"/>
      <c r="M44" s="398"/>
      <c r="O44" s="676" t="s">
        <v>13</v>
      </c>
      <c r="P44" s="678" t="s">
        <v>132</v>
      </c>
      <c r="Q44" s="680" t="s">
        <v>14</v>
      </c>
      <c r="R44" s="674" t="s">
        <v>131</v>
      </c>
      <c r="S44" s="688" t="s">
        <v>129</v>
      </c>
      <c r="T44" s="689"/>
      <c r="U44" s="689"/>
      <c r="V44" s="690"/>
      <c r="X44" s="676" t="s">
        <v>13</v>
      </c>
      <c r="Y44" s="678" t="s">
        <v>132</v>
      </c>
      <c r="Z44" s="680" t="s">
        <v>14</v>
      </c>
      <c r="AA44" s="674" t="s">
        <v>131</v>
      </c>
      <c r="AB44" s="396" t="s">
        <v>129</v>
      </c>
      <c r="AC44" s="397"/>
      <c r="AD44" s="397"/>
      <c r="AE44" s="398"/>
    </row>
    <row r="45" spans="1:62" ht="31.5" customHeight="1" thickBot="1">
      <c r="A45" s="665"/>
      <c r="B45" s="666"/>
      <c r="C45" s="666"/>
      <c r="D45" s="666"/>
      <c r="E45" s="667"/>
      <c r="F45" s="683"/>
      <c r="G45" s="679"/>
      <c r="H45" s="681"/>
      <c r="I45" s="675"/>
      <c r="J45" s="399" t="s">
        <v>13</v>
      </c>
      <c r="K45" s="400" t="s">
        <v>132</v>
      </c>
      <c r="L45" s="401" t="s">
        <v>14</v>
      </c>
      <c r="M45" s="402" t="s">
        <v>133</v>
      </c>
      <c r="O45" s="677"/>
      <c r="P45" s="684"/>
      <c r="Q45" s="681"/>
      <c r="R45" s="675"/>
      <c r="S45" s="399" t="s">
        <v>13</v>
      </c>
      <c r="T45" s="400" t="s">
        <v>132</v>
      </c>
      <c r="U45" s="401" t="s">
        <v>14</v>
      </c>
      <c r="V45" s="402" t="s">
        <v>133</v>
      </c>
      <c r="X45" s="677"/>
      <c r="Y45" s="679"/>
      <c r="Z45" s="681"/>
      <c r="AA45" s="675"/>
      <c r="AB45" s="399" t="s">
        <v>13</v>
      </c>
      <c r="AC45" s="400" t="s">
        <v>132</v>
      </c>
      <c r="AD45" s="401" t="s">
        <v>14</v>
      </c>
      <c r="AE45" s="402" t="s">
        <v>133</v>
      </c>
    </row>
    <row r="46" spans="1:62" ht="12" customHeight="1" thickTop="1">
      <c r="A46" s="668" t="s">
        <v>1</v>
      </c>
      <c r="B46" s="28"/>
      <c r="C46" s="11"/>
      <c r="D46" s="11"/>
      <c r="E46" s="12"/>
      <c r="F46" s="417" t="s">
        <v>15</v>
      </c>
      <c r="G46" s="394" t="s">
        <v>15</v>
      </c>
      <c r="H46" s="422" t="s">
        <v>16</v>
      </c>
      <c r="I46" s="403" t="s">
        <v>130</v>
      </c>
      <c r="J46" s="404" t="s">
        <v>23</v>
      </c>
      <c r="K46" s="394" t="s">
        <v>23</v>
      </c>
      <c r="L46" s="394" t="s">
        <v>193</v>
      </c>
      <c r="M46" s="405" t="s">
        <v>193</v>
      </c>
      <c r="O46" s="427" t="s">
        <v>15</v>
      </c>
      <c r="P46" s="394" t="s">
        <v>15</v>
      </c>
      <c r="Q46" s="422" t="s">
        <v>16</v>
      </c>
      <c r="R46" s="403" t="s">
        <v>130</v>
      </c>
      <c r="S46" s="404" t="s">
        <v>23</v>
      </c>
      <c r="T46" s="394" t="s">
        <v>23</v>
      </c>
      <c r="U46" s="394" t="s">
        <v>23</v>
      </c>
      <c r="V46" s="405" t="s">
        <v>23</v>
      </c>
      <c r="X46" s="427" t="s">
        <v>15</v>
      </c>
      <c r="Y46" s="394" t="s">
        <v>15</v>
      </c>
      <c r="Z46" s="422" t="s">
        <v>16</v>
      </c>
      <c r="AA46" s="403" t="s">
        <v>130</v>
      </c>
      <c r="AB46" s="404" t="s">
        <v>23</v>
      </c>
      <c r="AC46" s="394" t="s">
        <v>23</v>
      </c>
      <c r="AD46" s="394" t="s">
        <v>193</v>
      </c>
      <c r="AE46" s="405" t="s">
        <v>23</v>
      </c>
    </row>
    <row r="47" spans="1:62" ht="49.5" customHeight="1">
      <c r="A47" s="646"/>
      <c r="B47" s="4" t="s">
        <v>2</v>
      </c>
      <c r="C47" s="4"/>
      <c r="D47" s="5"/>
      <c r="E47" s="13"/>
      <c r="F47" s="441">
        <v>1169726</v>
      </c>
      <c r="G47" s="112" t="s">
        <v>22</v>
      </c>
      <c r="H47" s="443">
        <v>1340732.166</v>
      </c>
      <c r="I47" s="406" t="s">
        <v>22</v>
      </c>
      <c r="J47" s="372">
        <v>27.417246532785498</v>
      </c>
      <c r="K47" s="295" t="s">
        <v>197</v>
      </c>
      <c r="L47" s="372">
        <v>20.400438965858697</v>
      </c>
      <c r="M47" s="296" t="s">
        <v>198</v>
      </c>
      <c r="O47" s="460">
        <v>3998942</v>
      </c>
      <c r="P47" s="112" t="s">
        <v>22</v>
      </c>
      <c r="Q47" s="443">
        <v>4796391.3839999996</v>
      </c>
      <c r="R47" s="406" t="s">
        <v>22</v>
      </c>
      <c r="S47" s="372">
        <v>31.892879923956855</v>
      </c>
      <c r="T47" s="295" t="s">
        <v>197</v>
      </c>
      <c r="U47" s="372">
        <v>24.405226295873405</v>
      </c>
      <c r="V47" s="296" t="s">
        <v>198</v>
      </c>
      <c r="X47" s="460">
        <v>306469</v>
      </c>
      <c r="Y47" s="112" t="s">
        <v>22</v>
      </c>
      <c r="Z47" s="443">
        <v>557865.37199999997</v>
      </c>
      <c r="AA47" s="406" t="s">
        <v>22</v>
      </c>
      <c r="AB47" s="372">
        <v>18.435717487749457</v>
      </c>
      <c r="AC47" s="295" t="s">
        <v>197</v>
      </c>
      <c r="AD47" s="372">
        <v>15.227329635200817</v>
      </c>
      <c r="AE47" s="296" t="s">
        <v>198</v>
      </c>
    </row>
    <row r="48" spans="1:62" ht="49.5" customHeight="1">
      <c r="A48" s="646"/>
      <c r="B48" s="237" t="s">
        <v>3</v>
      </c>
      <c r="C48" s="237"/>
      <c r="D48" s="238"/>
      <c r="E48" s="239"/>
      <c r="F48" s="445">
        <v>3072</v>
      </c>
      <c r="G48" s="446">
        <v>26.262560633857845</v>
      </c>
      <c r="H48" s="447">
        <v>461.62099999999998</v>
      </c>
      <c r="I48" s="448">
        <v>3.4430515781330184</v>
      </c>
      <c r="J48" s="378">
        <v>-15.441783649876143</v>
      </c>
      <c r="K48" s="383">
        <v>-33.63675746331063</v>
      </c>
      <c r="L48" s="378">
        <v>8.542386271987894</v>
      </c>
      <c r="M48" s="388">
        <v>-9.8488450671125349</v>
      </c>
      <c r="O48" s="461">
        <v>10559</v>
      </c>
      <c r="P48" s="446">
        <v>26.404483986014302</v>
      </c>
      <c r="Q48" s="447">
        <v>1385.364</v>
      </c>
      <c r="R48" s="448">
        <v>2.8883464444151796</v>
      </c>
      <c r="S48" s="378">
        <v>-12.540379358900026</v>
      </c>
      <c r="T48" s="383">
        <v>-33.688899134263309</v>
      </c>
      <c r="U48" s="378">
        <v>-4.739298364078067</v>
      </c>
      <c r="V48" s="388">
        <v>-23.427090265996497</v>
      </c>
      <c r="X48" s="461">
        <v>1637</v>
      </c>
      <c r="Y48" s="446">
        <v>53.41486414612897</v>
      </c>
      <c r="Z48" s="447">
        <v>228.59299999999999</v>
      </c>
      <c r="AA48" s="448">
        <v>4.0976373776431494</v>
      </c>
      <c r="AB48" s="378">
        <v>-10.350492880613359</v>
      </c>
      <c r="AC48" s="383">
        <v>-24.305345531714579</v>
      </c>
      <c r="AD48" s="378">
        <v>-5.8342533243256725</v>
      </c>
      <c r="AE48" s="388">
        <v>-18.278287821305526</v>
      </c>
    </row>
    <row r="49" spans="1:31" ht="49.5" customHeight="1">
      <c r="A49" s="646"/>
      <c r="B49" s="113"/>
      <c r="C49" s="643" t="s">
        <v>7</v>
      </c>
      <c r="D49" s="669"/>
      <c r="E49" s="644"/>
      <c r="F49" s="449">
        <v>2410</v>
      </c>
      <c r="G49" s="433">
        <v>20.603115601431444</v>
      </c>
      <c r="H49" s="434">
        <v>361.72899999999998</v>
      </c>
      <c r="I49" s="435">
        <v>2.6979959843821635</v>
      </c>
      <c r="J49" s="375">
        <v>-14.871070293182626</v>
      </c>
      <c r="K49" s="376">
        <v>-33.188848430410076</v>
      </c>
      <c r="L49" s="375">
        <v>10.520446323816969</v>
      </c>
      <c r="M49" s="377">
        <v>-8.2059440371669439</v>
      </c>
      <c r="O49" s="432">
        <v>8232</v>
      </c>
      <c r="P49" s="433">
        <v>20.585444850162869</v>
      </c>
      <c r="Q49" s="434">
        <v>1073.0440000000001</v>
      </c>
      <c r="R49" s="435">
        <v>2.2371902417711458</v>
      </c>
      <c r="S49" s="375">
        <v>-12.472089314194577</v>
      </c>
      <c r="T49" s="376">
        <v>-33.637122234141941</v>
      </c>
      <c r="U49" s="375">
        <v>-8.0617066577559484</v>
      </c>
      <c r="V49" s="377">
        <v>-26.097724284037028</v>
      </c>
      <c r="X49" s="432">
        <v>1310</v>
      </c>
      <c r="Y49" s="433">
        <v>42.744943207959039</v>
      </c>
      <c r="Z49" s="434">
        <v>176.227</v>
      </c>
      <c r="AA49" s="435">
        <v>3.1589521207994964</v>
      </c>
      <c r="AB49" s="375">
        <v>-7.485875706214685</v>
      </c>
      <c r="AC49" s="376">
        <v>-21.886634998133388</v>
      </c>
      <c r="AD49" s="375">
        <v>-4.8979239407888571</v>
      </c>
      <c r="AE49" s="377">
        <v>-17.46569467478281</v>
      </c>
    </row>
    <row r="50" spans="1:31" ht="49.5" customHeight="1">
      <c r="A50" s="646"/>
      <c r="B50" s="463"/>
      <c r="C50" s="651" t="s">
        <v>126</v>
      </c>
      <c r="D50" s="652"/>
      <c r="E50" s="645"/>
      <c r="F50" s="449">
        <v>93</v>
      </c>
      <c r="G50" s="433">
        <v>0.7950579879390558</v>
      </c>
      <c r="H50" s="434">
        <v>4.1399999999999997</v>
      </c>
      <c r="I50" s="435">
        <v>3.0878650523851157E-2</v>
      </c>
      <c r="J50" s="375">
        <v>-65.934065934065927</v>
      </c>
      <c r="K50" s="376">
        <v>-73.264267598838259</v>
      </c>
      <c r="L50" s="375">
        <v>30.640580624802766</v>
      </c>
      <c r="M50" s="377">
        <v>8.5050700370351819</v>
      </c>
      <c r="O50" s="432">
        <v>371</v>
      </c>
      <c r="P50" s="433">
        <v>0.92774538865529932</v>
      </c>
      <c r="Q50" s="434">
        <v>14.694000000000001</v>
      </c>
      <c r="R50" s="435">
        <v>3.0635531639508929E-2</v>
      </c>
      <c r="S50" s="375">
        <v>-63.484251968503933</v>
      </c>
      <c r="T50" s="376">
        <v>-72.31408696773525</v>
      </c>
      <c r="U50" s="375">
        <v>-9.0154798761609811</v>
      </c>
      <c r="V50" s="377">
        <v>-26.864390803445673</v>
      </c>
      <c r="X50" s="432">
        <v>44</v>
      </c>
      <c r="Y50" s="433">
        <v>1.4357080161451892</v>
      </c>
      <c r="Z50" s="434">
        <v>5.3470000000000004</v>
      </c>
      <c r="AA50" s="435">
        <v>9.5847497772276163E-2</v>
      </c>
      <c r="AB50" s="375">
        <v>-63.934426229508198</v>
      </c>
      <c r="AC50" s="376">
        <v>-69.548397615590687</v>
      </c>
      <c r="AD50" s="375">
        <v>179.9476439790576</v>
      </c>
      <c r="AE50" s="377">
        <v>142.95247044719886</v>
      </c>
    </row>
    <row r="51" spans="1:31" ht="49.5" customHeight="1" thickBot="1">
      <c r="A51" s="647"/>
      <c r="B51" s="464"/>
      <c r="C51" s="656" t="s">
        <v>8</v>
      </c>
      <c r="D51" s="657"/>
      <c r="E51" s="658"/>
      <c r="F51" s="450">
        <v>569</v>
      </c>
      <c r="G51" s="410">
        <v>4.8643870444873416</v>
      </c>
      <c r="H51" s="431">
        <v>95.751999999999995</v>
      </c>
      <c r="I51" s="411">
        <v>0.71417694322700387</v>
      </c>
      <c r="J51" s="379">
        <v>7.5614366729678721</v>
      </c>
      <c r="K51" s="380">
        <v>-15.583298493825609</v>
      </c>
      <c r="L51" s="379">
        <v>0.97652542551620058</v>
      </c>
      <c r="M51" s="381">
        <v>-16.132759736740184</v>
      </c>
      <c r="O51" s="429">
        <v>1956</v>
      </c>
      <c r="P51" s="410">
        <v>4.8912937471961335</v>
      </c>
      <c r="Q51" s="431">
        <v>297.62599999999998</v>
      </c>
      <c r="R51" s="411">
        <v>0.62052067100452457</v>
      </c>
      <c r="S51" s="379">
        <v>18.401937046004832</v>
      </c>
      <c r="T51" s="380">
        <v>-10.228712031862699</v>
      </c>
      <c r="U51" s="379">
        <v>9.8242817396181294</v>
      </c>
      <c r="V51" s="381">
        <v>-11.720524121371994</v>
      </c>
      <c r="X51" s="429">
        <v>283</v>
      </c>
      <c r="Y51" s="410">
        <v>9.2342129220247404</v>
      </c>
      <c r="Z51" s="431">
        <v>47.018999999999998</v>
      </c>
      <c r="AA51" s="411">
        <v>0.84283775907137681</v>
      </c>
      <c r="AB51" s="379">
        <v>-1.7361111111111143</v>
      </c>
      <c r="AC51" s="380">
        <v>-17.031879425180207</v>
      </c>
      <c r="AD51" s="379">
        <v>-15.346668347046432</v>
      </c>
      <c r="AE51" s="381">
        <v>-26.533634059768403</v>
      </c>
    </row>
    <row r="52" spans="1:31" ht="49.5" customHeight="1">
      <c r="A52" s="646" t="s">
        <v>30</v>
      </c>
      <c r="B52" s="636" t="s">
        <v>4</v>
      </c>
      <c r="C52" s="636" t="s">
        <v>5</v>
      </c>
      <c r="D52" s="25" t="s">
        <v>6</v>
      </c>
      <c r="E52" s="240"/>
      <c r="F52" s="451">
        <v>2294</v>
      </c>
      <c r="G52" s="295">
        <v>18.743305232900951</v>
      </c>
      <c r="H52" s="423" t="s">
        <v>22</v>
      </c>
      <c r="I52" s="406" t="s">
        <v>22</v>
      </c>
      <c r="J52" s="372">
        <v>-20.402498265093683</v>
      </c>
      <c r="K52" s="295">
        <v>-21.993056101015469</v>
      </c>
      <c r="L52" s="533" t="s">
        <v>207</v>
      </c>
      <c r="M52" s="534" t="s">
        <v>207</v>
      </c>
      <c r="O52" s="430">
        <v>14572</v>
      </c>
      <c r="P52" s="295">
        <v>35.839561149836996</v>
      </c>
      <c r="Q52" s="423" t="s">
        <v>22</v>
      </c>
      <c r="R52" s="406" t="s">
        <v>22</v>
      </c>
      <c r="S52" s="372">
        <v>-7.1610601427115199</v>
      </c>
      <c r="T52" s="295">
        <v>-5.6351463774204547</v>
      </c>
      <c r="U52" s="533" t="s">
        <v>207</v>
      </c>
      <c r="V52" s="534" t="s">
        <v>207</v>
      </c>
      <c r="X52" s="430">
        <v>1299</v>
      </c>
      <c r="Y52" s="295">
        <v>41.647162927292207</v>
      </c>
      <c r="Z52" s="423" t="s">
        <v>22</v>
      </c>
      <c r="AA52" s="406" t="s">
        <v>22</v>
      </c>
      <c r="AB52" s="372">
        <v>-54.001416430594901</v>
      </c>
      <c r="AC52" s="295">
        <v>-51.026829758344597</v>
      </c>
      <c r="AD52" s="533" t="s">
        <v>207</v>
      </c>
      <c r="AE52" s="534" t="s">
        <v>207</v>
      </c>
    </row>
    <row r="53" spans="1:31" ht="49.5" customHeight="1">
      <c r="A53" s="646"/>
      <c r="B53" s="636"/>
      <c r="C53" s="636"/>
      <c r="D53" s="350"/>
      <c r="E53" s="16" t="s">
        <v>7</v>
      </c>
      <c r="F53" s="451">
        <v>1354</v>
      </c>
      <c r="G53" s="295">
        <v>11.062962199366996</v>
      </c>
      <c r="H53" s="423" t="s">
        <v>22</v>
      </c>
      <c r="I53" s="406" t="s">
        <v>22</v>
      </c>
      <c r="J53" s="372">
        <v>-23.068181818181827</v>
      </c>
      <c r="K53" s="295">
        <v>-24.605472607135539</v>
      </c>
      <c r="L53" s="533" t="s">
        <v>207</v>
      </c>
      <c r="M53" s="534" t="s">
        <v>207</v>
      </c>
      <c r="O53" s="430">
        <v>4727</v>
      </c>
      <c r="P53" s="295">
        <v>11.625967990343089</v>
      </c>
      <c r="Q53" s="423" t="s">
        <v>22</v>
      </c>
      <c r="R53" s="406" t="s">
        <v>22</v>
      </c>
      <c r="S53" s="372">
        <v>-30.37266165856532</v>
      </c>
      <c r="T53" s="295">
        <v>-29.228257013498364</v>
      </c>
      <c r="U53" s="533" t="s">
        <v>207</v>
      </c>
      <c r="V53" s="534" t="s">
        <v>207</v>
      </c>
      <c r="X53" s="430">
        <v>879</v>
      </c>
      <c r="Y53" s="295">
        <v>28.181567523548768</v>
      </c>
      <c r="Z53" s="423" t="s">
        <v>22</v>
      </c>
      <c r="AA53" s="406" t="s">
        <v>22</v>
      </c>
      <c r="AB53" s="372">
        <v>-53.393425238600209</v>
      </c>
      <c r="AC53" s="295">
        <v>-50.379521649257789</v>
      </c>
      <c r="AD53" s="533" t="s">
        <v>207</v>
      </c>
      <c r="AE53" s="534" t="s">
        <v>207</v>
      </c>
    </row>
    <row r="54" spans="1:31" ht="49.5" customHeight="1">
      <c r="A54" s="646"/>
      <c r="B54" s="636"/>
      <c r="C54" s="636"/>
      <c r="D54" s="350"/>
      <c r="E54" s="16" t="s">
        <v>126</v>
      </c>
      <c r="F54" s="451">
        <v>22</v>
      </c>
      <c r="G54" s="295">
        <v>0.17975270929547554</v>
      </c>
      <c r="H54" s="423" t="s">
        <v>22</v>
      </c>
      <c r="I54" s="406" t="s">
        <v>22</v>
      </c>
      <c r="J54" s="372">
        <v>-21.428571428571431</v>
      </c>
      <c r="K54" s="295">
        <v>-22.998625747739212</v>
      </c>
      <c r="L54" s="533" t="s">
        <v>207</v>
      </c>
      <c r="M54" s="534" t="s">
        <v>207</v>
      </c>
      <c r="O54" s="430">
        <v>39</v>
      </c>
      <c r="P54" s="295">
        <v>9.5919769753200851E-2</v>
      </c>
      <c r="Q54" s="423" t="s">
        <v>22</v>
      </c>
      <c r="R54" s="406" t="s">
        <v>22</v>
      </c>
      <c r="S54" s="372">
        <v>77.27272727272728</v>
      </c>
      <c r="T54" s="295">
        <v>80.186406545368271</v>
      </c>
      <c r="U54" s="533" t="s">
        <v>207</v>
      </c>
      <c r="V54" s="534" t="s">
        <v>207</v>
      </c>
      <c r="X54" s="430">
        <v>7</v>
      </c>
      <c r="Y54" s="295">
        <v>0.22442659006239063</v>
      </c>
      <c r="Z54" s="423" t="s">
        <v>22</v>
      </c>
      <c r="AA54" s="406" t="s">
        <v>22</v>
      </c>
      <c r="AB54" s="372">
        <v>-56.25</v>
      </c>
      <c r="AC54" s="295">
        <v>-53.420822299025986</v>
      </c>
      <c r="AD54" s="533" t="s">
        <v>207</v>
      </c>
      <c r="AE54" s="534" t="s">
        <v>207</v>
      </c>
    </row>
    <row r="55" spans="1:31" ht="49.5" customHeight="1">
      <c r="A55" s="646"/>
      <c r="B55" s="636"/>
      <c r="C55" s="636"/>
      <c r="D55" s="351"/>
      <c r="E55" s="16" t="s">
        <v>8</v>
      </c>
      <c r="F55" s="451">
        <v>918</v>
      </c>
      <c r="G55" s="295">
        <v>7.5005903242384795</v>
      </c>
      <c r="H55" s="423" t="s">
        <v>22</v>
      </c>
      <c r="I55" s="406" t="s">
        <v>22</v>
      </c>
      <c r="J55" s="372">
        <v>-16.087751371115175</v>
      </c>
      <c r="K55" s="295">
        <v>-17.764528677907947</v>
      </c>
      <c r="L55" s="533" t="s">
        <v>207</v>
      </c>
      <c r="M55" s="534" t="s">
        <v>207</v>
      </c>
      <c r="O55" s="430">
        <v>9806</v>
      </c>
      <c r="P55" s="295">
        <v>24.117673389740709</v>
      </c>
      <c r="Q55" s="423" t="s">
        <v>22</v>
      </c>
      <c r="R55" s="406" t="s">
        <v>22</v>
      </c>
      <c r="S55" s="372">
        <v>10.365785030951045</v>
      </c>
      <c r="T55" s="295">
        <v>12.179772468278088</v>
      </c>
      <c r="U55" s="533" t="s">
        <v>207</v>
      </c>
      <c r="V55" s="534" t="s">
        <v>207</v>
      </c>
      <c r="X55" s="430">
        <v>413</v>
      </c>
      <c r="Y55" s="295">
        <v>13.241168813681048</v>
      </c>
      <c r="Z55" s="423" t="s">
        <v>22</v>
      </c>
      <c r="AA55" s="406" t="s">
        <v>22</v>
      </c>
      <c r="AB55" s="372">
        <v>-55.206073752711497</v>
      </c>
      <c r="AC55" s="295">
        <v>-52.309388557787983</v>
      </c>
      <c r="AD55" s="533" t="s">
        <v>207</v>
      </c>
      <c r="AE55" s="534" t="s">
        <v>207</v>
      </c>
    </row>
    <row r="56" spans="1:31" ht="49.5" customHeight="1">
      <c r="A56" s="646"/>
      <c r="B56" s="636"/>
      <c r="C56" s="636"/>
      <c r="D56" s="22" t="s">
        <v>3</v>
      </c>
      <c r="E56" s="15"/>
      <c r="F56" s="451">
        <v>526</v>
      </c>
      <c r="G56" s="295">
        <v>4.297723867700916</v>
      </c>
      <c r="H56" s="451">
        <v>84.406000000000006</v>
      </c>
      <c r="I56" s="412">
        <v>0.60620268967880253</v>
      </c>
      <c r="J56" s="372">
        <v>-26.123595505617985</v>
      </c>
      <c r="K56" s="295">
        <v>-27.599831461485124</v>
      </c>
      <c r="L56" s="295">
        <v>-29.227002507064213</v>
      </c>
      <c r="M56" s="377">
        <v>-33.359169453839442</v>
      </c>
      <c r="O56" s="430">
        <v>2574</v>
      </c>
      <c r="P56" s="295">
        <v>6.3307048037112565</v>
      </c>
      <c r="Q56" s="451">
        <v>618.21799999999996</v>
      </c>
      <c r="R56" s="412">
        <v>1.2837341022650046</v>
      </c>
      <c r="S56" s="372">
        <v>-38.005780346820806</v>
      </c>
      <c r="T56" s="295">
        <v>-36.986834705232496</v>
      </c>
      <c r="U56" s="295">
        <v>-30.935086233669892</v>
      </c>
      <c r="V56" s="377">
        <v>-32.724338960782433</v>
      </c>
      <c r="X56" s="430">
        <v>428</v>
      </c>
      <c r="Y56" s="295">
        <v>13.722082935243314</v>
      </c>
      <c r="Z56" s="451">
        <v>89.462000000000003</v>
      </c>
      <c r="AA56" s="412">
        <v>1.5660546552234427</v>
      </c>
      <c r="AB56" s="372">
        <v>-42.473118279569889</v>
      </c>
      <c r="AC56" s="295">
        <v>-38.753032085969629</v>
      </c>
      <c r="AD56" s="295">
        <v>-36.803661999689183</v>
      </c>
      <c r="AE56" s="377">
        <v>-34.541538335457247</v>
      </c>
    </row>
    <row r="57" spans="1:31" ht="49.5" customHeight="1">
      <c r="A57" s="646"/>
      <c r="B57" s="636"/>
      <c r="C57" s="636"/>
      <c r="D57" s="23"/>
      <c r="E57" s="16" t="s">
        <v>7</v>
      </c>
      <c r="F57" s="451">
        <v>217</v>
      </c>
      <c r="G57" s="295">
        <v>1.7730153598690088</v>
      </c>
      <c r="H57" s="451">
        <v>19.988</v>
      </c>
      <c r="I57" s="412">
        <v>0.14355353128095047</v>
      </c>
      <c r="J57" s="372">
        <v>-27.181208053691279</v>
      </c>
      <c r="K57" s="295">
        <v>-28.636310256751599</v>
      </c>
      <c r="L57" s="295">
        <v>-38.835337678631547</v>
      </c>
      <c r="M57" s="296">
        <v>-42.406510370310372</v>
      </c>
      <c r="O57" s="430">
        <v>837</v>
      </c>
      <c r="P57" s="295">
        <v>2.058585827780234</v>
      </c>
      <c r="Q57" s="451">
        <v>138.91999999999999</v>
      </c>
      <c r="R57" s="412">
        <v>0.28846837440296857</v>
      </c>
      <c r="S57" s="372">
        <v>-35.166537567776913</v>
      </c>
      <c r="T57" s="295">
        <v>-34.100925735835631</v>
      </c>
      <c r="U57" s="295">
        <v>-21.348378220770343</v>
      </c>
      <c r="V57" s="296">
        <v>-23.385992127542721</v>
      </c>
      <c r="X57" s="430">
        <v>217</v>
      </c>
      <c r="Y57" s="295">
        <v>6.957224291934109</v>
      </c>
      <c r="Z57" s="451">
        <v>33.380000000000003</v>
      </c>
      <c r="AA57" s="412">
        <v>0.58432523743442477</v>
      </c>
      <c r="AB57" s="372">
        <v>-43.044619422572183</v>
      </c>
      <c r="AC57" s="295">
        <v>-39.36149044702595</v>
      </c>
      <c r="AD57" s="295">
        <v>-43.117139838451315</v>
      </c>
      <c r="AE57" s="296">
        <v>-41.081008186962222</v>
      </c>
    </row>
    <row r="58" spans="1:31" ht="49.5" customHeight="1">
      <c r="A58" s="646"/>
      <c r="B58" s="636"/>
      <c r="C58" s="636"/>
      <c r="D58" s="23"/>
      <c r="E58" s="16" t="s">
        <v>126</v>
      </c>
      <c r="F58" s="451">
        <v>8</v>
      </c>
      <c r="G58" s="295">
        <v>6.5364621561991104E-2</v>
      </c>
      <c r="H58" s="451">
        <v>1.52</v>
      </c>
      <c r="I58" s="412">
        <v>1.0916618348361252E-2</v>
      </c>
      <c r="J58" s="372">
        <v>300</v>
      </c>
      <c r="K58" s="295">
        <v>292.00699619332761</v>
      </c>
      <c r="L58" s="295">
        <v>372.0496894409938</v>
      </c>
      <c r="M58" s="296">
        <v>344.48849812451351</v>
      </c>
      <c r="O58" s="430">
        <v>15</v>
      </c>
      <c r="P58" s="295">
        <v>3.6892219135846484E-2</v>
      </c>
      <c r="Q58" s="451">
        <v>2.6789999999999998</v>
      </c>
      <c r="R58" s="412">
        <v>5.5629626765444345E-3</v>
      </c>
      <c r="S58" s="372">
        <v>150</v>
      </c>
      <c r="T58" s="295">
        <v>154.10903487167315</v>
      </c>
      <c r="U58" s="295">
        <v>175.05133470225871</v>
      </c>
      <c r="V58" s="296">
        <v>167.92562753961721</v>
      </c>
      <c r="X58" s="430">
        <v>2</v>
      </c>
      <c r="Y58" s="295">
        <v>6.4121882874968755E-2</v>
      </c>
      <c r="Z58" s="451">
        <v>0.46300000000000002</v>
      </c>
      <c r="AA58" s="412">
        <v>8.1049306450610755E-3</v>
      </c>
      <c r="AB58" s="372">
        <v>-60</v>
      </c>
      <c r="AC58" s="295">
        <v>-57.413323244823751</v>
      </c>
      <c r="AD58" s="295">
        <v>-35.24475524475524</v>
      </c>
      <c r="AE58" s="296">
        <v>-32.926830248163668</v>
      </c>
    </row>
    <row r="59" spans="1:31" ht="49.5" customHeight="1">
      <c r="A59" s="646"/>
      <c r="B59" s="636"/>
      <c r="C59" s="636"/>
      <c r="D59" s="24"/>
      <c r="E59" s="16" t="s">
        <v>8</v>
      </c>
      <c r="F59" s="451">
        <v>301</v>
      </c>
      <c r="G59" s="295">
        <v>2.4593438862699153</v>
      </c>
      <c r="H59" s="451">
        <v>62.898000000000003</v>
      </c>
      <c r="I59" s="412">
        <v>0.45173254004949082</v>
      </c>
      <c r="J59" s="372">
        <v>-26.94174757281553</v>
      </c>
      <c r="K59" s="295">
        <v>-28.401634797213831</v>
      </c>
      <c r="L59" s="295">
        <v>-27.0849273144606</v>
      </c>
      <c r="M59" s="296">
        <v>-31.3421619088124</v>
      </c>
      <c r="O59" s="430">
        <v>1722</v>
      </c>
      <c r="P59" s="295">
        <v>4.2352267567951758</v>
      </c>
      <c r="Q59" s="451">
        <v>476.61900000000003</v>
      </c>
      <c r="R59" s="412">
        <v>0.98970276518549161</v>
      </c>
      <c r="S59" s="372">
        <v>-39.684763572679508</v>
      </c>
      <c r="T59" s="295">
        <v>-38.69341393358723</v>
      </c>
      <c r="U59" s="295">
        <v>-33.574579282951817</v>
      </c>
      <c r="V59" s="296">
        <v>-35.295451122011684</v>
      </c>
      <c r="X59" s="430">
        <v>209</v>
      </c>
      <c r="Y59" s="295">
        <v>6.7007367604342347</v>
      </c>
      <c r="Z59" s="451">
        <v>55.619</v>
      </c>
      <c r="AA59" s="412">
        <v>0.97362448714395655</v>
      </c>
      <c r="AB59" s="372">
        <v>-41.620111731843579</v>
      </c>
      <c r="AC59" s="295">
        <v>-37.844864233017908</v>
      </c>
      <c r="AD59" s="295">
        <v>-32.308160408933247</v>
      </c>
      <c r="AE59" s="296">
        <v>-29.885119500873174</v>
      </c>
    </row>
    <row r="60" spans="1:31" ht="49.5" customHeight="1">
      <c r="A60" s="646"/>
      <c r="B60" s="636"/>
      <c r="C60" s="636"/>
      <c r="D60" s="25" t="s">
        <v>20</v>
      </c>
      <c r="E60" s="15"/>
      <c r="F60" s="451">
        <v>1</v>
      </c>
      <c r="G60" s="295">
        <v>8.170577695248888E-3</v>
      </c>
      <c r="H60" s="451">
        <v>2.9249999999999998</v>
      </c>
      <c r="I60" s="412">
        <v>2.1007308334839908E-2</v>
      </c>
      <c r="J60" s="372">
        <v>-90</v>
      </c>
      <c r="K60" s="295">
        <v>-90.199825095166801</v>
      </c>
      <c r="L60" s="295">
        <v>-69.623013812441584</v>
      </c>
      <c r="M60" s="296">
        <v>-71.396610843984661</v>
      </c>
      <c r="O60" s="430">
        <v>30</v>
      </c>
      <c r="P60" s="295">
        <v>7.3784438271692968E-2</v>
      </c>
      <c r="Q60" s="451">
        <v>40.347999999999999</v>
      </c>
      <c r="R60" s="412">
        <v>8.3782910814936495E-2</v>
      </c>
      <c r="S60" s="372">
        <v>-50.819672131147541</v>
      </c>
      <c r="T60" s="295">
        <v>-50.011337402293798</v>
      </c>
      <c r="U60" s="295">
        <v>-64.025107885445266</v>
      </c>
      <c r="V60" s="296">
        <v>-64.957103168047439</v>
      </c>
      <c r="X60" s="430">
        <v>13</v>
      </c>
      <c r="Y60" s="295">
        <v>0.41679223868729692</v>
      </c>
      <c r="Z60" s="451">
        <v>31.692</v>
      </c>
      <c r="AA60" s="412">
        <v>0.55477637581700989</v>
      </c>
      <c r="AB60" s="372">
        <v>-67.5</v>
      </c>
      <c r="AC60" s="295">
        <v>-65.398325136419288</v>
      </c>
      <c r="AD60" s="295">
        <v>-68.238123872519537</v>
      </c>
      <c r="AE60" s="296">
        <v>-67.101202115945227</v>
      </c>
    </row>
    <row r="61" spans="1:31" ht="49.5" customHeight="1">
      <c r="A61" s="646"/>
      <c r="B61" s="636"/>
      <c r="C61" s="636"/>
      <c r="D61" s="25"/>
      <c r="E61" s="16" t="s">
        <v>7</v>
      </c>
      <c r="F61" s="451">
        <v>1</v>
      </c>
      <c r="G61" s="295">
        <v>8.170577695248888E-3</v>
      </c>
      <c r="H61" s="451">
        <v>2.9249999999999998</v>
      </c>
      <c r="I61" s="412">
        <v>2.1007308334839908E-2</v>
      </c>
      <c r="J61" s="372">
        <v>-85.714285714285722</v>
      </c>
      <c r="K61" s="295">
        <v>-85.999750135952581</v>
      </c>
      <c r="L61" s="295">
        <v>-57.767831360092408</v>
      </c>
      <c r="M61" s="296">
        <v>-60.233607539233077</v>
      </c>
      <c r="O61" s="430">
        <v>17</v>
      </c>
      <c r="P61" s="295">
        <v>4.1811181687292684E-2</v>
      </c>
      <c r="Q61" s="451">
        <v>23.204000000000001</v>
      </c>
      <c r="R61" s="412">
        <v>4.818327209650506E-2</v>
      </c>
      <c r="S61" s="372">
        <v>-55.263157894736842</v>
      </c>
      <c r="T61" s="295">
        <v>-54.527856917700582</v>
      </c>
      <c r="U61" s="295">
        <v>-67.683801512471618</v>
      </c>
      <c r="V61" s="296">
        <v>-68.521011654648163</v>
      </c>
      <c r="X61" s="430">
        <v>13</v>
      </c>
      <c r="Y61" s="295">
        <v>0.41679223868729692</v>
      </c>
      <c r="Z61" s="451">
        <v>31.692</v>
      </c>
      <c r="AA61" s="412">
        <v>0.55477637581700989</v>
      </c>
      <c r="AB61" s="372">
        <v>-58.064516129032256</v>
      </c>
      <c r="AC61" s="295">
        <v>-55.352677595379738</v>
      </c>
      <c r="AD61" s="295">
        <v>-50.2566275839337</v>
      </c>
      <c r="AE61" s="296">
        <v>-48.476055110248083</v>
      </c>
    </row>
    <row r="62" spans="1:31" ht="49.5" customHeight="1">
      <c r="A62" s="646"/>
      <c r="B62" s="636"/>
      <c r="C62" s="636"/>
      <c r="D62" s="25"/>
      <c r="E62" s="16" t="s">
        <v>126</v>
      </c>
      <c r="F62" s="625" t="s">
        <v>22</v>
      </c>
      <c r="G62" s="623" t="s">
        <v>22</v>
      </c>
      <c r="H62" s="625" t="s">
        <v>22</v>
      </c>
      <c r="I62" s="626" t="s">
        <v>22</v>
      </c>
      <c r="J62" s="622" t="s">
        <v>22</v>
      </c>
      <c r="K62" s="623" t="s">
        <v>22</v>
      </c>
      <c r="L62" s="623" t="s">
        <v>22</v>
      </c>
      <c r="M62" s="627" t="s">
        <v>22</v>
      </c>
      <c r="O62" s="624" t="s">
        <v>22</v>
      </c>
      <c r="P62" s="623" t="s">
        <v>22</v>
      </c>
      <c r="Q62" s="625" t="s">
        <v>22</v>
      </c>
      <c r="R62" s="626" t="s">
        <v>22</v>
      </c>
      <c r="S62" s="622" t="s">
        <v>22</v>
      </c>
      <c r="T62" s="623" t="s">
        <v>22</v>
      </c>
      <c r="U62" s="623" t="s">
        <v>22</v>
      </c>
      <c r="V62" s="627" t="s">
        <v>22</v>
      </c>
      <c r="X62" s="624" t="s">
        <v>22</v>
      </c>
      <c r="Y62" s="623" t="s">
        <v>22</v>
      </c>
      <c r="Z62" s="625" t="s">
        <v>22</v>
      </c>
      <c r="AA62" s="626" t="s">
        <v>22</v>
      </c>
      <c r="AB62" s="622" t="s">
        <v>22</v>
      </c>
      <c r="AC62" s="623" t="s">
        <v>22</v>
      </c>
      <c r="AD62" s="623" t="s">
        <v>22</v>
      </c>
      <c r="AE62" s="627" t="s">
        <v>22</v>
      </c>
    </row>
    <row r="63" spans="1:31" ht="49.5" customHeight="1">
      <c r="A63" s="646"/>
      <c r="B63" s="636"/>
      <c r="C63" s="636"/>
      <c r="D63" s="25"/>
      <c r="E63" s="16" t="s">
        <v>8</v>
      </c>
      <c r="F63" s="625" t="s">
        <v>22</v>
      </c>
      <c r="G63" s="623" t="s">
        <v>22</v>
      </c>
      <c r="H63" s="625" t="s">
        <v>22</v>
      </c>
      <c r="I63" s="626" t="s">
        <v>22</v>
      </c>
      <c r="J63" s="622" t="s">
        <v>22</v>
      </c>
      <c r="K63" s="623" t="s">
        <v>22</v>
      </c>
      <c r="L63" s="623" t="s">
        <v>22</v>
      </c>
      <c r="M63" s="627" t="s">
        <v>22</v>
      </c>
      <c r="O63" s="430">
        <v>13</v>
      </c>
      <c r="P63" s="295">
        <v>3.1973256584400284E-2</v>
      </c>
      <c r="Q63" s="451">
        <v>17.143999999999998</v>
      </c>
      <c r="R63" s="412">
        <v>3.5599638718431421E-2</v>
      </c>
      <c r="S63" s="372">
        <v>-40.909090909090907</v>
      </c>
      <c r="T63" s="295">
        <v>-39.937864484877252</v>
      </c>
      <c r="U63" s="295">
        <v>-55.793925016760355</v>
      </c>
      <c r="V63" s="296">
        <v>-56.939164124512089</v>
      </c>
      <c r="X63" s="624" t="s">
        <v>22</v>
      </c>
      <c r="Y63" s="623" t="s">
        <v>22</v>
      </c>
      <c r="Z63" s="625" t="s">
        <v>22</v>
      </c>
      <c r="AA63" s="626" t="s">
        <v>22</v>
      </c>
      <c r="AB63" s="622" t="s">
        <v>22</v>
      </c>
      <c r="AC63" s="623" t="s">
        <v>22</v>
      </c>
      <c r="AD63" s="623" t="s">
        <v>22</v>
      </c>
      <c r="AE63" s="627" t="s">
        <v>22</v>
      </c>
    </row>
    <row r="64" spans="1:31" ht="49.5" customHeight="1">
      <c r="A64" s="646"/>
      <c r="B64" s="636"/>
      <c r="C64" s="648"/>
      <c r="D64" s="6" t="s">
        <v>9</v>
      </c>
      <c r="E64" s="15"/>
      <c r="F64" s="451">
        <v>2821</v>
      </c>
      <c r="G64" s="295">
        <v>23.049199678297118</v>
      </c>
      <c r="H64" s="423" t="s">
        <v>22</v>
      </c>
      <c r="I64" s="406" t="s">
        <v>22</v>
      </c>
      <c r="J64" s="372">
        <v>-21.725860155382904</v>
      </c>
      <c r="K64" s="295">
        <v>-23.289973899737973</v>
      </c>
      <c r="L64" s="533" t="s">
        <v>207</v>
      </c>
      <c r="M64" s="534" t="s">
        <v>207</v>
      </c>
      <c r="O64" s="430">
        <v>17176</v>
      </c>
      <c r="P64" s="295">
        <v>42.244050391819947</v>
      </c>
      <c r="Q64" s="423" t="s">
        <v>22</v>
      </c>
      <c r="R64" s="406" t="s">
        <v>22</v>
      </c>
      <c r="S64" s="372">
        <v>-13.727459942739458</v>
      </c>
      <c r="T64" s="295">
        <v>-12.309472440487042</v>
      </c>
      <c r="U64" s="533" t="s">
        <v>207</v>
      </c>
      <c r="V64" s="534" t="s">
        <v>207</v>
      </c>
      <c r="X64" s="430">
        <v>1740</v>
      </c>
      <c r="Y64" s="295">
        <v>55.786038101222815</v>
      </c>
      <c r="Z64" s="423" t="s">
        <v>22</v>
      </c>
      <c r="AA64" s="406" t="s">
        <v>22</v>
      </c>
      <c r="AB64" s="372">
        <v>-51.773835920177383</v>
      </c>
      <c r="AC64" s="295">
        <v>-48.655198479762561</v>
      </c>
      <c r="AD64" s="533" t="s">
        <v>207</v>
      </c>
      <c r="AE64" s="534" t="s">
        <v>207</v>
      </c>
    </row>
    <row r="65" spans="1:62" ht="49.5" customHeight="1">
      <c r="A65" s="646"/>
      <c r="B65" s="636"/>
      <c r="C65" s="640" t="s">
        <v>10</v>
      </c>
      <c r="D65" s="6" t="s">
        <v>6</v>
      </c>
      <c r="E65" s="15"/>
      <c r="F65" s="451">
        <v>4</v>
      </c>
      <c r="G65" s="295">
        <v>3.2682310780995552E-2</v>
      </c>
      <c r="H65" s="423" t="s">
        <v>22</v>
      </c>
      <c r="I65" s="406" t="s">
        <v>22</v>
      </c>
      <c r="J65" s="372">
        <v>-42.857142857142861</v>
      </c>
      <c r="K65" s="295">
        <v>-43.999000543810332</v>
      </c>
      <c r="L65" s="533" t="s">
        <v>207</v>
      </c>
      <c r="M65" s="534" t="s">
        <v>207</v>
      </c>
      <c r="O65" s="430">
        <v>31</v>
      </c>
      <c r="P65" s="295">
        <v>7.6243919547416064E-2</v>
      </c>
      <c r="Q65" s="423" t="s">
        <v>22</v>
      </c>
      <c r="R65" s="406" t="s">
        <v>22</v>
      </c>
      <c r="S65" s="372">
        <v>19.230769230769226</v>
      </c>
      <c r="T65" s="295">
        <v>21.190462784951819</v>
      </c>
      <c r="U65" s="533" t="s">
        <v>207</v>
      </c>
      <c r="V65" s="534" t="s">
        <v>207</v>
      </c>
      <c r="X65" s="430">
        <v>6</v>
      </c>
      <c r="Y65" s="295">
        <v>0.19236564862490627</v>
      </c>
      <c r="Z65" s="423" t="s">
        <v>22</v>
      </c>
      <c r="AA65" s="406" t="s">
        <v>22</v>
      </c>
      <c r="AB65" s="622">
        <v>0</v>
      </c>
      <c r="AC65" s="295">
        <v>6.4666918879405983</v>
      </c>
      <c r="AD65" s="533" t="s">
        <v>207</v>
      </c>
      <c r="AE65" s="534" t="s">
        <v>207</v>
      </c>
    </row>
    <row r="66" spans="1:62" ht="49.5" customHeight="1">
      <c r="A66" s="646"/>
      <c r="B66" s="636"/>
      <c r="C66" s="636"/>
      <c r="D66" s="6" t="s">
        <v>3</v>
      </c>
      <c r="E66" s="15"/>
      <c r="F66" s="451">
        <v>14</v>
      </c>
      <c r="G66" s="295">
        <v>0.11438808773348445</v>
      </c>
      <c r="H66" s="382">
        <v>-11.271000000000001</v>
      </c>
      <c r="I66" s="412">
        <v>-8.09481614502498E-2</v>
      </c>
      <c r="J66" s="622">
        <v>0</v>
      </c>
      <c r="K66" s="295">
        <v>-1.9982509516680693</v>
      </c>
      <c r="L66" s="295">
        <v>418.4452621895125</v>
      </c>
      <c r="M66" s="296">
        <v>388.17520931594942</v>
      </c>
      <c r="O66" s="430">
        <v>19</v>
      </c>
      <c r="P66" s="295">
        <v>4.6730144238738877E-2</v>
      </c>
      <c r="Q66" s="382">
        <v>-9.0779999999999994</v>
      </c>
      <c r="R66" s="412">
        <v>-1.8850531981213281E-2</v>
      </c>
      <c r="S66" s="372">
        <v>-45.714285714285715</v>
      </c>
      <c r="T66" s="295">
        <v>-44.822038142150959</v>
      </c>
      <c r="U66" s="295">
        <v>28.347235967764703</v>
      </c>
      <c r="V66" s="296">
        <v>25.022166414363895</v>
      </c>
      <c r="X66" s="430">
        <v>5</v>
      </c>
      <c r="Y66" s="295">
        <v>0.16030470718742187</v>
      </c>
      <c r="Z66" s="382">
        <v>-0.72599999999999998</v>
      </c>
      <c r="AA66" s="412">
        <v>-1.2708811335452137E-2</v>
      </c>
      <c r="AB66" s="372">
        <v>-54.545454545454547</v>
      </c>
      <c r="AC66" s="295">
        <v>-51.606049141845176</v>
      </c>
      <c r="AD66" s="295">
        <v>-84.731861198738173</v>
      </c>
      <c r="AE66" s="296">
        <v>-84.185335574248001</v>
      </c>
    </row>
    <row r="67" spans="1:62" ht="49.5" customHeight="1" thickBot="1">
      <c r="A67" s="646"/>
      <c r="B67" s="637"/>
      <c r="C67" s="637"/>
      <c r="D67" s="26" t="s">
        <v>9</v>
      </c>
      <c r="E67" s="18"/>
      <c r="F67" s="452">
        <v>18</v>
      </c>
      <c r="G67" s="385">
        <v>0.14707039851448001</v>
      </c>
      <c r="H67" s="424" t="s">
        <v>22</v>
      </c>
      <c r="I67" s="407" t="s">
        <v>22</v>
      </c>
      <c r="J67" s="373">
        <v>-14.285714285714292</v>
      </c>
      <c r="K67" s="380">
        <v>-15.998500815715488</v>
      </c>
      <c r="L67" s="535" t="s">
        <v>207</v>
      </c>
      <c r="M67" s="536" t="s">
        <v>207</v>
      </c>
      <c r="O67" s="436">
        <v>50</v>
      </c>
      <c r="P67" s="385">
        <v>0.12297406378615494</v>
      </c>
      <c r="Q67" s="424" t="s">
        <v>22</v>
      </c>
      <c r="R67" s="407" t="s">
        <v>22</v>
      </c>
      <c r="S67" s="373">
        <v>-18.032786885245898</v>
      </c>
      <c r="T67" s="380">
        <v>-16.685562337156341</v>
      </c>
      <c r="U67" s="535" t="s">
        <v>207</v>
      </c>
      <c r="V67" s="536" t="s">
        <v>207</v>
      </c>
      <c r="X67" s="436">
        <v>11</v>
      </c>
      <c r="Y67" s="385">
        <v>0.35267035581232808</v>
      </c>
      <c r="Z67" s="424" t="s">
        <v>22</v>
      </c>
      <c r="AA67" s="407" t="s">
        <v>22</v>
      </c>
      <c r="AB67" s="373">
        <v>-35.294117647058826</v>
      </c>
      <c r="AC67" s="380">
        <v>-31.109787601920786</v>
      </c>
      <c r="AD67" s="535" t="s">
        <v>207</v>
      </c>
      <c r="AE67" s="536" t="s">
        <v>207</v>
      </c>
    </row>
    <row r="68" spans="1:62" ht="49.5" customHeight="1">
      <c r="A68" s="646"/>
      <c r="B68" s="649" t="s">
        <v>24</v>
      </c>
      <c r="C68" s="7" t="s">
        <v>11</v>
      </c>
      <c r="D68" s="21"/>
      <c r="E68" s="14"/>
      <c r="F68" s="441">
        <v>3421</v>
      </c>
      <c r="G68" s="442">
        <v>29.246165341285053</v>
      </c>
      <c r="H68" s="443">
        <v>4468.5429999999997</v>
      </c>
      <c r="I68" s="444">
        <v>33.329125035700827</v>
      </c>
      <c r="J68" s="372">
        <v>1.3629629629629676</v>
      </c>
      <c r="K68" s="295">
        <v>-20.448003923172635</v>
      </c>
      <c r="L68" s="295">
        <v>1.3382599332536671</v>
      </c>
      <c r="M68" s="389">
        <v>-15.83231688881996</v>
      </c>
      <c r="O68" s="460">
        <v>6129</v>
      </c>
      <c r="P68" s="442">
        <v>15.326553873499542</v>
      </c>
      <c r="Q68" s="443">
        <v>8210.5429999999997</v>
      </c>
      <c r="R68" s="444">
        <v>17.118167269228838</v>
      </c>
      <c r="S68" s="372">
        <v>-28.972070923629616</v>
      </c>
      <c r="T68" s="295">
        <v>-46.147260475833342</v>
      </c>
      <c r="U68" s="295">
        <v>-25.52142890705889</v>
      </c>
      <c r="V68" s="389">
        <v>-40.132281166541631</v>
      </c>
      <c r="X68" s="460">
        <v>3610</v>
      </c>
      <c r="Y68" s="442">
        <v>117.79331677918483</v>
      </c>
      <c r="Z68" s="443">
        <v>7156.3310000000001</v>
      </c>
      <c r="AA68" s="444">
        <v>128.28060960915855</v>
      </c>
      <c r="AB68" s="372">
        <v>-9.9301397205588842</v>
      </c>
      <c r="AC68" s="295">
        <v>-23.950424593191158</v>
      </c>
      <c r="AD68" s="295">
        <v>-3.0355934777786757</v>
      </c>
      <c r="AE68" s="389">
        <v>-15.849471797010523</v>
      </c>
    </row>
    <row r="69" spans="1:62" ht="49.5" customHeight="1">
      <c r="A69" s="646"/>
      <c r="B69" s="636"/>
      <c r="C69" s="2" t="s">
        <v>21</v>
      </c>
      <c r="D69" s="6"/>
      <c r="E69" s="15"/>
      <c r="F69" s="441">
        <v>169</v>
      </c>
      <c r="G69" s="442">
        <v>1.4447827952871015</v>
      </c>
      <c r="H69" s="443">
        <v>216.06700000000001</v>
      </c>
      <c r="I69" s="444">
        <v>1.6115597542842872</v>
      </c>
      <c r="J69" s="372">
        <v>-48.632218844984799</v>
      </c>
      <c r="K69" s="295">
        <v>-59.685378115749934</v>
      </c>
      <c r="L69" s="295">
        <v>-42.103457977732816</v>
      </c>
      <c r="M69" s="296">
        <v>-51.913346396781328</v>
      </c>
      <c r="O69" s="460">
        <v>893</v>
      </c>
      <c r="P69" s="442">
        <v>2.2330906524775802</v>
      </c>
      <c r="Q69" s="443">
        <v>1420.5920000000001</v>
      </c>
      <c r="R69" s="444">
        <v>2.9617933280817521</v>
      </c>
      <c r="S69" s="372">
        <v>-30.66770186335404</v>
      </c>
      <c r="T69" s="295">
        <v>-47.43287266407431</v>
      </c>
      <c r="U69" s="295">
        <v>-26.993193153581871</v>
      </c>
      <c r="V69" s="296">
        <v>-41.315321694937666</v>
      </c>
      <c r="X69" s="460">
        <v>161</v>
      </c>
      <c r="Y69" s="442">
        <v>5.2533861499858059</v>
      </c>
      <c r="Z69" s="443">
        <v>300.78899999999999</v>
      </c>
      <c r="AA69" s="444">
        <v>5.3917847404947015</v>
      </c>
      <c r="AB69" s="372">
        <v>-43.90243902439024</v>
      </c>
      <c r="AC69" s="295">
        <v>-52.634591856622748</v>
      </c>
      <c r="AD69" s="295">
        <v>-48.379949819632131</v>
      </c>
      <c r="AE69" s="296">
        <v>-55.201556485087153</v>
      </c>
    </row>
    <row r="70" spans="1:62" ht="49.5" customHeight="1" thickBot="1">
      <c r="A70" s="647"/>
      <c r="B70" s="637"/>
      <c r="C70" s="17" t="s">
        <v>12</v>
      </c>
      <c r="D70" s="26"/>
      <c r="E70" s="18"/>
      <c r="F70" s="455">
        <v>574</v>
      </c>
      <c r="G70" s="456">
        <v>4.9071320976023438</v>
      </c>
      <c r="H70" s="453">
        <v>1133.067</v>
      </c>
      <c r="I70" s="454">
        <v>8.4511062592049431</v>
      </c>
      <c r="J70" s="373">
        <v>-1.8803418803418879</v>
      </c>
      <c r="K70" s="295">
        <v>-22.993424524825897</v>
      </c>
      <c r="L70" s="295">
        <v>-15.060342572192582</v>
      </c>
      <c r="M70" s="386">
        <v>-29.452368980238248</v>
      </c>
      <c r="O70" s="462">
        <v>1874</v>
      </c>
      <c r="P70" s="456">
        <v>4.6862395103504877</v>
      </c>
      <c r="Q70" s="453">
        <v>2640.9780000000001</v>
      </c>
      <c r="R70" s="454">
        <v>5.5061770163500077</v>
      </c>
      <c r="S70" s="373">
        <v>-23.665987780040737</v>
      </c>
      <c r="T70" s="295">
        <v>-42.124235770748328</v>
      </c>
      <c r="U70" s="295">
        <v>-45.265566801434829</v>
      </c>
      <c r="V70" s="386">
        <v>-56.003107885202461</v>
      </c>
      <c r="X70" s="462">
        <v>286</v>
      </c>
      <c r="Y70" s="456">
        <v>9.3321021049437292</v>
      </c>
      <c r="Z70" s="453">
        <v>1497.6659999999999</v>
      </c>
      <c r="AA70" s="454">
        <v>26.846369664973576</v>
      </c>
      <c r="AB70" s="373">
        <v>-13.069908814589667</v>
      </c>
      <c r="AC70" s="295">
        <v>-26.601456866758085</v>
      </c>
      <c r="AD70" s="295">
        <v>33.131665290310423</v>
      </c>
      <c r="AE70" s="386">
        <v>15.538271790028531</v>
      </c>
    </row>
    <row r="71" spans="1:62" s="207" customFormat="1" ht="15" customHeight="1" thickBot="1">
      <c r="A71" s="29"/>
      <c r="B71" s="30"/>
      <c r="C71" s="30"/>
      <c r="D71" s="30"/>
      <c r="E71" s="20"/>
      <c r="F71" s="457"/>
      <c r="G71" s="458"/>
      <c r="H71" s="457"/>
      <c r="I71" s="458"/>
      <c r="J71" s="297"/>
      <c r="K71" s="297"/>
      <c r="L71" s="297"/>
      <c r="M71" s="297"/>
      <c r="N71" s="33"/>
      <c r="O71" s="457"/>
      <c r="P71" s="458"/>
      <c r="Q71" s="457"/>
      <c r="R71" s="458"/>
      <c r="S71" s="297"/>
      <c r="T71" s="297"/>
      <c r="U71" s="297"/>
      <c r="V71" s="297"/>
      <c r="W71" s="33"/>
      <c r="X71" s="457"/>
      <c r="Y71" s="458"/>
      <c r="Z71" s="457"/>
      <c r="AA71" s="458"/>
      <c r="AB71" s="297"/>
      <c r="AC71" s="297"/>
      <c r="AD71" s="297"/>
      <c r="AE71" s="297"/>
      <c r="AF71" s="33"/>
      <c r="AG71" s="33"/>
      <c r="AH71" s="1"/>
      <c r="AI71" s="1"/>
      <c r="AJ71" s="1"/>
      <c r="AK71" s="1"/>
      <c r="AL71" s="1"/>
      <c r="AM71" s="1"/>
      <c r="AN71" s="1"/>
      <c r="AO71" s="1"/>
      <c r="AP71" s="1"/>
      <c r="AQ71" s="1"/>
      <c r="AR71" s="1"/>
      <c r="AS71" s="1"/>
      <c r="AT71" s="1"/>
      <c r="AU71" s="1"/>
      <c r="AV71" s="1"/>
      <c r="AW71" s="1"/>
      <c r="AX71" s="1"/>
      <c r="AY71" s="1"/>
      <c r="AZ71" s="1"/>
      <c r="BA71" s="1"/>
      <c r="BB71" s="1"/>
      <c r="BC71" s="1"/>
      <c r="BD71" s="1"/>
      <c r="BE71" s="1"/>
      <c r="BF71" s="1"/>
      <c r="BG71" s="1"/>
      <c r="BH71" s="1"/>
      <c r="BI71" s="1"/>
      <c r="BJ71" s="1"/>
    </row>
    <row r="72" spans="1:62" ht="49.5" customHeight="1" thickBot="1">
      <c r="A72" s="31" t="s">
        <v>29</v>
      </c>
      <c r="B72" s="20"/>
      <c r="C72" s="20"/>
      <c r="D72" s="20"/>
      <c r="E72" s="32"/>
      <c r="F72" s="418" t="s">
        <v>22</v>
      </c>
      <c r="G72" s="180" t="s">
        <v>22</v>
      </c>
      <c r="H72" s="459">
        <v>6355.3580000000002</v>
      </c>
      <c r="I72" s="407" t="s">
        <v>22</v>
      </c>
      <c r="J72" s="537" t="s">
        <v>207</v>
      </c>
      <c r="K72" s="535" t="s">
        <v>207</v>
      </c>
      <c r="L72" s="387">
        <v>-4.6987397699372764</v>
      </c>
      <c r="M72" s="536" t="s">
        <v>207</v>
      </c>
      <c r="O72" s="428" t="s">
        <v>22</v>
      </c>
      <c r="P72" s="180" t="s">
        <v>22</v>
      </c>
      <c r="Q72" s="459">
        <v>14306.965</v>
      </c>
      <c r="R72" s="407" t="s">
        <v>22</v>
      </c>
      <c r="S72" s="537" t="s">
        <v>207</v>
      </c>
      <c r="T72" s="535" t="s">
        <v>207</v>
      </c>
      <c r="U72" s="387">
        <v>-29.346370598576016</v>
      </c>
      <c r="V72" s="536" t="s">
        <v>207</v>
      </c>
      <c r="X72" s="428" t="s">
        <v>22</v>
      </c>
      <c r="Y72" s="180" t="s">
        <v>22</v>
      </c>
      <c r="Z72" s="459">
        <v>9303.8070000000007</v>
      </c>
      <c r="AA72" s="407" t="s">
        <v>22</v>
      </c>
      <c r="AB72" s="537" t="s">
        <v>207</v>
      </c>
      <c r="AC72" s="535" t="s">
        <v>207</v>
      </c>
      <c r="AD72" s="387">
        <v>-2.7547199274700773</v>
      </c>
      <c r="AE72" s="536" t="s">
        <v>207</v>
      </c>
      <c r="AH72" s="33"/>
      <c r="AI72" s="33"/>
      <c r="AJ72" s="33"/>
      <c r="AK72" s="33"/>
      <c r="AL72" s="33"/>
      <c r="AM72" s="33"/>
      <c r="AN72" s="33"/>
      <c r="AO72" s="33"/>
      <c r="AP72" s="33"/>
      <c r="AQ72" s="33"/>
      <c r="AR72" s="33"/>
      <c r="AS72" s="33"/>
      <c r="AT72" s="33"/>
      <c r="AU72" s="33"/>
      <c r="AV72" s="33"/>
      <c r="AW72" s="33"/>
      <c r="AX72" s="33"/>
      <c r="AY72" s="33"/>
      <c r="AZ72" s="33"/>
      <c r="BA72" s="33"/>
      <c r="BB72" s="33"/>
      <c r="BC72" s="33"/>
      <c r="BD72" s="33"/>
      <c r="BE72" s="33"/>
      <c r="BF72" s="33"/>
      <c r="BG72" s="33"/>
      <c r="BH72" s="33"/>
      <c r="BI72" s="33"/>
      <c r="BJ72" s="33"/>
    </row>
    <row r="73" spans="1:62" ht="15" customHeight="1"/>
    <row r="74" spans="1:62" ht="15" customHeight="1">
      <c r="A74" s="3" t="s">
        <v>19</v>
      </c>
      <c r="B74" s="1" t="s">
        <v>161</v>
      </c>
    </row>
    <row r="75" spans="1:62" ht="15" customHeight="1">
      <c r="A75" s="27"/>
      <c r="B75" s="1" t="s">
        <v>137</v>
      </c>
    </row>
  </sheetData>
  <mergeCells count="59">
    <mergeCell ref="X44:X45"/>
    <mergeCell ref="Y44:Y45"/>
    <mergeCell ref="Z44:Z45"/>
    <mergeCell ref="AA44:AA45"/>
    <mergeCell ref="C30:E30"/>
    <mergeCell ref="Q44:Q45"/>
    <mergeCell ref="F44:F45"/>
    <mergeCell ref="G44:G45"/>
    <mergeCell ref="H44:H45"/>
    <mergeCell ref="I44:I45"/>
    <mergeCell ref="O44:O45"/>
    <mergeCell ref="P44:P45"/>
    <mergeCell ref="O43:V43"/>
    <mergeCell ref="S44:V44"/>
    <mergeCell ref="R44:R45"/>
    <mergeCell ref="AA6:AA7"/>
    <mergeCell ref="B9:E9"/>
    <mergeCell ref="R6:R7"/>
    <mergeCell ref="X6:X7"/>
    <mergeCell ref="Y6:Y7"/>
    <mergeCell ref="Z6:Z7"/>
    <mergeCell ref="I6:I7"/>
    <mergeCell ref="O6:O7"/>
    <mergeCell ref="P6:P7"/>
    <mergeCell ref="Q6:Q7"/>
    <mergeCell ref="A5:E7"/>
    <mergeCell ref="F6:F7"/>
    <mergeCell ref="G6:G7"/>
    <mergeCell ref="H6:H7"/>
    <mergeCell ref="A8:A13"/>
    <mergeCell ref="C11:E11"/>
    <mergeCell ref="C13:E13"/>
    <mergeCell ref="C12:E12"/>
    <mergeCell ref="B10:E10"/>
    <mergeCell ref="C50:E50"/>
    <mergeCell ref="C51:E51"/>
    <mergeCell ref="C14:C26"/>
    <mergeCell ref="A43:E45"/>
    <mergeCell ref="A46:A51"/>
    <mergeCell ref="C49:E49"/>
    <mergeCell ref="D14:E14"/>
    <mergeCell ref="A14:A32"/>
    <mergeCell ref="C31:E31"/>
    <mergeCell ref="C32:E32"/>
    <mergeCell ref="A34:E34"/>
    <mergeCell ref="B30:B32"/>
    <mergeCell ref="D26:E26"/>
    <mergeCell ref="A52:A70"/>
    <mergeCell ref="B52:B67"/>
    <mergeCell ref="C52:C64"/>
    <mergeCell ref="C65:C67"/>
    <mergeCell ref="B68:B70"/>
    <mergeCell ref="B14:B29"/>
    <mergeCell ref="D27:E27"/>
    <mergeCell ref="C27:C29"/>
    <mergeCell ref="D28:E28"/>
    <mergeCell ref="D29:E29"/>
    <mergeCell ref="D18:E18"/>
    <mergeCell ref="D22:E22"/>
  </mergeCells>
  <phoneticPr fontId="2"/>
  <printOptions horizontalCentered="1"/>
  <pageMargins left="0" right="0" top="0.47244094488188981" bottom="0.27559055118110237" header="0" footer="0.39370078740157483"/>
  <pageSetup paperSize="9" scale="41" fitToHeight="2" orientation="landscape" useFirstPageNumber="1" verticalDpi="300" r:id="rId1"/>
  <headerFooter alignWithMargins="0">
    <oddFooter>&amp;R&amp;14－&amp;P－　　　　　　　　　　　　　</oddFooter>
  </headerFooter>
  <rowBreaks count="1" manualBreakCount="1">
    <brk id="39" max="3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AW58"/>
  <sheetViews>
    <sheetView showGridLines="0" zoomScale="40" zoomScaleNormal="40" zoomScaleSheetLayoutView="70" workbookViewId="0"/>
  </sheetViews>
  <sheetFormatPr defaultRowHeight="13.5"/>
  <cols>
    <col min="1" max="1" width="15.625" style="94" customWidth="1"/>
    <col min="2" max="2" width="14.625" style="42" customWidth="1"/>
    <col min="3" max="3" width="12.875" style="42" customWidth="1"/>
    <col min="4" max="4" width="7.625" style="42" customWidth="1"/>
    <col min="5" max="5" width="12.875" style="42" customWidth="1"/>
    <col min="6" max="6" width="7.625" style="42" customWidth="1"/>
    <col min="7" max="7" width="12.875" style="42" customWidth="1"/>
    <col min="8" max="8" width="7.625" style="42" customWidth="1"/>
    <col min="9" max="9" width="12.875" style="42" customWidth="1"/>
    <col min="10" max="10" width="7.625" style="42" customWidth="1"/>
    <col min="11" max="11" width="12.75" style="42" customWidth="1"/>
    <col min="12" max="12" width="7.625" style="42" customWidth="1"/>
    <col min="13" max="13" width="12.75" style="42" customWidth="1"/>
    <col min="14" max="14" width="7.625" style="42" customWidth="1"/>
    <col min="15" max="15" width="12.75" style="42" customWidth="1"/>
    <col min="16" max="16" width="7.625" style="42" customWidth="1"/>
    <col min="17" max="17" width="12.75" style="42" customWidth="1"/>
    <col min="18" max="18" width="7.625" style="42" customWidth="1"/>
    <col min="19" max="19" width="12.75" style="42" customWidth="1"/>
    <col min="20" max="20" width="7.625" style="42" customWidth="1"/>
    <col min="21" max="21" width="12.75" style="42" customWidth="1"/>
    <col min="22" max="22" width="7.625" style="42" customWidth="1"/>
    <col min="23" max="23" width="12.75" style="42" customWidth="1"/>
    <col min="24" max="24" width="7.625" style="42" customWidth="1"/>
    <col min="25" max="25" width="12.75" style="42" customWidth="1"/>
    <col min="26" max="26" width="7.625" style="42" customWidth="1"/>
    <col min="27" max="27" width="12.75" style="42" customWidth="1"/>
    <col min="28" max="28" width="7.625" style="42" customWidth="1"/>
    <col min="29" max="29" width="12.75" style="42" customWidth="1"/>
    <col min="30" max="30" width="7.625" style="42" customWidth="1"/>
    <col min="31" max="31" width="12.75" style="42" customWidth="1"/>
    <col min="32" max="32" width="7.625" style="42" customWidth="1"/>
    <col min="33" max="33" width="12.75" style="42" customWidth="1"/>
    <col min="34" max="34" width="7.625" style="42" customWidth="1"/>
    <col min="35" max="35" width="12.75" style="42" customWidth="1"/>
    <col min="36" max="36" width="7.625" style="42" customWidth="1"/>
    <col min="37" max="37" width="12.75" style="42" customWidth="1"/>
    <col min="38" max="38" width="7.625" style="42" customWidth="1"/>
    <col min="39" max="39" width="12.75" style="42" customWidth="1"/>
    <col min="40" max="40" width="7.625" style="42" customWidth="1"/>
    <col min="41" max="41" width="12.75" style="42" customWidth="1"/>
    <col min="42" max="42" width="7.625" style="42" customWidth="1"/>
    <col min="43" max="43" width="12.75" style="42" customWidth="1"/>
    <col min="44" max="44" width="7.625" style="42" customWidth="1"/>
    <col min="45" max="45" width="12.75" style="42" customWidth="1"/>
    <col min="46" max="46" width="7.625" style="42" customWidth="1"/>
    <col min="47" max="47" width="12.75" style="42" customWidth="1"/>
    <col min="48" max="48" width="7.625" style="42" customWidth="1"/>
    <col min="49" max="49" width="15.625" style="42" customWidth="1"/>
    <col min="50" max="16384" width="9" style="42"/>
  </cols>
  <sheetData>
    <row r="1" spans="1:49" s="213" customFormat="1" ht="37.5">
      <c r="A1" s="210" t="s">
        <v>35</v>
      </c>
      <c r="B1" s="211"/>
      <c r="C1" s="211"/>
      <c r="D1" s="210"/>
      <c r="E1" s="210"/>
      <c r="F1" s="210"/>
      <c r="G1" s="210"/>
      <c r="H1" s="210"/>
      <c r="I1" s="210"/>
      <c r="J1" s="210"/>
      <c r="K1" s="211"/>
      <c r="L1" s="211"/>
      <c r="M1" s="211"/>
      <c r="N1" s="211"/>
      <c r="O1" s="211"/>
      <c r="P1" s="211"/>
      <c r="Q1" s="211"/>
      <c r="R1" s="211"/>
      <c r="S1" s="211"/>
      <c r="T1" s="210"/>
      <c r="U1" s="211"/>
      <c r="V1" s="210"/>
      <c r="W1" s="210"/>
      <c r="X1" s="210"/>
      <c r="Y1" s="211"/>
      <c r="Z1" s="210"/>
      <c r="AA1" s="211"/>
      <c r="AB1" s="210"/>
      <c r="AC1" s="210"/>
      <c r="AD1" s="210"/>
      <c r="AE1" s="210"/>
      <c r="AF1" s="210"/>
      <c r="AG1" s="210"/>
      <c r="AH1" s="210"/>
      <c r="AI1" s="211"/>
      <c r="AJ1" s="210"/>
      <c r="AK1" s="211"/>
      <c r="AL1" s="210"/>
      <c r="AM1" s="211"/>
      <c r="AN1" s="210"/>
      <c r="AO1" s="211"/>
      <c r="AP1" s="210"/>
      <c r="AQ1" s="211"/>
      <c r="AR1" s="210"/>
      <c r="AS1" s="211"/>
      <c r="AT1" s="210"/>
      <c r="AU1" s="211"/>
      <c r="AV1" s="210"/>
      <c r="AW1" s="212"/>
    </row>
    <row r="2" spans="1:49" s="190" customFormat="1" ht="25.5" customHeight="1">
      <c r="AW2" s="43"/>
    </row>
    <row r="3" spans="1:49" s="193" customFormat="1" ht="25.5" customHeight="1" thickBot="1">
      <c r="A3" s="191" t="s">
        <v>202</v>
      </c>
      <c r="B3" s="191"/>
      <c r="C3" s="191"/>
      <c r="D3" s="191"/>
      <c r="E3" s="191"/>
      <c r="F3" s="191"/>
      <c r="G3" s="191"/>
      <c r="H3" s="191"/>
      <c r="I3" s="191"/>
      <c r="J3" s="191"/>
      <c r="K3" s="44"/>
      <c r="L3" s="192"/>
      <c r="M3" s="192"/>
      <c r="N3" s="192"/>
      <c r="O3" s="192"/>
      <c r="P3" s="192"/>
      <c r="Q3" s="192"/>
      <c r="R3" s="192"/>
      <c r="S3" s="192"/>
      <c r="T3" s="192"/>
      <c r="U3" s="192"/>
      <c r="V3" s="192"/>
      <c r="W3" s="192"/>
      <c r="X3" s="192"/>
      <c r="Y3" s="192"/>
      <c r="Z3" s="192"/>
      <c r="AA3" s="192"/>
      <c r="AB3" s="192"/>
      <c r="AC3" s="192"/>
      <c r="AD3" s="192"/>
      <c r="AE3" s="192"/>
      <c r="AF3" s="192"/>
      <c r="AG3" s="192"/>
      <c r="AH3" s="192"/>
      <c r="AI3" s="192"/>
      <c r="AJ3" s="192"/>
      <c r="AK3" s="192"/>
      <c r="AL3" s="192"/>
      <c r="AM3" s="192"/>
      <c r="AN3" s="192"/>
      <c r="AO3" s="192"/>
      <c r="AP3" s="192"/>
      <c r="AQ3" s="192"/>
      <c r="AR3" s="192"/>
      <c r="AS3" s="192"/>
      <c r="AT3" s="192"/>
      <c r="AU3" s="192"/>
      <c r="AV3" s="192"/>
      <c r="AW3" s="44" t="s">
        <v>208</v>
      </c>
    </row>
    <row r="4" spans="1:49" s="53" customFormat="1" ht="36.75" customHeight="1" thickBot="1">
      <c r="A4" s="691" t="s">
        <v>83</v>
      </c>
      <c r="B4" s="45" t="s">
        <v>84</v>
      </c>
      <c r="C4" s="45"/>
      <c r="D4" s="46"/>
      <c r="E4" s="48"/>
      <c r="F4" s="48"/>
      <c r="G4" s="48"/>
      <c r="H4" s="48"/>
      <c r="I4" s="48"/>
      <c r="J4" s="46"/>
      <c r="K4" s="47" t="s">
        <v>85</v>
      </c>
      <c r="L4" s="48"/>
      <c r="M4" s="48"/>
      <c r="N4" s="48"/>
      <c r="O4" s="48"/>
      <c r="P4" s="48"/>
      <c r="Q4" s="48"/>
      <c r="R4" s="48"/>
      <c r="S4" s="49"/>
      <c r="T4" s="50"/>
      <c r="U4" s="47"/>
      <c r="V4" s="48"/>
      <c r="W4" s="48"/>
      <c r="X4" s="48"/>
      <c r="Y4" s="51"/>
      <c r="Z4" s="50"/>
      <c r="AA4" s="51"/>
      <c r="AB4" s="50"/>
      <c r="AC4" s="48"/>
      <c r="AD4" s="48"/>
      <c r="AE4" s="48"/>
      <c r="AF4" s="48"/>
      <c r="AG4" s="48"/>
      <c r="AH4" s="48"/>
      <c r="AI4" s="51"/>
      <c r="AJ4" s="46"/>
      <c r="AK4" s="51"/>
      <c r="AL4" s="50"/>
      <c r="AM4" s="47"/>
      <c r="AN4" s="48"/>
      <c r="AO4" s="51"/>
      <c r="AP4" s="48"/>
      <c r="AQ4" s="49"/>
      <c r="AR4" s="52"/>
      <c r="AS4" s="49"/>
      <c r="AT4" s="52"/>
      <c r="AU4" s="49"/>
      <c r="AV4" s="52"/>
      <c r="AW4" s="691" t="s">
        <v>83</v>
      </c>
    </row>
    <row r="5" spans="1:49" s="53" customFormat="1" ht="36.75" customHeight="1" thickBot="1">
      <c r="A5" s="692"/>
      <c r="B5" s="713" t="s">
        <v>86</v>
      </c>
      <c r="C5" s="725" t="s">
        <v>87</v>
      </c>
      <c r="D5" s="726"/>
      <c r="E5" s="273"/>
      <c r="F5" s="273"/>
      <c r="G5" s="273"/>
      <c r="H5" s="273"/>
      <c r="I5" s="273"/>
      <c r="J5" s="274"/>
      <c r="K5" s="47" t="s">
        <v>88</v>
      </c>
      <c r="L5" s="48"/>
      <c r="M5" s="48"/>
      <c r="N5" s="48"/>
      <c r="O5" s="48"/>
      <c r="P5" s="48"/>
      <c r="Q5" s="48"/>
      <c r="R5" s="48"/>
      <c r="S5" s="49"/>
      <c r="T5" s="50"/>
      <c r="U5" s="47"/>
      <c r="V5" s="48"/>
      <c r="W5" s="48"/>
      <c r="X5" s="48"/>
      <c r="Y5" s="51"/>
      <c r="Z5" s="50"/>
      <c r="AA5" s="51"/>
      <c r="AB5" s="50"/>
      <c r="AC5" s="48"/>
      <c r="AD5" s="48"/>
      <c r="AE5" s="48"/>
      <c r="AF5" s="48"/>
      <c r="AG5" s="48"/>
      <c r="AH5" s="48"/>
      <c r="AI5" s="51"/>
      <c r="AJ5" s="46"/>
      <c r="AK5" s="47"/>
      <c r="AL5" s="50"/>
      <c r="AM5" s="47"/>
      <c r="AN5" s="48"/>
      <c r="AO5" s="51"/>
      <c r="AP5" s="48"/>
      <c r="AQ5" s="49" t="s">
        <v>89</v>
      </c>
      <c r="AR5" s="52"/>
      <c r="AS5" s="49"/>
      <c r="AT5" s="52"/>
      <c r="AU5" s="49"/>
      <c r="AV5" s="52"/>
      <c r="AW5" s="692"/>
    </row>
    <row r="6" spans="1:49" s="53" customFormat="1" ht="36.75" customHeight="1" thickBot="1">
      <c r="A6" s="692"/>
      <c r="B6" s="714"/>
      <c r="C6" s="727"/>
      <c r="D6" s="728"/>
      <c r="E6" s="275"/>
      <c r="F6" s="275"/>
      <c r="G6" s="275"/>
      <c r="H6" s="275"/>
      <c r="I6" s="275"/>
      <c r="J6" s="276"/>
      <c r="K6" s="47" t="s">
        <v>90</v>
      </c>
      <c r="L6" s="48"/>
      <c r="M6" s="48"/>
      <c r="N6" s="48"/>
      <c r="O6" s="48"/>
      <c r="P6" s="48"/>
      <c r="Q6" s="48"/>
      <c r="R6" s="48"/>
      <c r="S6" s="49"/>
      <c r="T6" s="50"/>
      <c r="U6" s="47"/>
      <c r="V6" s="48"/>
      <c r="W6" s="48"/>
      <c r="X6" s="48"/>
      <c r="Y6" s="51"/>
      <c r="Z6" s="50"/>
      <c r="AA6" s="51"/>
      <c r="AB6" s="50"/>
      <c r="AC6" s="48"/>
      <c r="AD6" s="48"/>
      <c r="AE6" s="48"/>
      <c r="AF6" s="48"/>
      <c r="AG6" s="48"/>
      <c r="AH6" s="48"/>
      <c r="AI6" s="51"/>
      <c r="AJ6" s="46"/>
      <c r="AK6" s="49" t="s">
        <v>91</v>
      </c>
      <c r="AL6" s="50"/>
      <c r="AM6" s="47"/>
      <c r="AN6" s="48"/>
      <c r="AO6" s="51"/>
      <c r="AP6" s="48"/>
      <c r="AQ6" s="56"/>
      <c r="AR6" s="57"/>
      <c r="AS6" s="56"/>
      <c r="AT6" s="57"/>
      <c r="AU6" s="56"/>
      <c r="AV6" s="57"/>
      <c r="AW6" s="692"/>
    </row>
    <row r="7" spans="1:49" s="53" customFormat="1" ht="36.75" customHeight="1">
      <c r="A7" s="692"/>
      <c r="B7" s="714"/>
      <c r="C7" s="727"/>
      <c r="D7" s="728"/>
      <c r="E7" s="721" t="s">
        <v>98</v>
      </c>
      <c r="F7" s="721"/>
      <c r="G7" s="721" t="s">
        <v>125</v>
      </c>
      <c r="H7" s="721"/>
      <c r="I7" s="721" t="s">
        <v>99</v>
      </c>
      <c r="J7" s="723"/>
      <c r="K7" s="694" t="s">
        <v>92</v>
      </c>
      <c r="L7" s="699"/>
      <c r="M7" s="468"/>
      <c r="N7" s="468"/>
      <c r="O7" s="468"/>
      <c r="P7" s="468"/>
      <c r="Q7" s="468"/>
      <c r="R7" s="471"/>
      <c r="S7" s="716" t="s">
        <v>87</v>
      </c>
      <c r="T7" s="717"/>
      <c r="U7" s="251"/>
      <c r="V7" s="252"/>
      <c r="W7" s="252"/>
      <c r="X7" s="252"/>
      <c r="Y7" s="251"/>
      <c r="Z7" s="59"/>
      <c r="AA7" s="716" t="s">
        <v>93</v>
      </c>
      <c r="AB7" s="717"/>
      <c r="AC7" s="468"/>
      <c r="AD7" s="468"/>
      <c r="AE7" s="468"/>
      <c r="AF7" s="468"/>
      <c r="AG7" s="468"/>
      <c r="AH7" s="468"/>
      <c r="AI7" s="704" t="s">
        <v>94</v>
      </c>
      <c r="AJ7" s="705"/>
      <c r="AK7" s="694" t="s">
        <v>92</v>
      </c>
      <c r="AL7" s="695"/>
      <c r="AM7" s="698" t="s">
        <v>87</v>
      </c>
      <c r="AN7" s="699"/>
      <c r="AO7" s="694" t="s">
        <v>94</v>
      </c>
      <c r="AP7" s="702"/>
      <c r="AQ7" s="60" t="s">
        <v>95</v>
      </c>
      <c r="AR7" s="61"/>
      <c r="AS7" s="60" t="s">
        <v>96</v>
      </c>
      <c r="AT7" s="61"/>
      <c r="AU7" s="60" t="s">
        <v>97</v>
      </c>
      <c r="AV7" s="61"/>
      <c r="AW7" s="692"/>
    </row>
    <row r="8" spans="1:49" s="53" customFormat="1" ht="36.75" customHeight="1" thickBot="1">
      <c r="A8" s="693"/>
      <c r="B8" s="715"/>
      <c r="C8" s="729"/>
      <c r="D8" s="730"/>
      <c r="E8" s="722"/>
      <c r="F8" s="722"/>
      <c r="G8" s="722"/>
      <c r="H8" s="722"/>
      <c r="I8" s="722"/>
      <c r="J8" s="724"/>
      <c r="K8" s="696"/>
      <c r="L8" s="697"/>
      <c r="M8" s="708" t="s">
        <v>139</v>
      </c>
      <c r="N8" s="708"/>
      <c r="O8" s="708" t="s">
        <v>125</v>
      </c>
      <c r="P8" s="708"/>
      <c r="Q8" s="708" t="s">
        <v>99</v>
      </c>
      <c r="R8" s="708"/>
      <c r="S8" s="718"/>
      <c r="T8" s="720"/>
      <c r="U8" s="709" t="s">
        <v>98</v>
      </c>
      <c r="V8" s="710"/>
      <c r="W8" s="711" t="s">
        <v>125</v>
      </c>
      <c r="X8" s="712"/>
      <c r="Y8" s="62" t="s">
        <v>99</v>
      </c>
      <c r="Z8" s="63"/>
      <c r="AA8" s="718"/>
      <c r="AB8" s="719"/>
      <c r="AC8" s="708" t="s">
        <v>139</v>
      </c>
      <c r="AD8" s="708"/>
      <c r="AE8" s="708" t="s">
        <v>125</v>
      </c>
      <c r="AF8" s="708"/>
      <c r="AG8" s="708" t="s">
        <v>99</v>
      </c>
      <c r="AH8" s="708"/>
      <c r="AI8" s="706"/>
      <c r="AJ8" s="707"/>
      <c r="AK8" s="696"/>
      <c r="AL8" s="697"/>
      <c r="AM8" s="700"/>
      <c r="AN8" s="701"/>
      <c r="AO8" s="696"/>
      <c r="AP8" s="703"/>
      <c r="AQ8" s="469"/>
      <c r="AR8" s="470"/>
      <c r="AS8" s="469"/>
      <c r="AT8" s="470"/>
      <c r="AU8" s="469"/>
      <c r="AV8" s="470"/>
      <c r="AW8" s="693"/>
    </row>
    <row r="9" spans="1:49" s="53" customFormat="1" ht="12" customHeight="1">
      <c r="A9" s="465"/>
      <c r="B9" s="64" t="s">
        <v>36</v>
      </c>
      <c r="C9" s="64" t="s">
        <v>36</v>
      </c>
      <c r="D9" s="67" t="s">
        <v>36</v>
      </c>
      <c r="E9" s="66" t="s">
        <v>36</v>
      </c>
      <c r="F9" s="66" t="s">
        <v>36</v>
      </c>
      <c r="G9" s="66" t="s">
        <v>36</v>
      </c>
      <c r="H9" s="66" t="s">
        <v>36</v>
      </c>
      <c r="I9" s="66" t="s">
        <v>36</v>
      </c>
      <c r="J9" s="65" t="s">
        <v>36</v>
      </c>
      <c r="K9" s="69" t="s">
        <v>36</v>
      </c>
      <c r="L9" s="67" t="s">
        <v>36</v>
      </c>
      <c r="M9" s="68" t="s">
        <v>36</v>
      </c>
      <c r="N9" s="68" t="s">
        <v>36</v>
      </c>
      <c r="O9" s="68" t="s">
        <v>36</v>
      </c>
      <c r="P9" s="68" t="s">
        <v>36</v>
      </c>
      <c r="Q9" s="68" t="s">
        <v>36</v>
      </c>
      <c r="R9" s="68" t="s">
        <v>36</v>
      </c>
      <c r="S9" s="68" t="s">
        <v>36</v>
      </c>
      <c r="T9" s="67" t="s">
        <v>36</v>
      </c>
      <c r="U9" s="69" t="s">
        <v>36</v>
      </c>
      <c r="V9" s="66" t="s">
        <v>36</v>
      </c>
      <c r="W9" s="66" t="s">
        <v>36</v>
      </c>
      <c r="X9" s="66" t="s">
        <v>36</v>
      </c>
      <c r="Y9" s="66" t="s">
        <v>36</v>
      </c>
      <c r="Z9" s="67" t="s">
        <v>36</v>
      </c>
      <c r="AA9" s="66" t="s">
        <v>36</v>
      </c>
      <c r="AB9" s="66" t="s">
        <v>36</v>
      </c>
      <c r="AC9" s="67" t="s">
        <v>36</v>
      </c>
      <c r="AD9" s="69" t="s">
        <v>36</v>
      </c>
      <c r="AE9" s="67" t="s">
        <v>36</v>
      </c>
      <c r="AF9" s="69" t="s">
        <v>36</v>
      </c>
      <c r="AG9" s="67" t="s">
        <v>36</v>
      </c>
      <c r="AH9" s="69" t="s">
        <v>36</v>
      </c>
      <c r="AI9" s="64" t="s">
        <v>36</v>
      </c>
      <c r="AJ9" s="65" t="s">
        <v>36</v>
      </c>
      <c r="AK9" s="66" t="s">
        <v>36</v>
      </c>
      <c r="AL9" s="67" t="s">
        <v>36</v>
      </c>
      <c r="AM9" s="69" t="s">
        <v>36</v>
      </c>
      <c r="AN9" s="66" t="s">
        <v>36</v>
      </c>
      <c r="AO9" s="64" t="s">
        <v>36</v>
      </c>
      <c r="AP9" s="65" t="s">
        <v>36</v>
      </c>
      <c r="AQ9" s="64" t="s">
        <v>36</v>
      </c>
      <c r="AR9" s="65" t="s">
        <v>36</v>
      </c>
      <c r="AS9" s="66" t="s">
        <v>36</v>
      </c>
      <c r="AT9" s="66" t="s">
        <v>36</v>
      </c>
      <c r="AU9" s="64" t="s">
        <v>36</v>
      </c>
      <c r="AV9" s="65" t="s">
        <v>36</v>
      </c>
      <c r="AW9" s="465"/>
    </row>
    <row r="10" spans="1:49" s="76" customFormat="1" ht="36.75" customHeight="1" thickBot="1">
      <c r="A10" s="54" t="s">
        <v>100</v>
      </c>
      <c r="B10" s="70">
        <v>12425724</v>
      </c>
      <c r="C10" s="71">
        <v>35847</v>
      </c>
      <c r="D10" s="490">
        <v>28.849023203798826</v>
      </c>
      <c r="E10" s="229">
        <v>28103</v>
      </c>
      <c r="F10" s="490">
        <v>22.616790780158965</v>
      </c>
      <c r="G10" s="229">
        <v>1140</v>
      </c>
      <c r="H10" s="490">
        <v>0.917451570628802</v>
      </c>
      <c r="I10" s="229">
        <v>6604</v>
      </c>
      <c r="J10" s="491">
        <v>5.3147808530110598</v>
      </c>
      <c r="K10" s="228">
        <v>26000</v>
      </c>
      <c r="L10" s="326">
        <v>20.445843103213445</v>
      </c>
      <c r="M10" s="352">
        <v>10767</v>
      </c>
      <c r="N10" s="326">
        <v>8.4669381804730453</v>
      </c>
      <c r="O10" s="352">
        <v>312</v>
      </c>
      <c r="P10" s="326">
        <v>0.24535011723856134</v>
      </c>
      <c r="Q10" s="352">
        <v>14921</v>
      </c>
      <c r="R10" s="326">
        <v>11.733554805501839</v>
      </c>
      <c r="S10" s="73">
        <v>11952</v>
      </c>
      <c r="T10" s="326">
        <v>9.398796798831043</v>
      </c>
      <c r="U10" s="74">
        <v>5011</v>
      </c>
      <c r="V10" s="326">
        <v>3.9405430688539451</v>
      </c>
      <c r="W10" s="352">
        <v>291</v>
      </c>
      <c r="X10" s="326">
        <v>0.22883616703981205</v>
      </c>
      <c r="Y10" s="72">
        <v>6650</v>
      </c>
      <c r="Z10" s="326">
        <v>5.2294175629372859</v>
      </c>
      <c r="AA10" s="75">
        <v>119</v>
      </c>
      <c r="AB10" s="326">
        <v>9.3579051126246149E-2</v>
      </c>
      <c r="AC10" s="229">
        <v>68</v>
      </c>
      <c r="AD10" s="326">
        <v>5.3473743500712087E-2</v>
      </c>
      <c r="AE10" s="229">
        <v>0</v>
      </c>
      <c r="AF10" s="326">
        <v>0</v>
      </c>
      <c r="AG10" s="229">
        <v>51</v>
      </c>
      <c r="AH10" s="326">
        <v>4.0105307625534069E-2</v>
      </c>
      <c r="AI10" s="70">
        <v>38071</v>
      </c>
      <c r="AJ10" s="319">
        <v>29.938218953170733</v>
      </c>
      <c r="AK10" s="495">
        <v>91</v>
      </c>
      <c r="AL10" s="326">
        <v>7.1560450861247057E-2</v>
      </c>
      <c r="AM10" s="74">
        <v>103</v>
      </c>
      <c r="AN10" s="326">
        <v>8.0996993831960962E-2</v>
      </c>
      <c r="AO10" s="70">
        <v>194</v>
      </c>
      <c r="AP10" s="326">
        <v>0.15255744469320803</v>
      </c>
      <c r="AQ10" s="70">
        <v>26325</v>
      </c>
      <c r="AR10" s="491">
        <v>21.185888242809835</v>
      </c>
      <c r="AS10" s="74">
        <v>3485</v>
      </c>
      <c r="AT10" s="490">
        <v>2.8046655470538377</v>
      </c>
      <c r="AU10" s="70">
        <v>6079</v>
      </c>
      <c r="AV10" s="490">
        <v>4.8922702612741116</v>
      </c>
      <c r="AW10" s="466" t="s">
        <v>100</v>
      </c>
    </row>
    <row r="11" spans="1:49" s="82" customFormat="1" ht="36.75" customHeight="1">
      <c r="A11" s="77" t="s">
        <v>101</v>
      </c>
      <c r="B11" s="487">
        <v>424767</v>
      </c>
      <c r="C11" s="79">
        <v>1772</v>
      </c>
      <c r="D11" s="327">
        <v>41.716988372448895</v>
      </c>
      <c r="E11" s="230">
        <v>1465</v>
      </c>
      <c r="F11" s="327">
        <v>34.489496594603629</v>
      </c>
      <c r="G11" s="230">
        <v>51</v>
      </c>
      <c r="H11" s="327">
        <v>1.2006582432251094</v>
      </c>
      <c r="I11" s="230">
        <v>256</v>
      </c>
      <c r="J11" s="323">
        <v>6.026833534620156</v>
      </c>
      <c r="K11" s="492">
        <v>757</v>
      </c>
      <c r="L11" s="327">
        <v>17.083704132210269</v>
      </c>
      <c r="M11" s="353">
        <v>415</v>
      </c>
      <c r="N11" s="327">
        <v>9.3655709575525243</v>
      </c>
      <c r="O11" s="353">
        <v>22</v>
      </c>
      <c r="P11" s="327">
        <v>0.49648809895459167</v>
      </c>
      <c r="Q11" s="353">
        <v>320</v>
      </c>
      <c r="R11" s="327">
        <v>7.2216450757031518</v>
      </c>
      <c r="S11" s="230">
        <v>447</v>
      </c>
      <c r="T11" s="327">
        <v>10.087735465122838</v>
      </c>
      <c r="U11" s="81">
        <v>173</v>
      </c>
      <c r="V11" s="327">
        <v>3.9042018690520166</v>
      </c>
      <c r="W11" s="353">
        <v>27</v>
      </c>
      <c r="X11" s="327">
        <v>0.60932630326245341</v>
      </c>
      <c r="Y11" s="353">
        <v>247</v>
      </c>
      <c r="Z11" s="327">
        <v>5.5742072928083699</v>
      </c>
      <c r="AA11" s="81">
        <v>2</v>
      </c>
      <c r="AB11" s="327">
        <v>4.5135281723144696E-2</v>
      </c>
      <c r="AC11" s="230">
        <v>2</v>
      </c>
      <c r="AD11" s="327">
        <v>4.5135281723144696E-2</v>
      </c>
      <c r="AE11" s="230">
        <v>0</v>
      </c>
      <c r="AF11" s="327">
        <v>0</v>
      </c>
      <c r="AG11" s="230">
        <v>0</v>
      </c>
      <c r="AH11" s="327">
        <v>0</v>
      </c>
      <c r="AI11" s="78">
        <v>1206</v>
      </c>
      <c r="AJ11" s="320">
        <v>27.216574879056253</v>
      </c>
      <c r="AK11" s="492">
        <v>3</v>
      </c>
      <c r="AL11" s="327">
        <v>6.7702922584717051E-2</v>
      </c>
      <c r="AM11" s="80">
        <v>11</v>
      </c>
      <c r="AN11" s="327">
        <v>0.24824404947729584</v>
      </c>
      <c r="AO11" s="79">
        <v>14</v>
      </c>
      <c r="AP11" s="327">
        <v>0.31594697206201289</v>
      </c>
      <c r="AQ11" s="78">
        <v>1203</v>
      </c>
      <c r="AR11" s="323">
        <v>28.321409149015814</v>
      </c>
      <c r="AS11" s="80">
        <v>80</v>
      </c>
      <c r="AT11" s="327">
        <v>1.883385479568799</v>
      </c>
      <c r="AU11" s="79">
        <v>185</v>
      </c>
      <c r="AV11" s="327">
        <v>4.3553289215028475</v>
      </c>
      <c r="AW11" s="77" t="s">
        <v>101</v>
      </c>
    </row>
    <row r="12" spans="1:49" s="82" customFormat="1" ht="36.75" customHeight="1">
      <c r="A12" s="83" t="s">
        <v>37</v>
      </c>
      <c r="B12" s="488">
        <v>93090</v>
      </c>
      <c r="C12" s="85">
        <v>212</v>
      </c>
      <c r="D12" s="328">
        <v>22.773659899022451</v>
      </c>
      <c r="E12" s="231">
        <v>183</v>
      </c>
      <c r="F12" s="328">
        <v>19.658395101514664</v>
      </c>
      <c r="G12" s="231">
        <v>2</v>
      </c>
      <c r="H12" s="328">
        <v>0.21484584810398538</v>
      </c>
      <c r="I12" s="231">
        <v>27</v>
      </c>
      <c r="J12" s="324">
        <v>2.9004189494038028</v>
      </c>
      <c r="K12" s="493">
        <v>403</v>
      </c>
      <c r="L12" s="328">
        <v>40.784932851605589</v>
      </c>
      <c r="M12" s="354">
        <v>146</v>
      </c>
      <c r="N12" s="328">
        <v>14.775682869316169</v>
      </c>
      <c r="O12" s="354">
        <v>7</v>
      </c>
      <c r="P12" s="328">
        <v>0.70842315126858346</v>
      </c>
      <c r="Q12" s="354">
        <v>250</v>
      </c>
      <c r="R12" s="328">
        <v>25.300826831020839</v>
      </c>
      <c r="S12" s="231">
        <v>174</v>
      </c>
      <c r="T12" s="328">
        <v>17.609375474390504</v>
      </c>
      <c r="U12" s="87">
        <v>84</v>
      </c>
      <c r="V12" s="328">
        <v>8.5010778152230007</v>
      </c>
      <c r="W12" s="354">
        <v>1</v>
      </c>
      <c r="X12" s="328">
        <v>0.10120330732408335</v>
      </c>
      <c r="Y12" s="354">
        <v>89</v>
      </c>
      <c r="Z12" s="328">
        <v>9.0070943518434188</v>
      </c>
      <c r="AA12" s="87">
        <v>1</v>
      </c>
      <c r="AB12" s="328">
        <v>0.10120330732408335</v>
      </c>
      <c r="AC12" s="231">
        <v>1</v>
      </c>
      <c r="AD12" s="328">
        <v>0.10120330732408335</v>
      </c>
      <c r="AE12" s="231">
        <v>0</v>
      </c>
      <c r="AF12" s="328">
        <v>0</v>
      </c>
      <c r="AG12" s="231">
        <v>0</v>
      </c>
      <c r="AH12" s="328">
        <v>0</v>
      </c>
      <c r="AI12" s="84">
        <v>578</v>
      </c>
      <c r="AJ12" s="321">
        <v>58.495511633320177</v>
      </c>
      <c r="AK12" s="493">
        <v>2</v>
      </c>
      <c r="AL12" s="328">
        <v>0.2024066146481667</v>
      </c>
      <c r="AM12" s="86">
        <v>1</v>
      </c>
      <c r="AN12" s="328">
        <v>0.10120330732408335</v>
      </c>
      <c r="AO12" s="85">
        <v>3</v>
      </c>
      <c r="AP12" s="328">
        <v>0.30360992197225006</v>
      </c>
      <c r="AQ12" s="84">
        <v>151</v>
      </c>
      <c r="AR12" s="324">
        <v>16.220861531850897</v>
      </c>
      <c r="AS12" s="86">
        <v>15</v>
      </c>
      <c r="AT12" s="328">
        <v>1.6113438607798907</v>
      </c>
      <c r="AU12" s="85">
        <v>26</v>
      </c>
      <c r="AV12" s="328">
        <v>2.7929960253518105</v>
      </c>
      <c r="AW12" s="83" t="s">
        <v>102</v>
      </c>
    </row>
    <row r="13" spans="1:49" s="82" customFormat="1" ht="36.75" customHeight="1">
      <c r="A13" s="83" t="s">
        <v>38</v>
      </c>
      <c r="B13" s="488">
        <v>85761</v>
      </c>
      <c r="C13" s="85">
        <v>226</v>
      </c>
      <c r="D13" s="328">
        <v>26.352304660626626</v>
      </c>
      <c r="E13" s="231">
        <v>191</v>
      </c>
      <c r="F13" s="328">
        <v>22.27119553176852</v>
      </c>
      <c r="G13" s="231">
        <v>9</v>
      </c>
      <c r="H13" s="328">
        <v>1.04942806170637</v>
      </c>
      <c r="I13" s="231">
        <v>26</v>
      </c>
      <c r="J13" s="324">
        <v>3.0316810671517356</v>
      </c>
      <c r="K13" s="493">
        <v>287</v>
      </c>
      <c r="L13" s="328">
        <v>31.447689453153533</v>
      </c>
      <c r="M13" s="354">
        <v>163</v>
      </c>
      <c r="N13" s="328">
        <v>17.860534428097651</v>
      </c>
      <c r="O13" s="354">
        <v>0</v>
      </c>
      <c r="P13" s="328">
        <v>0</v>
      </c>
      <c r="Q13" s="354">
        <v>124</v>
      </c>
      <c r="R13" s="328">
        <v>13.587155025055882</v>
      </c>
      <c r="S13" s="231">
        <v>318</v>
      </c>
      <c r="T13" s="328">
        <v>34.844478209417503</v>
      </c>
      <c r="U13" s="87">
        <v>125</v>
      </c>
      <c r="V13" s="328">
        <v>13.696728855903107</v>
      </c>
      <c r="W13" s="354">
        <v>6</v>
      </c>
      <c r="X13" s="328">
        <v>0.65744298508334909</v>
      </c>
      <c r="Y13" s="354">
        <v>187</v>
      </c>
      <c r="Z13" s="328">
        <v>20.490306368431046</v>
      </c>
      <c r="AA13" s="87">
        <v>0</v>
      </c>
      <c r="AB13" s="328">
        <v>0</v>
      </c>
      <c r="AC13" s="231">
        <v>0</v>
      </c>
      <c r="AD13" s="328">
        <v>0</v>
      </c>
      <c r="AE13" s="231">
        <v>0</v>
      </c>
      <c r="AF13" s="328">
        <v>0</v>
      </c>
      <c r="AG13" s="231">
        <v>0</v>
      </c>
      <c r="AH13" s="328">
        <v>0</v>
      </c>
      <c r="AI13" s="84">
        <v>605</v>
      </c>
      <c r="AJ13" s="321">
        <v>66.292167662571046</v>
      </c>
      <c r="AK13" s="493">
        <v>1</v>
      </c>
      <c r="AL13" s="328">
        <v>0.10957383084722484</v>
      </c>
      <c r="AM13" s="86">
        <v>2</v>
      </c>
      <c r="AN13" s="328">
        <v>0.21914766169444969</v>
      </c>
      <c r="AO13" s="85">
        <v>3</v>
      </c>
      <c r="AP13" s="328">
        <v>0.32872149254167454</v>
      </c>
      <c r="AQ13" s="84">
        <v>132</v>
      </c>
      <c r="AR13" s="324">
        <v>15.391611571693426</v>
      </c>
      <c r="AS13" s="86">
        <v>38</v>
      </c>
      <c r="AT13" s="328">
        <v>4.4309184827602293</v>
      </c>
      <c r="AU13" s="85">
        <v>14</v>
      </c>
      <c r="AV13" s="328">
        <v>1.6324436515432423</v>
      </c>
      <c r="AW13" s="83" t="s">
        <v>38</v>
      </c>
    </row>
    <row r="14" spans="1:49" s="82" customFormat="1" ht="36.75" customHeight="1">
      <c r="A14" s="83" t="s">
        <v>39</v>
      </c>
      <c r="B14" s="488">
        <v>198815</v>
      </c>
      <c r="C14" s="85">
        <v>273</v>
      </c>
      <c r="D14" s="328">
        <v>13.731358297915147</v>
      </c>
      <c r="E14" s="231">
        <v>235</v>
      </c>
      <c r="F14" s="328">
        <v>11.82003369967055</v>
      </c>
      <c r="G14" s="231">
        <v>1</v>
      </c>
      <c r="H14" s="328">
        <v>5.0298015743278926E-2</v>
      </c>
      <c r="I14" s="231">
        <v>37</v>
      </c>
      <c r="J14" s="324">
        <v>1.8610265825013204</v>
      </c>
      <c r="K14" s="493">
        <v>508</v>
      </c>
      <c r="L14" s="328">
        <v>24.637191489499283</v>
      </c>
      <c r="M14" s="354">
        <v>248</v>
      </c>
      <c r="N14" s="328">
        <v>12.027605294086266</v>
      </c>
      <c r="O14" s="354">
        <v>9</v>
      </c>
      <c r="P14" s="328">
        <v>0.43648567599506605</v>
      </c>
      <c r="Q14" s="354">
        <v>251</v>
      </c>
      <c r="R14" s="328">
        <v>12.173100519417954</v>
      </c>
      <c r="S14" s="231">
        <v>138</v>
      </c>
      <c r="T14" s="328">
        <v>6.6927803652576801</v>
      </c>
      <c r="U14" s="87">
        <v>72</v>
      </c>
      <c r="V14" s="328">
        <v>3.4918854079605284</v>
      </c>
      <c r="W14" s="354">
        <v>3</v>
      </c>
      <c r="X14" s="328">
        <v>0.14549522533168868</v>
      </c>
      <c r="Y14" s="354">
        <v>63</v>
      </c>
      <c r="Z14" s="328">
        <v>3.0553997319654624</v>
      </c>
      <c r="AA14" s="87">
        <v>13</v>
      </c>
      <c r="AB14" s="328">
        <v>0.63047930977065103</v>
      </c>
      <c r="AC14" s="231">
        <v>2</v>
      </c>
      <c r="AD14" s="328">
        <v>9.6996816887792464E-2</v>
      </c>
      <c r="AE14" s="231">
        <v>0</v>
      </c>
      <c r="AF14" s="328">
        <v>0</v>
      </c>
      <c r="AG14" s="231">
        <v>11</v>
      </c>
      <c r="AH14" s="328">
        <v>0.53348249288285854</v>
      </c>
      <c r="AI14" s="84">
        <v>659</v>
      </c>
      <c r="AJ14" s="321">
        <v>31.960451164527615</v>
      </c>
      <c r="AK14" s="493">
        <v>1</v>
      </c>
      <c r="AL14" s="328">
        <v>4.8498408443896232E-2</v>
      </c>
      <c r="AM14" s="86">
        <v>0</v>
      </c>
      <c r="AN14" s="328">
        <v>0</v>
      </c>
      <c r="AO14" s="85">
        <v>1</v>
      </c>
      <c r="AP14" s="328">
        <v>4.8498408443896232E-2</v>
      </c>
      <c r="AQ14" s="84">
        <v>420</v>
      </c>
      <c r="AR14" s="324">
        <v>21.125166612177154</v>
      </c>
      <c r="AS14" s="86">
        <v>52</v>
      </c>
      <c r="AT14" s="328">
        <v>2.6154968186505041</v>
      </c>
      <c r="AU14" s="85">
        <v>188</v>
      </c>
      <c r="AV14" s="328">
        <v>9.4560269597364393</v>
      </c>
      <c r="AW14" s="83" t="s">
        <v>39</v>
      </c>
    </row>
    <row r="15" spans="1:49" s="82" customFormat="1" ht="36.75" customHeight="1">
      <c r="A15" s="83" t="s">
        <v>40</v>
      </c>
      <c r="B15" s="488">
        <v>80734</v>
      </c>
      <c r="C15" s="85">
        <v>269</v>
      </c>
      <c r="D15" s="328">
        <v>33.319295464116728</v>
      </c>
      <c r="E15" s="231">
        <v>212</v>
      </c>
      <c r="F15" s="328">
        <v>26.259073005177498</v>
      </c>
      <c r="G15" s="231">
        <v>10</v>
      </c>
      <c r="H15" s="328">
        <v>1.2386355191121461</v>
      </c>
      <c r="I15" s="231">
        <v>47</v>
      </c>
      <c r="J15" s="324">
        <v>5.8215869398270872</v>
      </c>
      <c r="K15" s="493">
        <v>240</v>
      </c>
      <c r="L15" s="328">
        <v>28.041314202925637</v>
      </c>
      <c r="M15" s="354">
        <v>90</v>
      </c>
      <c r="N15" s="328">
        <v>10.515492826097114</v>
      </c>
      <c r="O15" s="354">
        <v>1</v>
      </c>
      <c r="P15" s="328">
        <v>0.11683880917885683</v>
      </c>
      <c r="Q15" s="354">
        <v>149</v>
      </c>
      <c r="R15" s="328">
        <v>17.408982567649666</v>
      </c>
      <c r="S15" s="231">
        <v>77</v>
      </c>
      <c r="T15" s="328">
        <v>8.9965883067719759</v>
      </c>
      <c r="U15" s="87">
        <v>24</v>
      </c>
      <c r="V15" s="328">
        <v>2.8041314202925638</v>
      </c>
      <c r="W15" s="354">
        <v>2</v>
      </c>
      <c r="X15" s="328">
        <v>0.23367761835771367</v>
      </c>
      <c r="Y15" s="354">
        <v>51</v>
      </c>
      <c r="Z15" s="328">
        <v>5.958779268121698</v>
      </c>
      <c r="AA15" s="87">
        <v>15</v>
      </c>
      <c r="AB15" s="328">
        <v>1.7525821376828523</v>
      </c>
      <c r="AC15" s="231">
        <v>15</v>
      </c>
      <c r="AD15" s="328">
        <v>1.7525821376828523</v>
      </c>
      <c r="AE15" s="231">
        <v>0</v>
      </c>
      <c r="AF15" s="328">
        <v>0</v>
      </c>
      <c r="AG15" s="231">
        <v>0</v>
      </c>
      <c r="AH15" s="328">
        <v>0</v>
      </c>
      <c r="AI15" s="84">
        <v>332</v>
      </c>
      <c r="AJ15" s="321">
        <v>38.790484647380467</v>
      </c>
      <c r="AK15" s="493">
        <v>0</v>
      </c>
      <c r="AL15" s="328">
        <v>0</v>
      </c>
      <c r="AM15" s="86">
        <v>1</v>
      </c>
      <c r="AN15" s="328">
        <v>0.11683880917885683</v>
      </c>
      <c r="AO15" s="85">
        <v>1</v>
      </c>
      <c r="AP15" s="328">
        <v>0.11683880917885683</v>
      </c>
      <c r="AQ15" s="84">
        <v>101</v>
      </c>
      <c r="AR15" s="324">
        <v>12.510218743032675</v>
      </c>
      <c r="AS15" s="86">
        <v>29</v>
      </c>
      <c r="AT15" s="328">
        <v>3.5920430054252237</v>
      </c>
      <c r="AU15" s="85">
        <v>5</v>
      </c>
      <c r="AV15" s="328">
        <v>0.61931775955607304</v>
      </c>
      <c r="AW15" s="83" t="s">
        <v>40</v>
      </c>
    </row>
    <row r="16" spans="1:49" s="82" customFormat="1" ht="36.75" customHeight="1">
      <c r="A16" s="83" t="s">
        <v>41</v>
      </c>
      <c r="B16" s="488">
        <v>89848</v>
      </c>
      <c r="C16" s="85">
        <v>365</v>
      </c>
      <c r="D16" s="328">
        <v>40.624165256878285</v>
      </c>
      <c r="E16" s="231">
        <v>286</v>
      </c>
      <c r="F16" s="328">
        <v>31.831537708129286</v>
      </c>
      <c r="G16" s="231">
        <v>11</v>
      </c>
      <c r="H16" s="328">
        <v>1.2242899118511263</v>
      </c>
      <c r="I16" s="231">
        <v>68</v>
      </c>
      <c r="J16" s="324">
        <v>7.5683376368978728</v>
      </c>
      <c r="K16" s="493">
        <v>90</v>
      </c>
      <c r="L16" s="328">
        <v>9.6474052053110757</v>
      </c>
      <c r="M16" s="354">
        <v>53</v>
      </c>
      <c r="N16" s="328">
        <v>5.6812497320165223</v>
      </c>
      <c r="O16" s="354">
        <v>1</v>
      </c>
      <c r="P16" s="328">
        <v>0.10719339117012307</v>
      </c>
      <c r="Q16" s="354">
        <v>36</v>
      </c>
      <c r="R16" s="328">
        <v>3.8589620821244304</v>
      </c>
      <c r="S16" s="231">
        <v>105</v>
      </c>
      <c r="T16" s="328">
        <v>11.255306072862922</v>
      </c>
      <c r="U16" s="87">
        <v>45</v>
      </c>
      <c r="V16" s="328">
        <v>4.8237026026555379</v>
      </c>
      <c r="W16" s="354">
        <v>1</v>
      </c>
      <c r="X16" s="328">
        <v>0.10719339117012307</v>
      </c>
      <c r="Y16" s="354">
        <v>59</v>
      </c>
      <c r="Z16" s="328">
        <v>6.3244100790372606</v>
      </c>
      <c r="AA16" s="87">
        <v>0</v>
      </c>
      <c r="AB16" s="328">
        <v>0</v>
      </c>
      <c r="AC16" s="231">
        <v>0</v>
      </c>
      <c r="AD16" s="328">
        <v>0</v>
      </c>
      <c r="AE16" s="231">
        <v>0</v>
      </c>
      <c r="AF16" s="328">
        <v>0</v>
      </c>
      <c r="AG16" s="231">
        <v>0</v>
      </c>
      <c r="AH16" s="328">
        <v>0</v>
      </c>
      <c r="AI16" s="84">
        <v>195</v>
      </c>
      <c r="AJ16" s="321">
        <v>20.902711278173999</v>
      </c>
      <c r="AK16" s="493">
        <v>0</v>
      </c>
      <c r="AL16" s="328">
        <v>0</v>
      </c>
      <c r="AM16" s="86">
        <v>0</v>
      </c>
      <c r="AN16" s="328">
        <v>0</v>
      </c>
      <c r="AO16" s="85">
        <v>0</v>
      </c>
      <c r="AP16" s="328">
        <v>0</v>
      </c>
      <c r="AQ16" s="84">
        <v>151</v>
      </c>
      <c r="AR16" s="324">
        <v>16.8061615172291</v>
      </c>
      <c r="AS16" s="86">
        <v>7</v>
      </c>
      <c r="AT16" s="328">
        <v>0.77909358026889863</v>
      </c>
      <c r="AU16" s="85">
        <v>50</v>
      </c>
      <c r="AV16" s="328">
        <v>5.5649541447778477</v>
      </c>
      <c r="AW16" s="83" t="s">
        <v>41</v>
      </c>
    </row>
    <row r="17" spans="1:49" s="82" customFormat="1" ht="36.75" customHeight="1">
      <c r="A17" s="83" t="s">
        <v>42</v>
      </c>
      <c r="B17" s="488">
        <v>152200</v>
      </c>
      <c r="C17" s="85">
        <v>479</v>
      </c>
      <c r="D17" s="328">
        <v>31.471747700394218</v>
      </c>
      <c r="E17" s="231">
        <v>426</v>
      </c>
      <c r="F17" s="328">
        <v>27.989487516425758</v>
      </c>
      <c r="G17" s="231">
        <v>4</v>
      </c>
      <c r="H17" s="328">
        <v>0.26281208935611039</v>
      </c>
      <c r="I17" s="231">
        <v>49</v>
      </c>
      <c r="J17" s="324">
        <v>3.2194480946123525</v>
      </c>
      <c r="K17" s="493">
        <v>153</v>
      </c>
      <c r="L17" s="328">
        <v>9.6916001908759597</v>
      </c>
      <c r="M17" s="354">
        <v>97</v>
      </c>
      <c r="N17" s="328">
        <v>6.1443478334311639</v>
      </c>
      <c r="O17" s="354">
        <v>0</v>
      </c>
      <c r="P17" s="328">
        <v>0</v>
      </c>
      <c r="Q17" s="354">
        <v>56</v>
      </c>
      <c r="R17" s="328">
        <v>3.5472523574447958</v>
      </c>
      <c r="S17" s="231">
        <v>64</v>
      </c>
      <c r="T17" s="328">
        <v>4.054002694222623</v>
      </c>
      <c r="U17" s="87">
        <v>36</v>
      </c>
      <c r="V17" s="328">
        <v>2.2803765155002256</v>
      </c>
      <c r="W17" s="354">
        <v>1</v>
      </c>
      <c r="X17" s="328">
        <v>6.3343792097228485E-2</v>
      </c>
      <c r="Y17" s="354">
        <v>27</v>
      </c>
      <c r="Z17" s="328">
        <v>1.7102823866251693</v>
      </c>
      <c r="AA17" s="87">
        <v>1</v>
      </c>
      <c r="AB17" s="328">
        <v>6.3343792097228485E-2</v>
      </c>
      <c r="AC17" s="231">
        <v>1</v>
      </c>
      <c r="AD17" s="328">
        <v>6.3343792097228485E-2</v>
      </c>
      <c r="AE17" s="231">
        <v>0</v>
      </c>
      <c r="AF17" s="328">
        <v>0</v>
      </c>
      <c r="AG17" s="231">
        <v>0</v>
      </c>
      <c r="AH17" s="328">
        <v>0</v>
      </c>
      <c r="AI17" s="84">
        <v>218</v>
      </c>
      <c r="AJ17" s="321">
        <v>13.808946677195811</v>
      </c>
      <c r="AK17" s="493">
        <v>5</v>
      </c>
      <c r="AL17" s="328">
        <v>0.31671896048614245</v>
      </c>
      <c r="AM17" s="86">
        <v>1</v>
      </c>
      <c r="AN17" s="328">
        <v>6.3343792097228485E-2</v>
      </c>
      <c r="AO17" s="85">
        <v>6</v>
      </c>
      <c r="AP17" s="328">
        <v>0.38006275258337097</v>
      </c>
      <c r="AQ17" s="84">
        <v>272</v>
      </c>
      <c r="AR17" s="324">
        <v>17.871222076215506</v>
      </c>
      <c r="AS17" s="86">
        <v>43</v>
      </c>
      <c r="AT17" s="328">
        <v>2.8252299605781865</v>
      </c>
      <c r="AU17" s="85">
        <v>66</v>
      </c>
      <c r="AV17" s="328">
        <v>4.3363994743758214</v>
      </c>
      <c r="AW17" s="83" t="s">
        <v>42</v>
      </c>
    </row>
    <row r="18" spans="1:49" s="82" customFormat="1" ht="36.75" customHeight="1">
      <c r="A18" s="83" t="s">
        <v>43</v>
      </c>
      <c r="B18" s="488">
        <v>277099</v>
      </c>
      <c r="C18" s="85">
        <v>701</v>
      </c>
      <c r="D18" s="328">
        <v>25.297817747447663</v>
      </c>
      <c r="E18" s="231">
        <v>536</v>
      </c>
      <c r="F18" s="328">
        <v>19.343267207748855</v>
      </c>
      <c r="G18" s="231">
        <v>36</v>
      </c>
      <c r="H18" s="328">
        <v>1.2991746632070127</v>
      </c>
      <c r="I18" s="231">
        <v>129</v>
      </c>
      <c r="J18" s="324">
        <v>4.6553758764917959</v>
      </c>
      <c r="K18" s="493">
        <v>472</v>
      </c>
      <c r="L18" s="328">
        <v>16.616071355230719</v>
      </c>
      <c r="M18" s="354">
        <v>232</v>
      </c>
      <c r="N18" s="328">
        <v>8.1672215135879807</v>
      </c>
      <c r="O18" s="354">
        <v>6</v>
      </c>
      <c r="P18" s="328">
        <v>0.21122124604106846</v>
      </c>
      <c r="Q18" s="354">
        <v>234</v>
      </c>
      <c r="R18" s="328">
        <v>8.2376285956016702</v>
      </c>
      <c r="S18" s="231">
        <v>208</v>
      </c>
      <c r="T18" s="328">
        <v>7.3223365294237066</v>
      </c>
      <c r="U18" s="87">
        <v>60</v>
      </c>
      <c r="V18" s="328">
        <v>2.1122124604106847</v>
      </c>
      <c r="W18" s="354">
        <v>2</v>
      </c>
      <c r="X18" s="328">
        <v>7.040708201368949E-2</v>
      </c>
      <c r="Y18" s="354">
        <v>146</v>
      </c>
      <c r="Z18" s="328">
        <v>5.1397169869993329</v>
      </c>
      <c r="AA18" s="87">
        <v>5</v>
      </c>
      <c r="AB18" s="328">
        <v>0.17601770503422373</v>
      </c>
      <c r="AC18" s="231">
        <v>1</v>
      </c>
      <c r="AD18" s="328">
        <v>3.5203541006844745E-2</v>
      </c>
      <c r="AE18" s="231">
        <v>0</v>
      </c>
      <c r="AF18" s="328">
        <v>0</v>
      </c>
      <c r="AG18" s="231">
        <v>4</v>
      </c>
      <c r="AH18" s="328">
        <v>0.14081416402737898</v>
      </c>
      <c r="AI18" s="84">
        <v>685</v>
      </c>
      <c r="AJ18" s="321">
        <v>24.114425589688647</v>
      </c>
      <c r="AK18" s="493">
        <v>1</v>
      </c>
      <c r="AL18" s="328">
        <v>3.5203541006844745E-2</v>
      </c>
      <c r="AM18" s="86">
        <v>1</v>
      </c>
      <c r="AN18" s="328">
        <v>3.5203541006844745E-2</v>
      </c>
      <c r="AO18" s="85">
        <v>2</v>
      </c>
      <c r="AP18" s="328">
        <v>7.040708201368949E-2</v>
      </c>
      <c r="AQ18" s="84">
        <v>626</v>
      </c>
      <c r="AR18" s="324">
        <v>22.591203865766385</v>
      </c>
      <c r="AS18" s="86">
        <v>64</v>
      </c>
      <c r="AT18" s="328">
        <v>2.3096438457013559</v>
      </c>
      <c r="AU18" s="85">
        <v>89</v>
      </c>
      <c r="AV18" s="328">
        <v>3.2118484729284478</v>
      </c>
      <c r="AW18" s="83" t="s">
        <v>43</v>
      </c>
    </row>
    <row r="19" spans="1:49" s="82" customFormat="1" ht="36.75" customHeight="1">
      <c r="A19" s="83" t="s">
        <v>44</v>
      </c>
      <c r="B19" s="488">
        <v>197967</v>
      </c>
      <c r="C19" s="85">
        <v>383</v>
      </c>
      <c r="D19" s="328">
        <v>19.346658786565438</v>
      </c>
      <c r="E19" s="231">
        <v>308</v>
      </c>
      <c r="F19" s="328">
        <v>15.558148580318942</v>
      </c>
      <c r="G19" s="231">
        <v>6</v>
      </c>
      <c r="H19" s="328">
        <v>0.30308081649971963</v>
      </c>
      <c r="I19" s="231">
        <v>69</v>
      </c>
      <c r="J19" s="324">
        <v>3.4854293897467761</v>
      </c>
      <c r="K19" s="493">
        <v>158</v>
      </c>
      <c r="L19" s="328">
        <v>7.7860127730032334</v>
      </c>
      <c r="M19" s="354">
        <v>73</v>
      </c>
      <c r="N19" s="328">
        <v>3.5973350153749113</v>
      </c>
      <c r="O19" s="354">
        <v>2</v>
      </c>
      <c r="P19" s="328">
        <v>9.8557123708901684E-2</v>
      </c>
      <c r="Q19" s="354">
        <v>83</v>
      </c>
      <c r="R19" s="328">
        <v>4.0901206339194198</v>
      </c>
      <c r="S19" s="231">
        <v>228</v>
      </c>
      <c r="T19" s="328">
        <v>11.235512102814791</v>
      </c>
      <c r="U19" s="87">
        <v>101</v>
      </c>
      <c r="V19" s="328">
        <v>4.9771347472995346</v>
      </c>
      <c r="W19" s="354">
        <v>4</v>
      </c>
      <c r="X19" s="328">
        <v>0.19711424741780337</v>
      </c>
      <c r="Y19" s="354">
        <v>123</v>
      </c>
      <c r="Z19" s="328">
        <v>6.0612631080974539</v>
      </c>
      <c r="AA19" s="87">
        <v>1</v>
      </c>
      <c r="AB19" s="328">
        <v>4.9278561854450842E-2</v>
      </c>
      <c r="AC19" s="231">
        <v>1</v>
      </c>
      <c r="AD19" s="328">
        <v>4.9278561854450842E-2</v>
      </c>
      <c r="AE19" s="231">
        <v>0</v>
      </c>
      <c r="AF19" s="328">
        <v>0</v>
      </c>
      <c r="AG19" s="231">
        <v>0</v>
      </c>
      <c r="AH19" s="328">
        <v>0</v>
      </c>
      <c r="AI19" s="84">
        <v>387</v>
      </c>
      <c r="AJ19" s="321">
        <v>19.070803437672474</v>
      </c>
      <c r="AK19" s="493">
        <v>0</v>
      </c>
      <c r="AL19" s="328">
        <v>0</v>
      </c>
      <c r="AM19" s="86">
        <v>2</v>
      </c>
      <c r="AN19" s="328">
        <v>9.8557123708901684E-2</v>
      </c>
      <c r="AO19" s="85">
        <v>2</v>
      </c>
      <c r="AP19" s="328">
        <v>9.8557123708901684E-2</v>
      </c>
      <c r="AQ19" s="84">
        <v>377</v>
      </c>
      <c r="AR19" s="324">
        <v>19.043577970065719</v>
      </c>
      <c r="AS19" s="86">
        <v>41</v>
      </c>
      <c r="AT19" s="328">
        <v>2.0710522460814174</v>
      </c>
      <c r="AU19" s="85">
        <v>202</v>
      </c>
      <c r="AV19" s="328">
        <v>10.203720822157228</v>
      </c>
      <c r="AW19" s="83" t="s">
        <v>44</v>
      </c>
    </row>
    <row r="20" spans="1:49" s="82" customFormat="1" ht="36.75" customHeight="1">
      <c r="A20" s="83" t="s">
        <v>45</v>
      </c>
      <c r="B20" s="488">
        <v>163791</v>
      </c>
      <c r="C20" s="85">
        <v>361</v>
      </c>
      <c r="D20" s="328">
        <v>22.040283043634879</v>
      </c>
      <c r="E20" s="231">
        <v>308</v>
      </c>
      <c r="F20" s="328">
        <v>18.804452015067984</v>
      </c>
      <c r="G20" s="231">
        <v>14</v>
      </c>
      <c r="H20" s="328">
        <v>0.85474781886672646</v>
      </c>
      <c r="I20" s="231">
        <v>39</v>
      </c>
      <c r="J20" s="324">
        <v>2.3810832097001664</v>
      </c>
      <c r="K20" s="493">
        <v>194</v>
      </c>
      <c r="L20" s="328">
        <v>11.672847392562671</v>
      </c>
      <c r="M20" s="354">
        <v>102</v>
      </c>
      <c r="N20" s="328">
        <v>6.1372702785638777</v>
      </c>
      <c r="O20" s="354">
        <v>1</v>
      </c>
      <c r="P20" s="328">
        <v>6.0169316456508609E-2</v>
      </c>
      <c r="Q20" s="354">
        <v>91</v>
      </c>
      <c r="R20" s="328">
        <v>5.4754077975422835</v>
      </c>
      <c r="S20" s="231">
        <v>126</v>
      </c>
      <c r="T20" s="328">
        <v>7.5813338735200846</v>
      </c>
      <c r="U20" s="87">
        <v>60</v>
      </c>
      <c r="V20" s="328">
        <v>3.6101589873905167</v>
      </c>
      <c r="W20" s="354">
        <v>8</v>
      </c>
      <c r="X20" s="328">
        <v>0.48135453165206887</v>
      </c>
      <c r="Y20" s="354">
        <v>58</v>
      </c>
      <c r="Z20" s="328">
        <v>3.4898203544774993</v>
      </c>
      <c r="AA20" s="87">
        <v>3</v>
      </c>
      <c r="AB20" s="328">
        <v>0.18050794936952583</v>
      </c>
      <c r="AC20" s="231">
        <v>1</v>
      </c>
      <c r="AD20" s="328">
        <v>6.0169316456508609E-2</v>
      </c>
      <c r="AE20" s="231">
        <v>0</v>
      </c>
      <c r="AF20" s="328">
        <v>0</v>
      </c>
      <c r="AG20" s="231">
        <v>2</v>
      </c>
      <c r="AH20" s="328">
        <v>0.12033863291301722</v>
      </c>
      <c r="AI20" s="84">
        <v>323</v>
      </c>
      <c r="AJ20" s="321">
        <v>19.434689215452281</v>
      </c>
      <c r="AK20" s="493">
        <v>1</v>
      </c>
      <c r="AL20" s="328">
        <v>6.0169316456508609E-2</v>
      </c>
      <c r="AM20" s="86">
        <v>1</v>
      </c>
      <c r="AN20" s="328">
        <v>6.0169316456508609E-2</v>
      </c>
      <c r="AO20" s="85">
        <v>2</v>
      </c>
      <c r="AP20" s="328">
        <v>0.12033863291301722</v>
      </c>
      <c r="AQ20" s="84">
        <v>406</v>
      </c>
      <c r="AR20" s="324">
        <v>24.787686747135069</v>
      </c>
      <c r="AS20" s="86">
        <v>37</v>
      </c>
      <c r="AT20" s="328">
        <v>2.2589763784334913</v>
      </c>
      <c r="AU20" s="85">
        <v>70</v>
      </c>
      <c r="AV20" s="328">
        <v>4.2737390943336324</v>
      </c>
      <c r="AW20" s="83" t="s">
        <v>45</v>
      </c>
    </row>
    <row r="21" spans="1:49" s="82" customFormat="1" ht="36.75" customHeight="1">
      <c r="A21" s="83" t="s">
        <v>46</v>
      </c>
      <c r="B21" s="488">
        <v>757242</v>
      </c>
      <c r="C21" s="85">
        <v>2726</v>
      </c>
      <c r="D21" s="328">
        <v>35.999059745761592</v>
      </c>
      <c r="E21" s="231">
        <v>2100</v>
      </c>
      <c r="F21" s="328">
        <v>27.732217705832479</v>
      </c>
      <c r="G21" s="231">
        <v>115</v>
      </c>
      <c r="H21" s="328">
        <v>1.5186690648432073</v>
      </c>
      <c r="I21" s="231">
        <v>511</v>
      </c>
      <c r="J21" s="324">
        <v>6.7481729750859047</v>
      </c>
      <c r="K21" s="493">
        <v>947</v>
      </c>
      <c r="L21" s="328">
        <v>12.421268569599764</v>
      </c>
      <c r="M21" s="354">
        <v>308</v>
      </c>
      <c r="N21" s="328">
        <v>4.0398634840936927</v>
      </c>
      <c r="O21" s="354">
        <v>14</v>
      </c>
      <c r="P21" s="328">
        <v>0.18363015836789512</v>
      </c>
      <c r="Q21" s="354">
        <v>625</v>
      </c>
      <c r="R21" s="328">
        <v>8.197774927138175</v>
      </c>
      <c r="S21" s="231">
        <v>853</v>
      </c>
      <c r="T21" s="328">
        <v>11.188323220558182</v>
      </c>
      <c r="U21" s="87">
        <v>373</v>
      </c>
      <c r="V21" s="328">
        <v>4.8924320765160632</v>
      </c>
      <c r="W21" s="354">
        <v>17</v>
      </c>
      <c r="X21" s="328">
        <v>0.22297947801815834</v>
      </c>
      <c r="Y21" s="354">
        <v>463</v>
      </c>
      <c r="Z21" s="328">
        <v>6.0729116660239599</v>
      </c>
      <c r="AA21" s="87">
        <v>2</v>
      </c>
      <c r="AB21" s="328">
        <v>2.6232879766842163E-2</v>
      </c>
      <c r="AC21" s="231">
        <v>1</v>
      </c>
      <c r="AD21" s="328">
        <v>1.3116439883421082E-2</v>
      </c>
      <c r="AE21" s="231">
        <v>0</v>
      </c>
      <c r="AF21" s="328">
        <v>0</v>
      </c>
      <c r="AG21" s="231">
        <v>1</v>
      </c>
      <c r="AH21" s="328">
        <v>1.3116439883421082E-2</v>
      </c>
      <c r="AI21" s="84">
        <v>1802</v>
      </c>
      <c r="AJ21" s="321">
        <v>23.635824669924784</v>
      </c>
      <c r="AK21" s="493">
        <v>2</v>
      </c>
      <c r="AL21" s="328">
        <v>2.6232879766842163E-2</v>
      </c>
      <c r="AM21" s="86">
        <v>8</v>
      </c>
      <c r="AN21" s="328">
        <v>0.10493151906736865</v>
      </c>
      <c r="AO21" s="85">
        <v>10</v>
      </c>
      <c r="AP21" s="328">
        <v>0.1311643988342108</v>
      </c>
      <c r="AQ21" s="84">
        <v>1524</v>
      </c>
      <c r="AR21" s="324">
        <v>20.125666563661284</v>
      </c>
      <c r="AS21" s="86">
        <v>263</v>
      </c>
      <c r="AT21" s="328">
        <v>3.4731301222066397</v>
      </c>
      <c r="AU21" s="85">
        <v>338</v>
      </c>
      <c r="AV21" s="328">
        <v>4.4635664688435135</v>
      </c>
      <c r="AW21" s="83" t="s">
        <v>46</v>
      </c>
    </row>
    <row r="22" spans="1:49" s="82" customFormat="1" ht="36.75" customHeight="1">
      <c r="A22" s="83" t="s">
        <v>47</v>
      </c>
      <c r="B22" s="488">
        <v>655926</v>
      </c>
      <c r="C22" s="85">
        <v>1343</v>
      </c>
      <c r="D22" s="328">
        <v>20.474870640895467</v>
      </c>
      <c r="E22" s="231">
        <v>1002</v>
      </c>
      <c r="F22" s="328">
        <v>15.276113464018806</v>
      </c>
      <c r="G22" s="231">
        <v>31</v>
      </c>
      <c r="H22" s="328">
        <v>0.4726142888069691</v>
      </c>
      <c r="I22" s="231">
        <v>310</v>
      </c>
      <c r="J22" s="324">
        <v>4.726142888069691</v>
      </c>
      <c r="K22" s="493">
        <v>1493</v>
      </c>
      <c r="L22" s="328">
        <v>22.626731672423119</v>
      </c>
      <c r="M22" s="354">
        <v>457</v>
      </c>
      <c r="N22" s="328">
        <v>6.9259319318803518</v>
      </c>
      <c r="O22" s="354">
        <v>1</v>
      </c>
      <c r="P22" s="328">
        <v>1.5155212104771011E-2</v>
      </c>
      <c r="Q22" s="354">
        <v>1035</v>
      </c>
      <c r="R22" s="328">
        <v>15.685644528437996</v>
      </c>
      <c r="S22" s="231">
        <v>362</v>
      </c>
      <c r="T22" s="328">
        <v>5.4861867819271053</v>
      </c>
      <c r="U22" s="87">
        <v>133</v>
      </c>
      <c r="V22" s="328">
        <v>2.0156432099345443</v>
      </c>
      <c r="W22" s="354">
        <v>5</v>
      </c>
      <c r="X22" s="328">
        <v>7.5776060523855049E-2</v>
      </c>
      <c r="Y22" s="354">
        <v>224</v>
      </c>
      <c r="Z22" s="328">
        <v>3.3947675114687064</v>
      </c>
      <c r="AA22" s="87">
        <v>5</v>
      </c>
      <c r="AB22" s="328">
        <v>7.5776060523855049E-2</v>
      </c>
      <c r="AC22" s="231">
        <v>5</v>
      </c>
      <c r="AD22" s="328">
        <v>7.5776060523855049E-2</v>
      </c>
      <c r="AE22" s="231">
        <v>0</v>
      </c>
      <c r="AF22" s="328">
        <v>0</v>
      </c>
      <c r="AG22" s="231">
        <v>0</v>
      </c>
      <c r="AH22" s="328">
        <v>0</v>
      </c>
      <c r="AI22" s="84">
        <v>1860</v>
      </c>
      <c r="AJ22" s="321">
        <v>28.188694514874076</v>
      </c>
      <c r="AK22" s="493">
        <v>1</v>
      </c>
      <c r="AL22" s="328">
        <v>1.5155212104771011E-2</v>
      </c>
      <c r="AM22" s="86">
        <v>0</v>
      </c>
      <c r="AN22" s="328">
        <v>0</v>
      </c>
      <c r="AO22" s="85">
        <v>1</v>
      </c>
      <c r="AP22" s="328">
        <v>1.5155212104771011E-2</v>
      </c>
      <c r="AQ22" s="84">
        <v>1292</v>
      </c>
      <c r="AR22" s="324">
        <v>19.697343907696904</v>
      </c>
      <c r="AS22" s="86">
        <v>144</v>
      </c>
      <c r="AT22" s="328">
        <v>2.1953695996194691</v>
      </c>
      <c r="AU22" s="85">
        <v>232</v>
      </c>
      <c r="AV22" s="328">
        <v>3.536984354942478</v>
      </c>
      <c r="AW22" s="83" t="s">
        <v>47</v>
      </c>
    </row>
    <row r="23" spans="1:49" s="82" customFormat="1" ht="36.75" customHeight="1">
      <c r="A23" s="83" t="s">
        <v>48</v>
      </c>
      <c r="B23" s="488">
        <v>1687544</v>
      </c>
      <c r="C23" s="85">
        <v>4198</v>
      </c>
      <c r="D23" s="328">
        <v>24.876388408242985</v>
      </c>
      <c r="E23" s="231">
        <v>3254</v>
      </c>
      <c r="F23" s="328">
        <v>19.282460190667621</v>
      </c>
      <c r="G23" s="231">
        <v>239</v>
      </c>
      <c r="H23" s="328">
        <v>1.4162593686446103</v>
      </c>
      <c r="I23" s="231">
        <v>705</v>
      </c>
      <c r="J23" s="324">
        <v>4.1776688489307539</v>
      </c>
      <c r="K23" s="493">
        <v>3970</v>
      </c>
      <c r="L23" s="328">
        <v>23.558938688603838</v>
      </c>
      <c r="M23" s="354">
        <v>1333</v>
      </c>
      <c r="N23" s="328">
        <v>7.9103438972062756</v>
      </c>
      <c r="O23" s="354">
        <v>44</v>
      </c>
      <c r="P23" s="328">
        <v>0.26110662526412315</v>
      </c>
      <c r="Q23" s="354">
        <v>2593</v>
      </c>
      <c r="R23" s="328">
        <v>15.387488166133439</v>
      </c>
      <c r="S23" s="231">
        <v>2088</v>
      </c>
      <c r="T23" s="328">
        <v>12.390696217079299</v>
      </c>
      <c r="U23" s="87">
        <v>1060</v>
      </c>
      <c r="V23" s="328">
        <v>6.2902959722720579</v>
      </c>
      <c r="W23" s="354">
        <v>64</v>
      </c>
      <c r="X23" s="328">
        <v>0.37979145492963362</v>
      </c>
      <c r="Y23" s="354">
        <v>964</v>
      </c>
      <c r="Z23" s="328">
        <v>5.7206087898776072</v>
      </c>
      <c r="AA23" s="87">
        <v>0</v>
      </c>
      <c r="AB23" s="328">
        <v>0</v>
      </c>
      <c r="AC23" s="231">
        <v>0</v>
      </c>
      <c r="AD23" s="328">
        <v>0</v>
      </c>
      <c r="AE23" s="231">
        <v>0</v>
      </c>
      <c r="AF23" s="328">
        <v>0</v>
      </c>
      <c r="AG23" s="231">
        <v>0</v>
      </c>
      <c r="AH23" s="328">
        <v>0</v>
      </c>
      <c r="AI23" s="84">
        <v>6058</v>
      </c>
      <c r="AJ23" s="321">
        <v>35.949634905683133</v>
      </c>
      <c r="AK23" s="493">
        <v>9</v>
      </c>
      <c r="AL23" s="328">
        <v>5.3408173349479733E-2</v>
      </c>
      <c r="AM23" s="86">
        <v>5</v>
      </c>
      <c r="AN23" s="328">
        <v>2.9671207416377628E-2</v>
      </c>
      <c r="AO23" s="85">
        <v>14</v>
      </c>
      <c r="AP23" s="328">
        <v>8.3079380765857372E-2</v>
      </c>
      <c r="AQ23" s="84">
        <v>3860</v>
      </c>
      <c r="AR23" s="324">
        <v>22.873477669322991</v>
      </c>
      <c r="AS23" s="86">
        <v>362</v>
      </c>
      <c r="AT23" s="328">
        <v>2.1451292529261461</v>
      </c>
      <c r="AU23" s="85">
        <v>475</v>
      </c>
      <c r="AV23" s="328">
        <v>2.8147414230384511</v>
      </c>
      <c r="AW23" s="83" t="s">
        <v>48</v>
      </c>
    </row>
    <row r="24" spans="1:49" s="82" customFormat="1" ht="36.75" customHeight="1">
      <c r="A24" s="83" t="s">
        <v>49</v>
      </c>
      <c r="B24" s="488">
        <v>942784</v>
      </c>
      <c r="C24" s="85">
        <v>2465</v>
      </c>
      <c r="D24" s="328">
        <v>26.145967687190279</v>
      </c>
      <c r="E24" s="231">
        <v>1925</v>
      </c>
      <c r="F24" s="328">
        <v>20.418250627927499</v>
      </c>
      <c r="G24" s="231">
        <v>211</v>
      </c>
      <c r="H24" s="328">
        <v>2.2380524064897154</v>
      </c>
      <c r="I24" s="231">
        <v>329</v>
      </c>
      <c r="J24" s="324">
        <v>3.4896646527730635</v>
      </c>
      <c r="K24" s="493">
        <v>2027</v>
      </c>
      <c r="L24" s="328">
        <v>21.459477371208731</v>
      </c>
      <c r="M24" s="354">
        <v>579</v>
      </c>
      <c r="N24" s="328">
        <v>6.1297668465366826</v>
      </c>
      <c r="O24" s="354">
        <v>38</v>
      </c>
      <c r="P24" s="328">
        <v>0.40229903310603443</v>
      </c>
      <c r="Q24" s="354">
        <v>1410</v>
      </c>
      <c r="R24" s="328">
        <v>14.927411491566014</v>
      </c>
      <c r="S24" s="231">
        <v>455</v>
      </c>
      <c r="T24" s="328">
        <v>4.8170015806117279</v>
      </c>
      <c r="U24" s="87">
        <v>150</v>
      </c>
      <c r="V24" s="328">
        <v>1.5880224991027676</v>
      </c>
      <c r="W24" s="354">
        <v>24</v>
      </c>
      <c r="X24" s="328">
        <v>0.2540835998564428</v>
      </c>
      <c r="Y24" s="354">
        <v>281</v>
      </c>
      <c r="Z24" s="328">
        <v>2.9748954816525175</v>
      </c>
      <c r="AA24" s="87">
        <v>3</v>
      </c>
      <c r="AB24" s="328">
        <v>3.176044998205535E-2</v>
      </c>
      <c r="AC24" s="231">
        <v>2</v>
      </c>
      <c r="AD24" s="328">
        <v>2.1173633321370233E-2</v>
      </c>
      <c r="AE24" s="231">
        <v>0</v>
      </c>
      <c r="AF24" s="328">
        <v>0</v>
      </c>
      <c r="AG24" s="231">
        <v>1</v>
      </c>
      <c r="AH24" s="328">
        <v>1.0586816660685117E-2</v>
      </c>
      <c r="AI24" s="84">
        <v>2485</v>
      </c>
      <c r="AJ24" s="321">
        <v>26.308239401802513</v>
      </c>
      <c r="AK24" s="493">
        <v>15</v>
      </c>
      <c r="AL24" s="328">
        <v>0.15880224991027675</v>
      </c>
      <c r="AM24" s="86">
        <v>6</v>
      </c>
      <c r="AN24" s="328">
        <v>6.35208999641107E-2</v>
      </c>
      <c r="AO24" s="85">
        <v>21</v>
      </c>
      <c r="AP24" s="328">
        <v>0.22232314987438745</v>
      </c>
      <c r="AQ24" s="84">
        <v>2024</v>
      </c>
      <c r="AR24" s="324">
        <v>21.468332088792341</v>
      </c>
      <c r="AS24" s="86">
        <v>264</v>
      </c>
      <c r="AT24" s="328">
        <v>2.8002172289729144</v>
      </c>
      <c r="AU24" s="85">
        <v>371</v>
      </c>
      <c r="AV24" s="328">
        <v>3.9351537573823907</v>
      </c>
      <c r="AW24" s="83" t="s">
        <v>49</v>
      </c>
    </row>
    <row r="25" spans="1:49" s="82" customFormat="1" ht="36.75" customHeight="1">
      <c r="A25" s="83" t="s">
        <v>50</v>
      </c>
      <c r="B25" s="488">
        <v>201698</v>
      </c>
      <c r="C25" s="85">
        <v>347</v>
      </c>
      <c r="D25" s="328">
        <v>17.203938561611913</v>
      </c>
      <c r="E25" s="231">
        <v>279</v>
      </c>
      <c r="F25" s="328">
        <v>13.832561552419955</v>
      </c>
      <c r="G25" s="231">
        <v>7</v>
      </c>
      <c r="H25" s="328">
        <v>0.34705351565211356</v>
      </c>
      <c r="I25" s="231">
        <v>61</v>
      </c>
      <c r="J25" s="324">
        <v>3.0243234935398466</v>
      </c>
      <c r="K25" s="493">
        <v>420</v>
      </c>
      <c r="L25" s="328">
        <v>19.936204146730464</v>
      </c>
      <c r="M25" s="354">
        <v>201</v>
      </c>
      <c r="N25" s="328">
        <v>9.5408976987924365</v>
      </c>
      <c r="O25" s="354">
        <v>5</v>
      </c>
      <c r="P25" s="328">
        <v>0.23733576365155315</v>
      </c>
      <c r="Q25" s="354">
        <v>214</v>
      </c>
      <c r="R25" s="328">
        <v>10.157970684286475</v>
      </c>
      <c r="S25" s="231">
        <v>196</v>
      </c>
      <c r="T25" s="328">
        <v>9.303561935140884</v>
      </c>
      <c r="U25" s="87">
        <v>63</v>
      </c>
      <c r="V25" s="328">
        <v>2.99043062200957</v>
      </c>
      <c r="W25" s="354">
        <v>0</v>
      </c>
      <c r="X25" s="328">
        <v>0</v>
      </c>
      <c r="Y25" s="354">
        <v>133</v>
      </c>
      <c r="Z25" s="328">
        <v>6.313131313131314</v>
      </c>
      <c r="AA25" s="87">
        <v>1</v>
      </c>
      <c r="AB25" s="328">
        <v>4.746715273031063E-2</v>
      </c>
      <c r="AC25" s="231">
        <v>0</v>
      </c>
      <c r="AD25" s="328">
        <v>0</v>
      </c>
      <c r="AE25" s="231">
        <v>0</v>
      </c>
      <c r="AF25" s="328">
        <v>0</v>
      </c>
      <c r="AG25" s="231">
        <v>1</v>
      </c>
      <c r="AH25" s="328">
        <v>4.746715273031063E-2</v>
      </c>
      <c r="AI25" s="84">
        <v>617</v>
      </c>
      <c r="AJ25" s="321">
        <v>29.287233234601661</v>
      </c>
      <c r="AK25" s="493">
        <v>1</v>
      </c>
      <c r="AL25" s="328">
        <v>4.746715273031063E-2</v>
      </c>
      <c r="AM25" s="86">
        <v>0</v>
      </c>
      <c r="AN25" s="328">
        <v>0</v>
      </c>
      <c r="AO25" s="85">
        <v>1</v>
      </c>
      <c r="AP25" s="328">
        <v>4.746715273031063E-2</v>
      </c>
      <c r="AQ25" s="84">
        <v>258</v>
      </c>
      <c r="AR25" s="324">
        <v>12.791401005463614</v>
      </c>
      <c r="AS25" s="86">
        <v>27</v>
      </c>
      <c r="AT25" s="328">
        <v>1.3386349889438665</v>
      </c>
      <c r="AU25" s="85">
        <v>170</v>
      </c>
      <c r="AV25" s="328">
        <v>8.4284425229798998</v>
      </c>
      <c r="AW25" s="83" t="s">
        <v>50</v>
      </c>
    </row>
    <row r="26" spans="1:49" s="82" customFormat="1" ht="36.75" customHeight="1">
      <c r="A26" s="83" t="s">
        <v>51</v>
      </c>
      <c r="B26" s="488">
        <v>105585</v>
      </c>
      <c r="C26" s="85">
        <v>282</v>
      </c>
      <c r="D26" s="328">
        <v>26.708339252734763</v>
      </c>
      <c r="E26" s="231">
        <v>208</v>
      </c>
      <c r="F26" s="328">
        <v>19.699767959463937</v>
      </c>
      <c r="G26" s="231">
        <v>1</v>
      </c>
      <c r="H26" s="328">
        <v>9.4710422882038167E-2</v>
      </c>
      <c r="I26" s="231">
        <v>73</v>
      </c>
      <c r="J26" s="324">
        <v>6.9138608703887856</v>
      </c>
      <c r="K26" s="493">
        <v>120</v>
      </c>
      <c r="L26" s="328">
        <v>11.325776523552895</v>
      </c>
      <c r="M26" s="354">
        <v>53</v>
      </c>
      <c r="N26" s="328">
        <v>5.0022179645691951</v>
      </c>
      <c r="O26" s="354">
        <v>3</v>
      </c>
      <c r="P26" s="328">
        <v>0.28314441308882238</v>
      </c>
      <c r="Q26" s="354">
        <v>64</v>
      </c>
      <c r="R26" s="328">
        <v>6.0404141458948768</v>
      </c>
      <c r="S26" s="231">
        <v>36</v>
      </c>
      <c r="T26" s="328">
        <v>3.3977329570658683</v>
      </c>
      <c r="U26" s="87">
        <v>21</v>
      </c>
      <c r="V26" s="328">
        <v>1.9820108916217565</v>
      </c>
      <c r="W26" s="354">
        <v>0</v>
      </c>
      <c r="X26" s="328">
        <v>0</v>
      </c>
      <c r="Y26" s="354">
        <v>15</v>
      </c>
      <c r="Z26" s="328">
        <v>1.4157220654441118</v>
      </c>
      <c r="AA26" s="87">
        <v>0</v>
      </c>
      <c r="AB26" s="328">
        <v>0</v>
      </c>
      <c r="AC26" s="231">
        <v>0</v>
      </c>
      <c r="AD26" s="328">
        <v>0</v>
      </c>
      <c r="AE26" s="231">
        <v>0</v>
      </c>
      <c r="AF26" s="328">
        <v>0</v>
      </c>
      <c r="AG26" s="231">
        <v>0</v>
      </c>
      <c r="AH26" s="328">
        <v>0</v>
      </c>
      <c r="AI26" s="84">
        <v>156</v>
      </c>
      <c r="AJ26" s="321">
        <v>14.723509480618763</v>
      </c>
      <c r="AK26" s="493">
        <v>6</v>
      </c>
      <c r="AL26" s="328">
        <v>0.56628882617764476</v>
      </c>
      <c r="AM26" s="86">
        <v>3</v>
      </c>
      <c r="AN26" s="328">
        <v>0.28314441308882238</v>
      </c>
      <c r="AO26" s="85">
        <v>9</v>
      </c>
      <c r="AP26" s="328">
        <v>0.84943323926646708</v>
      </c>
      <c r="AQ26" s="84">
        <v>106</v>
      </c>
      <c r="AR26" s="324">
        <v>10.039304825496046</v>
      </c>
      <c r="AS26" s="86">
        <v>11</v>
      </c>
      <c r="AT26" s="328">
        <v>1.0418146517024198</v>
      </c>
      <c r="AU26" s="85">
        <v>116</v>
      </c>
      <c r="AV26" s="328">
        <v>10.986409054316427</v>
      </c>
      <c r="AW26" s="83" t="s">
        <v>51</v>
      </c>
    </row>
    <row r="27" spans="1:49" s="82" customFormat="1" ht="36.75" customHeight="1">
      <c r="A27" s="83" t="s">
        <v>52</v>
      </c>
      <c r="B27" s="488">
        <v>100469</v>
      </c>
      <c r="C27" s="85">
        <v>229</v>
      </c>
      <c r="D27" s="328">
        <v>22.793100359314813</v>
      </c>
      <c r="E27" s="231">
        <v>209</v>
      </c>
      <c r="F27" s="328">
        <v>20.802436572475091</v>
      </c>
      <c r="G27" s="231">
        <v>0</v>
      </c>
      <c r="H27" s="328">
        <v>0</v>
      </c>
      <c r="I27" s="231">
        <v>20</v>
      </c>
      <c r="J27" s="324">
        <v>1.9906637868397217</v>
      </c>
      <c r="K27" s="493">
        <v>199</v>
      </c>
      <c r="L27" s="328">
        <v>19.288615193742345</v>
      </c>
      <c r="M27" s="354">
        <v>61</v>
      </c>
      <c r="N27" s="328">
        <v>5.9125905870265481</v>
      </c>
      <c r="O27" s="354">
        <v>11</v>
      </c>
      <c r="P27" s="328">
        <v>1.0662048599556071</v>
      </c>
      <c r="Q27" s="354">
        <v>127</v>
      </c>
      <c r="R27" s="328">
        <v>12.309819746760191</v>
      </c>
      <c r="S27" s="231">
        <v>63</v>
      </c>
      <c r="T27" s="328">
        <v>6.1064460161093859</v>
      </c>
      <c r="U27" s="87">
        <v>24</v>
      </c>
      <c r="V27" s="328">
        <v>2.3262651489940516</v>
      </c>
      <c r="W27" s="354">
        <v>1</v>
      </c>
      <c r="X27" s="328">
        <v>9.6927714541418825E-2</v>
      </c>
      <c r="Y27" s="354">
        <v>38</v>
      </c>
      <c r="Z27" s="328">
        <v>3.6832531525739149</v>
      </c>
      <c r="AA27" s="87">
        <v>0</v>
      </c>
      <c r="AB27" s="328">
        <v>0</v>
      </c>
      <c r="AC27" s="231">
        <v>0</v>
      </c>
      <c r="AD27" s="328">
        <v>0</v>
      </c>
      <c r="AE27" s="231">
        <v>0</v>
      </c>
      <c r="AF27" s="328">
        <v>0</v>
      </c>
      <c r="AG27" s="231">
        <v>0</v>
      </c>
      <c r="AH27" s="328">
        <v>0</v>
      </c>
      <c r="AI27" s="84">
        <v>262</v>
      </c>
      <c r="AJ27" s="321">
        <v>25.395061209851733</v>
      </c>
      <c r="AK27" s="493">
        <v>0</v>
      </c>
      <c r="AL27" s="328">
        <v>0</v>
      </c>
      <c r="AM27" s="86">
        <v>0</v>
      </c>
      <c r="AN27" s="328">
        <v>0</v>
      </c>
      <c r="AO27" s="85">
        <v>0</v>
      </c>
      <c r="AP27" s="328">
        <v>0</v>
      </c>
      <c r="AQ27" s="84">
        <v>148</v>
      </c>
      <c r="AR27" s="324">
        <v>14.730912022613939</v>
      </c>
      <c r="AS27" s="86">
        <v>12</v>
      </c>
      <c r="AT27" s="328">
        <v>1.1943982721038331</v>
      </c>
      <c r="AU27" s="85">
        <v>61</v>
      </c>
      <c r="AV27" s="328">
        <v>6.0715245498611514</v>
      </c>
      <c r="AW27" s="83" t="s">
        <v>52</v>
      </c>
    </row>
    <row r="28" spans="1:49" s="82" customFormat="1" ht="36.75" customHeight="1">
      <c r="A28" s="83" t="s">
        <v>53</v>
      </c>
      <c r="B28" s="488">
        <v>69892</v>
      </c>
      <c r="C28" s="85">
        <v>252</v>
      </c>
      <c r="D28" s="328">
        <v>36.055628684255709</v>
      </c>
      <c r="E28" s="231">
        <v>218</v>
      </c>
      <c r="F28" s="328">
        <v>31.190980369713273</v>
      </c>
      <c r="G28" s="231">
        <v>2</v>
      </c>
      <c r="H28" s="328">
        <v>0.28615578320837864</v>
      </c>
      <c r="I28" s="231">
        <v>32</v>
      </c>
      <c r="J28" s="324">
        <v>4.5784925313340583</v>
      </c>
      <c r="K28" s="493">
        <v>137</v>
      </c>
      <c r="L28" s="328">
        <v>19.850852958791368</v>
      </c>
      <c r="M28" s="354">
        <v>72</v>
      </c>
      <c r="N28" s="328">
        <v>10.432565058634879</v>
      </c>
      <c r="O28" s="354">
        <v>6</v>
      </c>
      <c r="P28" s="328">
        <v>0.86938042155290651</v>
      </c>
      <c r="Q28" s="354">
        <v>59</v>
      </c>
      <c r="R28" s="328">
        <v>8.5489074786035815</v>
      </c>
      <c r="S28" s="231">
        <v>70</v>
      </c>
      <c r="T28" s="328">
        <v>10.14277158478391</v>
      </c>
      <c r="U28" s="87">
        <v>33</v>
      </c>
      <c r="V28" s="328">
        <v>4.7815923185409863</v>
      </c>
      <c r="W28" s="354">
        <v>1</v>
      </c>
      <c r="X28" s="328">
        <v>0.14489673692548444</v>
      </c>
      <c r="Y28" s="354">
        <v>36</v>
      </c>
      <c r="Z28" s="328">
        <v>5.2162825293174393</v>
      </c>
      <c r="AA28" s="87">
        <v>0</v>
      </c>
      <c r="AB28" s="328">
        <v>0</v>
      </c>
      <c r="AC28" s="231">
        <v>0</v>
      </c>
      <c r="AD28" s="328">
        <v>0</v>
      </c>
      <c r="AE28" s="231">
        <v>0</v>
      </c>
      <c r="AF28" s="328">
        <v>0</v>
      </c>
      <c r="AG28" s="231">
        <v>0</v>
      </c>
      <c r="AH28" s="328">
        <v>0</v>
      </c>
      <c r="AI28" s="84">
        <v>207</v>
      </c>
      <c r="AJ28" s="321">
        <v>29.993624543575276</v>
      </c>
      <c r="AK28" s="493">
        <v>1</v>
      </c>
      <c r="AL28" s="328">
        <v>0.14489673692548444</v>
      </c>
      <c r="AM28" s="86">
        <v>0</v>
      </c>
      <c r="AN28" s="328">
        <v>0</v>
      </c>
      <c r="AO28" s="85">
        <v>1</v>
      </c>
      <c r="AP28" s="328">
        <v>0.14489673692548444</v>
      </c>
      <c r="AQ28" s="84">
        <v>85</v>
      </c>
      <c r="AR28" s="324">
        <v>12.161620786356094</v>
      </c>
      <c r="AS28" s="86">
        <v>28</v>
      </c>
      <c r="AT28" s="328">
        <v>4.0061809649173004</v>
      </c>
      <c r="AU28" s="85">
        <v>62</v>
      </c>
      <c r="AV28" s="328">
        <v>8.8708292794597376</v>
      </c>
      <c r="AW28" s="83" t="s">
        <v>53</v>
      </c>
    </row>
    <row r="29" spans="1:49" s="82" customFormat="1" ht="36.75" customHeight="1">
      <c r="A29" s="83" t="s">
        <v>54</v>
      </c>
      <c r="B29" s="488">
        <v>80167</v>
      </c>
      <c r="C29" s="85">
        <v>239</v>
      </c>
      <c r="D29" s="328">
        <v>29.812765851285445</v>
      </c>
      <c r="E29" s="231">
        <v>190</v>
      </c>
      <c r="F29" s="328">
        <v>23.700525153741566</v>
      </c>
      <c r="G29" s="231">
        <v>9</v>
      </c>
      <c r="H29" s="328">
        <v>1.1226564546509161</v>
      </c>
      <c r="I29" s="231">
        <v>40</v>
      </c>
      <c r="J29" s="324">
        <v>4.9895842428929607</v>
      </c>
      <c r="K29" s="493">
        <v>37</v>
      </c>
      <c r="L29" s="328">
        <v>4.4648783018981772</v>
      </c>
      <c r="M29" s="354">
        <v>22</v>
      </c>
      <c r="N29" s="328">
        <v>2.6547925038313487</v>
      </c>
      <c r="O29" s="354">
        <v>1</v>
      </c>
      <c r="P29" s="328">
        <v>0.12067238653778856</v>
      </c>
      <c r="Q29" s="354">
        <v>14</v>
      </c>
      <c r="R29" s="328">
        <v>1.6894134115290398</v>
      </c>
      <c r="S29" s="231">
        <v>40</v>
      </c>
      <c r="T29" s="328">
        <v>4.8268954615115423</v>
      </c>
      <c r="U29" s="87">
        <v>11</v>
      </c>
      <c r="V29" s="328">
        <v>1.3273962519156743</v>
      </c>
      <c r="W29" s="354">
        <v>2</v>
      </c>
      <c r="X29" s="328">
        <v>0.24134477307557711</v>
      </c>
      <c r="Y29" s="354">
        <v>27</v>
      </c>
      <c r="Z29" s="328">
        <v>3.2581544365202908</v>
      </c>
      <c r="AA29" s="87">
        <v>0</v>
      </c>
      <c r="AB29" s="328">
        <v>0</v>
      </c>
      <c r="AC29" s="231">
        <v>0</v>
      </c>
      <c r="AD29" s="328">
        <v>0</v>
      </c>
      <c r="AE29" s="231">
        <v>0</v>
      </c>
      <c r="AF29" s="328">
        <v>0</v>
      </c>
      <c r="AG29" s="231">
        <v>0</v>
      </c>
      <c r="AH29" s="328">
        <v>0</v>
      </c>
      <c r="AI29" s="84">
        <v>77</v>
      </c>
      <c r="AJ29" s="321">
        <v>9.2917737634097186</v>
      </c>
      <c r="AK29" s="493">
        <v>0</v>
      </c>
      <c r="AL29" s="328">
        <v>0</v>
      </c>
      <c r="AM29" s="86">
        <v>1</v>
      </c>
      <c r="AN29" s="328">
        <v>0.12067238653778856</v>
      </c>
      <c r="AO29" s="85">
        <v>1</v>
      </c>
      <c r="AP29" s="328">
        <v>0.12067238653778856</v>
      </c>
      <c r="AQ29" s="84">
        <v>133</v>
      </c>
      <c r="AR29" s="324">
        <v>16.590367607619093</v>
      </c>
      <c r="AS29" s="86">
        <v>18</v>
      </c>
      <c r="AT29" s="328">
        <v>2.2453129093018322</v>
      </c>
      <c r="AU29" s="85">
        <v>76</v>
      </c>
      <c r="AV29" s="328">
        <v>9.480210061496626</v>
      </c>
      <c r="AW29" s="83" t="s">
        <v>54</v>
      </c>
    </row>
    <row r="30" spans="1:49" s="82" customFormat="1" ht="36.75" customHeight="1">
      <c r="A30" s="83" t="s">
        <v>55</v>
      </c>
      <c r="B30" s="488">
        <v>182604</v>
      </c>
      <c r="C30" s="85">
        <v>558</v>
      </c>
      <c r="D30" s="328">
        <v>30.557928632450547</v>
      </c>
      <c r="E30" s="231">
        <v>422</v>
      </c>
      <c r="F30" s="328">
        <v>23.110118069702743</v>
      </c>
      <c r="G30" s="231">
        <v>25</v>
      </c>
      <c r="H30" s="328">
        <v>1.3690828240345227</v>
      </c>
      <c r="I30" s="231">
        <v>111</v>
      </c>
      <c r="J30" s="324">
        <v>6.0787277387132814</v>
      </c>
      <c r="K30" s="493">
        <v>299</v>
      </c>
      <c r="L30" s="328">
        <v>15.543502746538671</v>
      </c>
      <c r="M30" s="354">
        <v>175</v>
      </c>
      <c r="N30" s="328">
        <v>9.0973678282416959</v>
      </c>
      <c r="O30" s="354">
        <v>11</v>
      </c>
      <c r="P30" s="328">
        <v>0.57183454920376375</v>
      </c>
      <c r="Q30" s="354">
        <v>113</v>
      </c>
      <c r="R30" s="328">
        <v>5.8743003690932101</v>
      </c>
      <c r="S30" s="231">
        <v>160</v>
      </c>
      <c r="T30" s="328">
        <v>8.3175934429638367</v>
      </c>
      <c r="U30" s="87">
        <v>62</v>
      </c>
      <c r="V30" s="328">
        <v>3.2230674591484867</v>
      </c>
      <c r="W30" s="354">
        <v>11</v>
      </c>
      <c r="X30" s="328">
        <v>0.57183454920376375</v>
      </c>
      <c r="Y30" s="354">
        <v>87</v>
      </c>
      <c r="Z30" s="328">
        <v>4.5226914346115867</v>
      </c>
      <c r="AA30" s="87">
        <v>0</v>
      </c>
      <c r="AB30" s="328">
        <v>0</v>
      </c>
      <c r="AC30" s="231">
        <v>0</v>
      </c>
      <c r="AD30" s="328">
        <v>0</v>
      </c>
      <c r="AE30" s="231">
        <v>0</v>
      </c>
      <c r="AF30" s="328">
        <v>0</v>
      </c>
      <c r="AG30" s="231">
        <v>0</v>
      </c>
      <c r="AH30" s="328">
        <v>0</v>
      </c>
      <c r="AI30" s="84">
        <v>459</v>
      </c>
      <c r="AJ30" s="321">
        <v>23.861096189502508</v>
      </c>
      <c r="AK30" s="493">
        <v>0</v>
      </c>
      <c r="AL30" s="328">
        <v>0</v>
      </c>
      <c r="AM30" s="86">
        <v>2</v>
      </c>
      <c r="AN30" s="328">
        <v>0.10396991803704796</v>
      </c>
      <c r="AO30" s="85">
        <v>2</v>
      </c>
      <c r="AP30" s="328">
        <v>0.10396991803704796</v>
      </c>
      <c r="AQ30" s="84">
        <v>296</v>
      </c>
      <c r="AR30" s="324">
        <v>16.209940636568749</v>
      </c>
      <c r="AS30" s="86">
        <v>73</v>
      </c>
      <c r="AT30" s="328">
        <v>3.9977218461808066</v>
      </c>
      <c r="AU30" s="85">
        <v>97</v>
      </c>
      <c r="AV30" s="328">
        <v>5.3120413572539489</v>
      </c>
      <c r="AW30" s="83" t="s">
        <v>55</v>
      </c>
    </row>
    <row r="31" spans="1:49" s="82" customFormat="1" ht="36.75" customHeight="1">
      <c r="A31" s="83" t="s">
        <v>56</v>
      </c>
      <c r="B31" s="488">
        <v>193826</v>
      </c>
      <c r="C31" s="85">
        <v>556</v>
      </c>
      <c r="D31" s="328">
        <v>28.685522066183069</v>
      </c>
      <c r="E31" s="231">
        <v>393</v>
      </c>
      <c r="F31" s="328">
        <v>20.275917575557461</v>
      </c>
      <c r="G31" s="231">
        <v>6</v>
      </c>
      <c r="H31" s="328">
        <v>0.30955599351996116</v>
      </c>
      <c r="I31" s="231">
        <v>157</v>
      </c>
      <c r="J31" s="324">
        <v>8.1000484971056519</v>
      </c>
      <c r="K31" s="493">
        <v>257</v>
      </c>
      <c r="L31" s="328">
        <v>13.149165428780472</v>
      </c>
      <c r="M31" s="354">
        <v>107</v>
      </c>
      <c r="N31" s="328">
        <v>5.4745552563405067</v>
      </c>
      <c r="O31" s="354">
        <v>3</v>
      </c>
      <c r="P31" s="328">
        <v>0.15349220344879927</v>
      </c>
      <c r="Q31" s="354">
        <v>147</v>
      </c>
      <c r="R31" s="328">
        <v>7.521117968991164</v>
      </c>
      <c r="S31" s="231">
        <v>177</v>
      </c>
      <c r="T31" s="328">
        <v>9.0560400034791559</v>
      </c>
      <c r="U31" s="87">
        <v>64</v>
      </c>
      <c r="V31" s="328">
        <v>3.2745003402410511</v>
      </c>
      <c r="W31" s="354">
        <v>0</v>
      </c>
      <c r="X31" s="328">
        <v>0</v>
      </c>
      <c r="Y31" s="354">
        <v>113</v>
      </c>
      <c r="Z31" s="328">
        <v>5.7815396632381058</v>
      </c>
      <c r="AA31" s="87">
        <v>0</v>
      </c>
      <c r="AB31" s="328">
        <v>0</v>
      </c>
      <c r="AC31" s="231">
        <v>0</v>
      </c>
      <c r="AD31" s="328">
        <v>0</v>
      </c>
      <c r="AE31" s="231">
        <v>0</v>
      </c>
      <c r="AF31" s="328">
        <v>0</v>
      </c>
      <c r="AG31" s="231">
        <v>0</v>
      </c>
      <c r="AH31" s="328">
        <v>0</v>
      </c>
      <c r="AI31" s="84">
        <v>434</v>
      </c>
      <c r="AJ31" s="321">
        <v>22.205205432259625</v>
      </c>
      <c r="AK31" s="493">
        <v>2</v>
      </c>
      <c r="AL31" s="328">
        <v>0.10232813563253285</v>
      </c>
      <c r="AM31" s="86">
        <v>1</v>
      </c>
      <c r="AN31" s="328">
        <v>5.1164067816266423E-2</v>
      </c>
      <c r="AO31" s="85">
        <v>3</v>
      </c>
      <c r="AP31" s="328">
        <v>0.15349220344879927</v>
      </c>
      <c r="AQ31" s="84">
        <v>290</v>
      </c>
      <c r="AR31" s="324">
        <v>14.961873020131458</v>
      </c>
      <c r="AS31" s="86">
        <v>58</v>
      </c>
      <c r="AT31" s="328">
        <v>2.9923746040262915</v>
      </c>
      <c r="AU31" s="85">
        <v>56</v>
      </c>
      <c r="AV31" s="328">
        <v>2.8891892728529713</v>
      </c>
      <c r="AW31" s="83" t="s">
        <v>56</v>
      </c>
    </row>
    <row r="32" spans="1:49" s="82" customFormat="1" ht="36.75" customHeight="1">
      <c r="A32" s="83" t="s">
        <v>57</v>
      </c>
      <c r="B32" s="488">
        <v>306734</v>
      </c>
      <c r="C32" s="85">
        <v>820</v>
      </c>
      <c r="D32" s="328">
        <v>26.733260740576526</v>
      </c>
      <c r="E32" s="231">
        <v>663</v>
      </c>
      <c r="F32" s="328">
        <v>21.614819354880776</v>
      </c>
      <c r="G32" s="231">
        <v>25</v>
      </c>
      <c r="H32" s="328">
        <v>0.81503843721269897</v>
      </c>
      <c r="I32" s="231">
        <v>132</v>
      </c>
      <c r="J32" s="324">
        <v>4.3034029484830505</v>
      </c>
      <c r="K32" s="493">
        <v>432</v>
      </c>
      <c r="L32" s="328">
        <v>13.993912216275048</v>
      </c>
      <c r="M32" s="354">
        <v>296</v>
      </c>
      <c r="N32" s="328">
        <v>9.5884213333736454</v>
      </c>
      <c r="O32" s="354">
        <v>6</v>
      </c>
      <c r="P32" s="328">
        <v>0.194359891892709</v>
      </c>
      <c r="Q32" s="354">
        <v>130</v>
      </c>
      <c r="R32" s="328">
        <v>4.2111309910086954</v>
      </c>
      <c r="S32" s="231">
        <v>281</v>
      </c>
      <c r="T32" s="328">
        <v>9.1025216036418719</v>
      </c>
      <c r="U32" s="87">
        <v>82</v>
      </c>
      <c r="V32" s="328">
        <v>2.6562518558670232</v>
      </c>
      <c r="W32" s="354">
        <v>7</v>
      </c>
      <c r="X32" s="328">
        <v>0.2267532072081605</v>
      </c>
      <c r="Y32" s="354">
        <v>192</v>
      </c>
      <c r="Z32" s="328">
        <v>6.2195165405666879</v>
      </c>
      <c r="AA32" s="87">
        <v>0</v>
      </c>
      <c r="AB32" s="328">
        <v>0</v>
      </c>
      <c r="AC32" s="231">
        <v>0</v>
      </c>
      <c r="AD32" s="328">
        <v>0</v>
      </c>
      <c r="AE32" s="231">
        <v>0</v>
      </c>
      <c r="AF32" s="328">
        <v>0</v>
      </c>
      <c r="AG32" s="231">
        <v>0</v>
      </c>
      <c r="AH32" s="328">
        <v>0</v>
      </c>
      <c r="AI32" s="84">
        <v>713</v>
      </c>
      <c r="AJ32" s="321">
        <v>23.096433819916918</v>
      </c>
      <c r="AK32" s="493">
        <v>9</v>
      </c>
      <c r="AL32" s="328">
        <v>0.29153983783906351</v>
      </c>
      <c r="AM32" s="86">
        <v>2</v>
      </c>
      <c r="AN32" s="328">
        <v>6.4786630630903008E-2</v>
      </c>
      <c r="AO32" s="85">
        <v>11</v>
      </c>
      <c r="AP32" s="328">
        <v>0.35632646846996652</v>
      </c>
      <c r="AQ32" s="84">
        <v>547</v>
      </c>
      <c r="AR32" s="324">
        <v>17.833041006213854</v>
      </c>
      <c r="AS32" s="86">
        <v>95</v>
      </c>
      <c r="AT32" s="328">
        <v>3.0971460614082562</v>
      </c>
      <c r="AU32" s="85">
        <v>122</v>
      </c>
      <c r="AV32" s="328">
        <v>3.9773875735979707</v>
      </c>
      <c r="AW32" s="83" t="s">
        <v>57</v>
      </c>
    </row>
    <row r="33" spans="1:49" s="82" customFormat="1" ht="36.75" customHeight="1">
      <c r="A33" s="83" t="s">
        <v>58</v>
      </c>
      <c r="B33" s="488">
        <v>769125</v>
      </c>
      <c r="C33" s="85">
        <v>2308</v>
      </c>
      <c r="D33" s="328">
        <v>30.008126117341131</v>
      </c>
      <c r="E33" s="231">
        <v>1915</v>
      </c>
      <c r="F33" s="328">
        <v>24.898423533235821</v>
      </c>
      <c r="G33" s="231">
        <v>33</v>
      </c>
      <c r="H33" s="328">
        <v>0.42905899561189659</v>
      </c>
      <c r="I33" s="231">
        <v>360</v>
      </c>
      <c r="J33" s="324">
        <v>4.6806435884934174</v>
      </c>
      <c r="K33" s="493">
        <v>2187</v>
      </c>
      <c r="L33" s="328">
        <v>27.893937564516161</v>
      </c>
      <c r="M33" s="354">
        <v>689</v>
      </c>
      <c r="N33" s="328">
        <v>8.7878020036358642</v>
      </c>
      <c r="O33" s="354">
        <v>8</v>
      </c>
      <c r="P33" s="328">
        <v>0.1020354369072379</v>
      </c>
      <c r="Q33" s="354">
        <v>1490</v>
      </c>
      <c r="R33" s="328">
        <v>19.004100123973057</v>
      </c>
      <c r="S33" s="231">
        <v>1330</v>
      </c>
      <c r="T33" s="328">
        <v>16.963391385828299</v>
      </c>
      <c r="U33" s="87">
        <v>578</v>
      </c>
      <c r="V33" s="328">
        <v>7.3720603165479384</v>
      </c>
      <c r="W33" s="354">
        <v>15</v>
      </c>
      <c r="X33" s="328">
        <v>0.19131644420107102</v>
      </c>
      <c r="Y33" s="354">
        <v>737</v>
      </c>
      <c r="Z33" s="328">
        <v>9.4000146250792902</v>
      </c>
      <c r="AA33" s="87">
        <v>9</v>
      </c>
      <c r="AB33" s="328">
        <v>0.11478986652064263</v>
      </c>
      <c r="AC33" s="231">
        <v>8</v>
      </c>
      <c r="AD33" s="328">
        <v>0.1020354369072379</v>
      </c>
      <c r="AE33" s="231">
        <v>0</v>
      </c>
      <c r="AF33" s="328">
        <v>0</v>
      </c>
      <c r="AG33" s="231">
        <v>1</v>
      </c>
      <c r="AH33" s="328">
        <v>1.2754429613404738E-2</v>
      </c>
      <c r="AI33" s="84">
        <v>3526</v>
      </c>
      <c r="AJ33" s="321">
        <v>44.972118816865105</v>
      </c>
      <c r="AK33" s="493">
        <v>6</v>
      </c>
      <c r="AL33" s="328">
        <v>7.652657768042842E-2</v>
      </c>
      <c r="AM33" s="86">
        <v>5</v>
      </c>
      <c r="AN33" s="328">
        <v>6.3772148067023679E-2</v>
      </c>
      <c r="AO33" s="85">
        <v>11</v>
      </c>
      <c r="AP33" s="328">
        <v>0.14029872574745211</v>
      </c>
      <c r="AQ33" s="84">
        <v>1398</v>
      </c>
      <c r="AR33" s="324">
        <v>18.17649926864944</v>
      </c>
      <c r="AS33" s="86">
        <v>183</v>
      </c>
      <c r="AT33" s="328">
        <v>2.3793271574841541</v>
      </c>
      <c r="AU33" s="85">
        <v>223</v>
      </c>
      <c r="AV33" s="328">
        <v>2.8993986673167558</v>
      </c>
      <c r="AW33" s="83" t="s">
        <v>58</v>
      </c>
    </row>
    <row r="34" spans="1:49" s="82" customFormat="1" ht="36.75" customHeight="1">
      <c r="A34" s="83" t="s">
        <v>59</v>
      </c>
      <c r="B34" s="488">
        <v>165006</v>
      </c>
      <c r="C34" s="85">
        <v>261</v>
      </c>
      <c r="D34" s="328">
        <v>15.817606632486092</v>
      </c>
      <c r="E34" s="231">
        <v>204</v>
      </c>
      <c r="F34" s="328">
        <v>12.36318679320752</v>
      </c>
      <c r="G34" s="231">
        <v>5</v>
      </c>
      <c r="H34" s="328">
        <v>0.30301928414724316</v>
      </c>
      <c r="I34" s="231">
        <v>52</v>
      </c>
      <c r="J34" s="324">
        <v>3.1514005551313287</v>
      </c>
      <c r="K34" s="493">
        <v>332</v>
      </c>
      <c r="L34" s="328">
        <v>19.614832436945996</v>
      </c>
      <c r="M34" s="354">
        <v>181</v>
      </c>
      <c r="N34" s="328">
        <v>10.69362852737116</v>
      </c>
      <c r="O34" s="354">
        <v>0</v>
      </c>
      <c r="P34" s="328">
        <v>0</v>
      </c>
      <c r="Q34" s="354">
        <v>151</v>
      </c>
      <c r="R34" s="328">
        <v>8.9212039095748352</v>
      </c>
      <c r="S34" s="231">
        <v>123</v>
      </c>
      <c r="T34" s="328">
        <v>7.2669409329649319</v>
      </c>
      <c r="U34" s="87">
        <v>36</v>
      </c>
      <c r="V34" s="328">
        <v>2.1269095413555901</v>
      </c>
      <c r="W34" s="354">
        <v>0</v>
      </c>
      <c r="X34" s="328">
        <v>0</v>
      </c>
      <c r="Y34" s="354">
        <v>87</v>
      </c>
      <c r="Z34" s="328">
        <v>5.1400313916093427</v>
      </c>
      <c r="AA34" s="87">
        <v>0</v>
      </c>
      <c r="AB34" s="328">
        <v>0</v>
      </c>
      <c r="AC34" s="231">
        <v>0</v>
      </c>
      <c r="AD34" s="328">
        <v>0</v>
      </c>
      <c r="AE34" s="231">
        <v>0</v>
      </c>
      <c r="AF34" s="328">
        <v>0</v>
      </c>
      <c r="AG34" s="231">
        <v>0</v>
      </c>
      <c r="AH34" s="328">
        <v>0</v>
      </c>
      <c r="AI34" s="84">
        <v>455</v>
      </c>
      <c r="AJ34" s="321">
        <v>26.881773369910931</v>
      </c>
      <c r="AK34" s="493">
        <v>0</v>
      </c>
      <c r="AL34" s="328">
        <v>0</v>
      </c>
      <c r="AM34" s="86">
        <v>0</v>
      </c>
      <c r="AN34" s="328">
        <v>0</v>
      </c>
      <c r="AO34" s="85">
        <v>0</v>
      </c>
      <c r="AP34" s="328">
        <v>0</v>
      </c>
      <c r="AQ34" s="84">
        <v>239</v>
      </c>
      <c r="AR34" s="324">
        <v>14.484321782238222</v>
      </c>
      <c r="AS34" s="86">
        <v>19</v>
      </c>
      <c r="AT34" s="328">
        <v>1.151473279759524</v>
      </c>
      <c r="AU34" s="85">
        <v>48</v>
      </c>
      <c r="AV34" s="328">
        <v>2.9089851278135339</v>
      </c>
      <c r="AW34" s="83" t="s">
        <v>59</v>
      </c>
    </row>
    <row r="35" spans="1:49" s="82" customFormat="1" ht="36.75" customHeight="1">
      <c r="A35" s="83" t="s">
        <v>60</v>
      </c>
      <c r="B35" s="488">
        <v>137694</v>
      </c>
      <c r="C35" s="85">
        <v>629</v>
      </c>
      <c r="D35" s="328">
        <v>45.681002803317504</v>
      </c>
      <c r="E35" s="231">
        <v>464</v>
      </c>
      <c r="F35" s="328">
        <v>33.69790985809113</v>
      </c>
      <c r="G35" s="231">
        <v>9</v>
      </c>
      <c r="H35" s="328">
        <v>0.6536232515578021</v>
      </c>
      <c r="I35" s="231">
        <v>156</v>
      </c>
      <c r="J35" s="324">
        <v>11.329469693668569</v>
      </c>
      <c r="K35" s="493">
        <v>150</v>
      </c>
      <c r="L35" s="328">
        <v>12.113250819663305</v>
      </c>
      <c r="M35" s="354">
        <v>60</v>
      </c>
      <c r="N35" s="328">
        <v>4.8453003278653215</v>
      </c>
      <c r="O35" s="354">
        <v>1</v>
      </c>
      <c r="P35" s="328">
        <v>8.0755005464422033E-2</v>
      </c>
      <c r="Q35" s="354">
        <v>89</v>
      </c>
      <c r="R35" s="328">
        <v>7.1871954863335601</v>
      </c>
      <c r="S35" s="231">
        <v>24</v>
      </c>
      <c r="T35" s="328">
        <v>1.9381201311461287</v>
      </c>
      <c r="U35" s="87">
        <v>14</v>
      </c>
      <c r="V35" s="328">
        <v>1.1305700765019084</v>
      </c>
      <c r="W35" s="354">
        <v>0</v>
      </c>
      <c r="X35" s="328">
        <v>0</v>
      </c>
      <c r="Y35" s="354">
        <v>10</v>
      </c>
      <c r="Z35" s="328">
        <v>0.80755005464422025</v>
      </c>
      <c r="AA35" s="87">
        <v>0</v>
      </c>
      <c r="AB35" s="328">
        <v>0</v>
      </c>
      <c r="AC35" s="231">
        <v>0</v>
      </c>
      <c r="AD35" s="328">
        <v>0</v>
      </c>
      <c r="AE35" s="231">
        <v>0</v>
      </c>
      <c r="AF35" s="328">
        <v>0</v>
      </c>
      <c r="AG35" s="231">
        <v>0</v>
      </c>
      <c r="AH35" s="328">
        <v>0</v>
      </c>
      <c r="AI35" s="84">
        <v>174</v>
      </c>
      <c r="AJ35" s="321">
        <v>14.051370950809435</v>
      </c>
      <c r="AK35" s="493">
        <v>4</v>
      </c>
      <c r="AL35" s="328">
        <v>0.32302002185768813</v>
      </c>
      <c r="AM35" s="86">
        <v>2</v>
      </c>
      <c r="AN35" s="328">
        <v>0.16151001092884407</v>
      </c>
      <c r="AO35" s="85">
        <v>6</v>
      </c>
      <c r="AP35" s="328">
        <v>0.48453003278653217</v>
      </c>
      <c r="AQ35" s="84">
        <v>186</v>
      </c>
      <c r="AR35" s="324">
        <v>13.50821386552791</v>
      </c>
      <c r="AS35" s="86">
        <v>50</v>
      </c>
      <c r="AT35" s="328">
        <v>3.6312402864322335</v>
      </c>
      <c r="AU35" s="85">
        <v>78</v>
      </c>
      <c r="AV35" s="328">
        <v>5.6647348468342846</v>
      </c>
      <c r="AW35" s="83" t="s">
        <v>60</v>
      </c>
    </row>
    <row r="36" spans="1:49" s="82" customFormat="1" ht="36.75" customHeight="1">
      <c r="A36" s="83" t="s">
        <v>61</v>
      </c>
      <c r="B36" s="488">
        <v>209227</v>
      </c>
      <c r="C36" s="85">
        <v>589</v>
      </c>
      <c r="D36" s="328">
        <v>28.151242430470255</v>
      </c>
      <c r="E36" s="231">
        <v>438</v>
      </c>
      <c r="F36" s="328">
        <v>20.934200652879408</v>
      </c>
      <c r="G36" s="231">
        <v>7</v>
      </c>
      <c r="H36" s="328">
        <v>0.3345648506167942</v>
      </c>
      <c r="I36" s="231">
        <v>144</v>
      </c>
      <c r="J36" s="324">
        <v>6.8824769269740518</v>
      </c>
      <c r="K36" s="493">
        <v>508</v>
      </c>
      <c r="L36" s="328">
        <v>23.737911032677008</v>
      </c>
      <c r="M36" s="354">
        <v>231</v>
      </c>
      <c r="N36" s="328">
        <v>10.794207575882655</v>
      </c>
      <c r="O36" s="354">
        <v>10</v>
      </c>
      <c r="P36" s="328">
        <v>0.46728171324167339</v>
      </c>
      <c r="Q36" s="354">
        <v>267</v>
      </c>
      <c r="R36" s="328">
        <v>12.476421743552681</v>
      </c>
      <c r="S36" s="231">
        <v>153</v>
      </c>
      <c r="T36" s="328">
        <v>7.1494102125976031</v>
      </c>
      <c r="U36" s="87">
        <v>72</v>
      </c>
      <c r="V36" s="328">
        <v>3.3644283353400484</v>
      </c>
      <c r="W36" s="354">
        <v>0</v>
      </c>
      <c r="X36" s="328">
        <v>0</v>
      </c>
      <c r="Y36" s="354">
        <v>81</v>
      </c>
      <c r="Z36" s="328">
        <v>3.7849818772575547</v>
      </c>
      <c r="AA36" s="87">
        <v>1</v>
      </c>
      <c r="AB36" s="328">
        <v>4.6728171324167338E-2</v>
      </c>
      <c r="AC36" s="231">
        <v>0</v>
      </c>
      <c r="AD36" s="328">
        <v>0</v>
      </c>
      <c r="AE36" s="231">
        <v>0</v>
      </c>
      <c r="AF36" s="328">
        <v>0</v>
      </c>
      <c r="AG36" s="231">
        <v>1</v>
      </c>
      <c r="AH36" s="328">
        <v>4.6728171324167338E-2</v>
      </c>
      <c r="AI36" s="84">
        <v>662</v>
      </c>
      <c r="AJ36" s="321">
        <v>30.934049416598778</v>
      </c>
      <c r="AK36" s="493">
        <v>0</v>
      </c>
      <c r="AL36" s="328">
        <v>0</v>
      </c>
      <c r="AM36" s="86">
        <v>0</v>
      </c>
      <c r="AN36" s="328">
        <v>0</v>
      </c>
      <c r="AO36" s="85">
        <v>0</v>
      </c>
      <c r="AP36" s="328">
        <v>0</v>
      </c>
      <c r="AQ36" s="84">
        <v>588</v>
      </c>
      <c r="AR36" s="324">
        <v>28.103447451810712</v>
      </c>
      <c r="AS36" s="86">
        <v>102</v>
      </c>
      <c r="AT36" s="328">
        <v>4.8750878232732866</v>
      </c>
      <c r="AU36" s="85">
        <v>133</v>
      </c>
      <c r="AV36" s="328">
        <v>6.3567321617190897</v>
      </c>
      <c r="AW36" s="83" t="s">
        <v>61</v>
      </c>
    </row>
    <row r="37" spans="1:49" s="82" customFormat="1" ht="36.75" customHeight="1">
      <c r="A37" s="83" t="s">
        <v>62</v>
      </c>
      <c r="B37" s="488">
        <v>1015384</v>
      </c>
      <c r="C37" s="85">
        <v>2280</v>
      </c>
      <c r="D37" s="328">
        <v>22.454559063369128</v>
      </c>
      <c r="E37" s="231">
        <v>1755</v>
      </c>
      <c r="F37" s="328">
        <v>17.284101384303867</v>
      </c>
      <c r="G37" s="231">
        <v>38</v>
      </c>
      <c r="H37" s="328">
        <v>0.37424265105615212</v>
      </c>
      <c r="I37" s="231">
        <v>487</v>
      </c>
      <c r="J37" s="324">
        <v>4.796215028009108</v>
      </c>
      <c r="K37" s="493">
        <v>3733</v>
      </c>
      <c r="L37" s="328">
        <v>35.213160836324349</v>
      </c>
      <c r="M37" s="354">
        <v>1599</v>
      </c>
      <c r="N37" s="328">
        <v>15.083269267956775</v>
      </c>
      <c r="O37" s="354">
        <v>16</v>
      </c>
      <c r="P37" s="328">
        <v>0.15092702206836048</v>
      </c>
      <c r="Q37" s="354">
        <v>2118</v>
      </c>
      <c r="R37" s="328">
        <v>19.978964546299217</v>
      </c>
      <c r="S37" s="231">
        <v>1052</v>
      </c>
      <c r="T37" s="328">
        <v>9.9234517009947005</v>
      </c>
      <c r="U37" s="87">
        <v>472</v>
      </c>
      <c r="V37" s="328">
        <v>4.4523471510166344</v>
      </c>
      <c r="W37" s="354">
        <v>8</v>
      </c>
      <c r="X37" s="328">
        <v>7.5463511034180239E-2</v>
      </c>
      <c r="Y37" s="354">
        <v>572</v>
      </c>
      <c r="Z37" s="328">
        <v>5.3956410389438876</v>
      </c>
      <c r="AA37" s="87">
        <v>22</v>
      </c>
      <c r="AB37" s="328">
        <v>0.20752465534399564</v>
      </c>
      <c r="AC37" s="231">
        <v>16</v>
      </c>
      <c r="AD37" s="328">
        <v>0.15092702206836048</v>
      </c>
      <c r="AE37" s="231">
        <v>0</v>
      </c>
      <c r="AF37" s="328">
        <v>0</v>
      </c>
      <c r="AG37" s="231">
        <v>6</v>
      </c>
      <c r="AH37" s="328">
        <v>5.6597633275635176E-2</v>
      </c>
      <c r="AI37" s="84">
        <v>4807</v>
      </c>
      <c r="AJ37" s="321">
        <v>45.344137192663048</v>
      </c>
      <c r="AK37" s="493">
        <v>3</v>
      </c>
      <c r="AL37" s="328">
        <v>2.8298816637817588E-2</v>
      </c>
      <c r="AM37" s="86">
        <v>7</v>
      </c>
      <c r="AN37" s="328">
        <v>6.6030572154907707E-2</v>
      </c>
      <c r="AO37" s="85">
        <v>10</v>
      </c>
      <c r="AP37" s="328">
        <v>9.4329388792725302E-2</v>
      </c>
      <c r="AQ37" s="84">
        <v>3015</v>
      </c>
      <c r="AR37" s="324">
        <v>29.693199814060495</v>
      </c>
      <c r="AS37" s="86">
        <v>481</v>
      </c>
      <c r="AT37" s="328">
        <v>4.7371240831055053</v>
      </c>
      <c r="AU37" s="85">
        <v>378</v>
      </c>
      <c r="AV37" s="328">
        <v>3.7227295289269873</v>
      </c>
      <c r="AW37" s="83" t="s">
        <v>62</v>
      </c>
    </row>
    <row r="38" spans="1:49" s="82" customFormat="1" ht="36.75" customHeight="1">
      <c r="A38" s="83" t="s">
        <v>63</v>
      </c>
      <c r="B38" s="488">
        <v>568537</v>
      </c>
      <c r="C38" s="85">
        <v>1631</v>
      </c>
      <c r="D38" s="328">
        <v>28.687666765751391</v>
      </c>
      <c r="E38" s="231">
        <v>1201</v>
      </c>
      <c r="F38" s="328">
        <v>21.124394718373651</v>
      </c>
      <c r="G38" s="231">
        <v>29</v>
      </c>
      <c r="H38" s="328">
        <v>0.51008113807896405</v>
      </c>
      <c r="I38" s="231">
        <v>401</v>
      </c>
      <c r="J38" s="324">
        <v>7.0531909092987792</v>
      </c>
      <c r="K38" s="493">
        <v>1074</v>
      </c>
      <c r="L38" s="328">
        <v>18.207103256652911</v>
      </c>
      <c r="M38" s="354">
        <v>450</v>
      </c>
      <c r="N38" s="328">
        <v>7.6286745488769183</v>
      </c>
      <c r="O38" s="354">
        <v>25</v>
      </c>
      <c r="P38" s="328">
        <v>0.42381525271538434</v>
      </c>
      <c r="Q38" s="354">
        <v>599</v>
      </c>
      <c r="R38" s="328">
        <v>10.154613455060609</v>
      </c>
      <c r="S38" s="231">
        <v>412</v>
      </c>
      <c r="T38" s="328">
        <v>6.9844753647495335</v>
      </c>
      <c r="U38" s="87">
        <v>165</v>
      </c>
      <c r="V38" s="328">
        <v>2.7971806679215367</v>
      </c>
      <c r="W38" s="354">
        <v>20</v>
      </c>
      <c r="X38" s="328">
        <v>0.33905220217230753</v>
      </c>
      <c r="Y38" s="354">
        <v>227</v>
      </c>
      <c r="Z38" s="328">
        <v>3.8482424946556901</v>
      </c>
      <c r="AA38" s="87">
        <v>19</v>
      </c>
      <c r="AB38" s="328">
        <v>0.3220995920636921</v>
      </c>
      <c r="AC38" s="231">
        <v>1</v>
      </c>
      <c r="AD38" s="328">
        <v>1.6952610108615374E-2</v>
      </c>
      <c r="AE38" s="231">
        <v>0</v>
      </c>
      <c r="AF38" s="328">
        <v>0</v>
      </c>
      <c r="AG38" s="231">
        <v>18</v>
      </c>
      <c r="AH38" s="328">
        <v>0.30514698195507672</v>
      </c>
      <c r="AI38" s="84">
        <v>1505</v>
      </c>
      <c r="AJ38" s="321">
        <v>25.513678213466136</v>
      </c>
      <c r="AK38" s="493">
        <v>2</v>
      </c>
      <c r="AL38" s="328">
        <v>3.3905220217230747E-2</v>
      </c>
      <c r="AM38" s="86">
        <v>1</v>
      </c>
      <c r="AN38" s="328">
        <v>1.6952610108615374E-2</v>
      </c>
      <c r="AO38" s="85">
        <v>3</v>
      </c>
      <c r="AP38" s="328">
        <v>5.0857830325846121E-2</v>
      </c>
      <c r="AQ38" s="84">
        <v>1067</v>
      </c>
      <c r="AR38" s="324">
        <v>18.767468080353609</v>
      </c>
      <c r="AS38" s="86">
        <v>185</v>
      </c>
      <c r="AT38" s="328">
        <v>3.2539658808485639</v>
      </c>
      <c r="AU38" s="85">
        <v>316</v>
      </c>
      <c r="AV38" s="328">
        <v>5.5581255045845737</v>
      </c>
      <c r="AW38" s="83" t="s">
        <v>63</v>
      </c>
    </row>
    <row r="39" spans="1:49" s="82" customFormat="1" ht="36.75" customHeight="1">
      <c r="A39" s="83" t="s">
        <v>64</v>
      </c>
      <c r="B39" s="488">
        <v>108823</v>
      </c>
      <c r="C39" s="85">
        <v>697</v>
      </c>
      <c r="D39" s="328">
        <v>64.048960238184947</v>
      </c>
      <c r="E39" s="231">
        <v>517</v>
      </c>
      <c r="F39" s="328">
        <v>47.50833922975842</v>
      </c>
      <c r="G39" s="231">
        <v>2</v>
      </c>
      <c r="H39" s="328">
        <v>0.18378467787140587</v>
      </c>
      <c r="I39" s="231">
        <v>178</v>
      </c>
      <c r="J39" s="324">
        <v>16.356836330555122</v>
      </c>
      <c r="K39" s="493">
        <v>102</v>
      </c>
      <c r="L39" s="328">
        <v>9.0222903644297681</v>
      </c>
      <c r="M39" s="354">
        <v>58</v>
      </c>
      <c r="N39" s="328">
        <v>5.1303219719306519</v>
      </c>
      <c r="O39" s="354">
        <v>0</v>
      </c>
      <c r="P39" s="328">
        <v>0</v>
      </c>
      <c r="Q39" s="354">
        <v>44</v>
      </c>
      <c r="R39" s="328">
        <v>3.8919683924991149</v>
      </c>
      <c r="S39" s="231">
        <v>47</v>
      </c>
      <c r="T39" s="328">
        <v>4.1573298738058728</v>
      </c>
      <c r="U39" s="87">
        <v>11</v>
      </c>
      <c r="V39" s="328">
        <v>0.97299209812477871</v>
      </c>
      <c r="W39" s="354">
        <v>2</v>
      </c>
      <c r="X39" s="328">
        <v>0.17690765420450524</v>
      </c>
      <c r="Y39" s="354">
        <v>34</v>
      </c>
      <c r="Z39" s="328">
        <v>3.0074301214765886</v>
      </c>
      <c r="AA39" s="87">
        <v>1</v>
      </c>
      <c r="AB39" s="328">
        <v>8.8453827102252622E-2</v>
      </c>
      <c r="AC39" s="231">
        <v>1</v>
      </c>
      <c r="AD39" s="328">
        <v>8.8453827102252622E-2</v>
      </c>
      <c r="AE39" s="231">
        <v>0</v>
      </c>
      <c r="AF39" s="328">
        <v>0</v>
      </c>
      <c r="AG39" s="231">
        <v>0</v>
      </c>
      <c r="AH39" s="328">
        <v>0</v>
      </c>
      <c r="AI39" s="84">
        <v>150</v>
      </c>
      <c r="AJ39" s="321">
        <v>13.268074065337892</v>
      </c>
      <c r="AK39" s="493">
        <v>0</v>
      </c>
      <c r="AL39" s="328">
        <v>0</v>
      </c>
      <c r="AM39" s="86">
        <v>1</v>
      </c>
      <c r="AN39" s="328">
        <v>8.8453827102252622E-2</v>
      </c>
      <c r="AO39" s="85">
        <v>1</v>
      </c>
      <c r="AP39" s="328">
        <v>8.8453827102252622E-2</v>
      </c>
      <c r="AQ39" s="84">
        <v>279</v>
      </c>
      <c r="AR39" s="324">
        <v>25.637962563061119</v>
      </c>
      <c r="AS39" s="86">
        <v>48</v>
      </c>
      <c r="AT39" s="328">
        <v>4.4108322689137403</v>
      </c>
      <c r="AU39" s="85">
        <v>41</v>
      </c>
      <c r="AV39" s="328">
        <v>3.7675858963638205</v>
      </c>
      <c r="AW39" s="83" t="s">
        <v>64</v>
      </c>
    </row>
    <row r="40" spans="1:49" s="82" customFormat="1" ht="36.75" customHeight="1">
      <c r="A40" s="83" t="s">
        <v>65</v>
      </c>
      <c r="B40" s="488">
        <v>82765</v>
      </c>
      <c r="C40" s="85">
        <v>249</v>
      </c>
      <c r="D40" s="328">
        <v>30.085180933969671</v>
      </c>
      <c r="E40" s="231">
        <v>197</v>
      </c>
      <c r="F40" s="328">
        <v>23.802331903582434</v>
      </c>
      <c r="G40" s="231">
        <v>4</v>
      </c>
      <c r="H40" s="328">
        <v>0.48329607926055701</v>
      </c>
      <c r="I40" s="231">
        <v>48</v>
      </c>
      <c r="J40" s="324">
        <v>5.7995529511266843</v>
      </c>
      <c r="K40" s="493">
        <v>120</v>
      </c>
      <c r="L40" s="328">
        <v>13.763151455835578</v>
      </c>
      <c r="M40" s="354">
        <v>55</v>
      </c>
      <c r="N40" s="328">
        <v>6.3081110839246399</v>
      </c>
      <c r="O40" s="354">
        <v>6</v>
      </c>
      <c r="P40" s="328">
        <v>0.6881575727917788</v>
      </c>
      <c r="Q40" s="354">
        <v>59</v>
      </c>
      <c r="R40" s="328">
        <v>6.7668827991191582</v>
      </c>
      <c r="S40" s="231">
        <v>84</v>
      </c>
      <c r="T40" s="328">
        <v>9.6342060190849033</v>
      </c>
      <c r="U40" s="87">
        <v>24</v>
      </c>
      <c r="V40" s="328">
        <v>2.7526302911671152</v>
      </c>
      <c r="W40" s="354">
        <v>4</v>
      </c>
      <c r="X40" s="328">
        <v>0.4587717151945192</v>
      </c>
      <c r="Y40" s="354">
        <v>56</v>
      </c>
      <c r="Z40" s="328">
        <v>6.4228040127232697</v>
      </c>
      <c r="AA40" s="87">
        <v>0</v>
      </c>
      <c r="AB40" s="328">
        <v>0</v>
      </c>
      <c r="AC40" s="231">
        <v>0</v>
      </c>
      <c r="AD40" s="328">
        <v>0</v>
      </c>
      <c r="AE40" s="231">
        <v>0</v>
      </c>
      <c r="AF40" s="328">
        <v>0</v>
      </c>
      <c r="AG40" s="231">
        <v>0</v>
      </c>
      <c r="AH40" s="328">
        <v>0</v>
      </c>
      <c r="AI40" s="84">
        <v>204</v>
      </c>
      <c r="AJ40" s="321">
        <v>23.397357474920483</v>
      </c>
      <c r="AK40" s="493">
        <v>1</v>
      </c>
      <c r="AL40" s="328">
        <v>0.1146929287986298</v>
      </c>
      <c r="AM40" s="86">
        <v>3</v>
      </c>
      <c r="AN40" s="328">
        <v>0.3440787863958894</v>
      </c>
      <c r="AO40" s="85">
        <v>4</v>
      </c>
      <c r="AP40" s="328">
        <v>0.4587717151945192</v>
      </c>
      <c r="AQ40" s="84">
        <v>132</v>
      </c>
      <c r="AR40" s="324">
        <v>15.948770615598381</v>
      </c>
      <c r="AS40" s="86">
        <v>13</v>
      </c>
      <c r="AT40" s="328">
        <v>1.5707122575968102</v>
      </c>
      <c r="AU40" s="85">
        <v>30</v>
      </c>
      <c r="AV40" s="328">
        <v>3.6247205944541774</v>
      </c>
      <c r="AW40" s="83" t="s">
        <v>65</v>
      </c>
    </row>
    <row r="41" spans="1:49" s="82" customFormat="1" ht="36.75" customHeight="1">
      <c r="A41" s="83" t="s">
        <v>66</v>
      </c>
      <c r="B41" s="488">
        <v>53309</v>
      </c>
      <c r="C41" s="85">
        <v>145</v>
      </c>
      <c r="D41" s="328">
        <v>27.199909958918756</v>
      </c>
      <c r="E41" s="231">
        <v>115</v>
      </c>
      <c r="F41" s="328">
        <v>21.572342381211428</v>
      </c>
      <c r="G41" s="231">
        <v>3</v>
      </c>
      <c r="H41" s="328">
        <v>0.56275675777073286</v>
      </c>
      <c r="I41" s="231">
        <v>27</v>
      </c>
      <c r="J41" s="324">
        <v>5.0648108199365964</v>
      </c>
      <c r="K41" s="493">
        <v>85</v>
      </c>
      <c r="L41" s="328">
        <v>15.506515777119677</v>
      </c>
      <c r="M41" s="354">
        <v>64</v>
      </c>
      <c r="N41" s="328">
        <v>11.67549423218423</v>
      </c>
      <c r="O41" s="354">
        <v>2</v>
      </c>
      <c r="P41" s="328">
        <v>0.36485919475575718</v>
      </c>
      <c r="Q41" s="354">
        <v>19</v>
      </c>
      <c r="R41" s="328">
        <v>3.466162350179693</v>
      </c>
      <c r="S41" s="231">
        <v>30</v>
      </c>
      <c r="T41" s="328">
        <v>5.4728879213363575</v>
      </c>
      <c r="U41" s="87">
        <v>19</v>
      </c>
      <c r="V41" s="328">
        <v>3.466162350179693</v>
      </c>
      <c r="W41" s="354">
        <v>0</v>
      </c>
      <c r="X41" s="328">
        <v>0</v>
      </c>
      <c r="Y41" s="354">
        <v>11</v>
      </c>
      <c r="Z41" s="328">
        <v>2.0067255711566641</v>
      </c>
      <c r="AA41" s="87">
        <v>0</v>
      </c>
      <c r="AB41" s="328">
        <v>0</v>
      </c>
      <c r="AC41" s="231">
        <v>0</v>
      </c>
      <c r="AD41" s="328">
        <v>0</v>
      </c>
      <c r="AE41" s="231">
        <v>0</v>
      </c>
      <c r="AF41" s="328">
        <v>0</v>
      </c>
      <c r="AG41" s="231">
        <v>0</v>
      </c>
      <c r="AH41" s="328">
        <v>0</v>
      </c>
      <c r="AI41" s="84">
        <v>115</v>
      </c>
      <c r="AJ41" s="321">
        <v>20.979403698456039</v>
      </c>
      <c r="AK41" s="493">
        <v>0</v>
      </c>
      <c r="AL41" s="328">
        <v>0</v>
      </c>
      <c r="AM41" s="86">
        <v>1</v>
      </c>
      <c r="AN41" s="328">
        <v>0.18242959737787859</v>
      </c>
      <c r="AO41" s="85">
        <v>1</v>
      </c>
      <c r="AP41" s="328">
        <v>0.18242959737787859</v>
      </c>
      <c r="AQ41" s="84">
        <v>91</v>
      </c>
      <c r="AR41" s="324">
        <v>17.070288319045567</v>
      </c>
      <c r="AS41" s="86">
        <v>10</v>
      </c>
      <c r="AT41" s="328">
        <v>1.8758558592357764</v>
      </c>
      <c r="AU41" s="85">
        <v>23</v>
      </c>
      <c r="AV41" s="328">
        <v>4.3144684762422854</v>
      </c>
      <c r="AW41" s="83" t="s">
        <v>66</v>
      </c>
    </row>
    <row r="42" spans="1:49" s="82" customFormat="1" ht="36.75" customHeight="1">
      <c r="A42" s="83" t="s">
        <v>67</v>
      </c>
      <c r="B42" s="488">
        <v>50354</v>
      </c>
      <c r="C42" s="85">
        <v>195</v>
      </c>
      <c r="D42" s="328">
        <v>38.725821186003103</v>
      </c>
      <c r="E42" s="231">
        <v>163</v>
      </c>
      <c r="F42" s="328">
        <v>32.370814632402585</v>
      </c>
      <c r="G42" s="231">
        <v>7</v>
      </c>
      <c r="H42" s="328">
        <v>1.3901576836001113</v>
      </c>
      <c r="I42" s="231">
        <v>25</v>
      </c>
      <c r="J42" s="324">
        <v>4.9648488700003979</v>
      </c>
      <c r="K42" s="493">
        <v>104</v>
      </c>
      <c r="L42" s="328">
        <v>19.577576145476449</v>
      </c>
      <c r="M42" s="354">
        <v>85</v>
      </c>
      <c r="N42" s="328">
        <v>16.000903580437484</v>
      </c>
      <c r="O42" s="354">
        <v>4</v>
      </c>
      <c r="P42" s="328">
        <v>0.7529836979029404</v>
      </c>
      <c r="Q42" s="354">
        <v>15</v>
      </c>
      <c r="R42" s="328">
        <v>2.8236888671360263</v>
      </c>
      <c r="S42" s="231">
        <v>31</v>
      </c>
      <c r="T42" s="328">
        <v>5.8356236587477888</v>
      </c>
      <c r="U42" s="87">
        <v>13</v>
      </c>
      <c r="V42" s="328">
        <v>2.4471970181845561</v>
      </c>
      <c r="W42" s="354">
        <v>2</v>
      </c>
      <c r="X42" s="328">
        <v>0.3764918489514702</v>
      </c>
      <c r="Y42" s="354">
        <v>16</v>
      </c>
      <c r="Z42" s="328">
        <v>3.0119347916117616</v>
      </c>
      <c r="AA42" s="87">
        <v>0</v>
      </c>
      <c r="AB42" s="328">
        <v>0</v>
      </c>
      <c r="AC42" s="231">
        <v>0</v>
      </c>
      <c r="AD42" s="328">
        <v>0</v>
      </c>
      <c r="AE42" s="231">
        <v>0</v>
      </c>
      <c r="AF42" s="328">
        <v>0</v>
      </c>
      <c r="AG42" s="231">
        <v>0</v>
      </c>
      <c r="AH42" s="328">
        <v>0</v>
      </c>
      <c r="AI42" s="84">
        <v>135</v>
      </c>
      <c r="AJ42" s="321">
        <v>25.413199804224242</v>
      </c>
      <c r="AK42" s="493">
        <v>0</v>
      </c>
      <c r="AL42" s="328">
        <v>0</v>
      </c>
      <c r="AM42" s="86">
        <v>1</v>
      </c>
      <c r="AN42" s="328">
        <v>0.1882459244757351</v>
      </c>
      <c r="AO42" s="85">
        <v>1</v>
      </c>
      <c r="AP42" s="328">
        <v>0.1882459244757351</v>
      </c>
      <c r="AQ42" s="84">
        <v>70</v>
      </c>
      <c r="AR42" s="324">
        <v>13.90157683600111</v>
      </c>
      <c r="AS42" s="86">
        <v>11</v>
      </c>
      <c r="AT42" s="328">
        <v>2.1845335028001744</v>
      </c>
      <c r="AU42" s="85">
        <v>41</v>
      </c>
      <c r="AV42" s="328">
        <v>8.1423521468006506</v>
      </c>
      <c r="AW42" s="83" t="s">
        <v>67</v>
      </c>
    </row>
    <row r="43" spans="1:49" s="82" customFormat="1" ht="36.75" customHeight="1">
      <c r="A43" s="83" t="s">
        <v>68</v>
      </c>
      <c r="B43" s="488">
        <v>203016</v>
      </c>
      <c r="C43" s="85">
        <v>582</v>
      </c>
      <c r="D43" s="328">
        <v>28.667691216455847</v>
      </c>
      <c r="E43" s="231">
        <v>413</v>
      </c>
      <c r="F43" s="328">
        <v>20.343224179375028</v>
      </c>
      <c r="G43" s="231">
        <v>9</v>
      </c>
      <c r="H43" s="328">
        <v>0.44331481262560585</v>
      </c>
      <c r="I43" s="231">
        <v>160</v>
      </c>
      <c r="J43" s="324">
        <v>7.8811522244552155</v>
      </c>
      <c r="K43" s="493">
        <v>373</v>
      </c>
      <c r="L43" s="328">
        <v>17.14508974742019</v>
      </c>
      <c r="M43" s="354">
        <v>149</v>
      </c>
      <c r="N43" s="328">
        <v>6.848842821355519</v>
      </c>
      <c r="O43" s="354">
        <v>2</v>
      </c>
      <c r="P43" s="328">
        <v>9.1930776125577429E-2</v>
      </c>
      <c r="Q43" s="354">
        <v>222</v>
      </c>
      <c r="R43" s="328">
        <v>10.204316149939093</v>
      </c>
      <c r="S43" s="231">
        <v>159</v>
      </c>
      <c r="T43" s="328">
        <v>7.3084967019834046</v>
      </c>
      <c r="U43" s="87">
        <v>30</v>
      </c>
      <c r="V43" s="328">
        <v>1.3789616418836614</v>
      </c>
      <c r="W43" s="354">
        <v>1</v>
      </c>
      <c r="X43" s="328">
        <v>4.5965388062788715E-2</v>
      </c>
      <c r="Y43" s="354">
        <v>128</v>
      </c>
      <c r="Z43" s="328">
        <v>5.8835696720369555</v>
      </c>
      <c r="AA43" s="87">
        <v>1</v>
      </c>
      <c r="AB43" s="328">
        <v>4.5965388062788715E-2</v>
      </c>
      <c r="AC43" s="231">
        <v>0</v>
      </c>
      <c r="AD43" s="328">
        <v>0</v>
      </c>
      <c r="AE43" s="231">
        <v>0</v>
      </c>
      <c r="AF43" s="328">
        <v>0</v>
      </c>
      <c r="AG43" s="231">
        <v>1</v>
      </c>
      <c r="AH43" s="328">
        <v>4.5965388062788715E-2</v>
      </c>
      <c r="AI43" s="84">
        <v>533</v>
      </c>
      <c r="AJ43" s="321">
        <v>24.499551837466385</v>
      </c>
      <c r="AK43" s="493">
        <v>1</v>
      </c>
      <c r="AL43" s="328">
        <v>4.5965388062788715E-2</v>
      </c>
      <c r="AM43" s="86">
        <v>1</v>
      </c>
      <c r="AN43" s="328">
        <v>4.5965388062788715E-2</v>
      </c>
      <c r="AO43" s="85">
        <v>2</v>
      </c>
      <c r="AP43" s="328">
        <v>9.1930776125577429E-2</v>
      </c>
      <c r="AQ43" s="84">
        <v>447</v>
      </c>
      <c r="AR43" s="324">
        <v>22.017969027071757</v>
      </c>
      <c r="AS43" s="86">
        <v>47</v>
      </c>
      <c r="AT43" s="328">
        <v>2.3150884659337199</v>
      </c>
      <c r="AU43" s="85">
        <v>83</v>
      </c>
      <c r="AV43" s="328">
        <v>4.088347716436143</v>
      </c>
      <c r="AW43" s="83" t="s">
        <v>68</v>
      </c>
    </row>
    <row r="44" spans="1:49" s="82" customFormat="1" ht="36.75" customHeight="1">
      <c r="A44" s="83" t="s">
        <v>69</v>
      </c>
      <c r="B44" s="488">
        <v>271915</v>
      </c>
      <c r="C44" s="85">
        <v>758</v>
      </c>
      <c r="D44" s="328">
        <v>27.876358420830037</v>
      </c>
      <c r="E44" s="231">
        <v>551</v>
      </c>
      <c r="F44" s="328">
        <v>20.263685342846109</v>
      </c>
      <c r="G44" s="231">
        <v>40</v>
      </c>
      <c r="H44" s="328">
        <v>1.4710479377746721</v>
      </c>
      <c r="I44" s="231">
        <v>167</v>
      </c>
      <c r="J44" s="324">
        <v>6.141625140209257</v>
      </c>
      <c r="K44" s="493">
        <v>397</v>
      </c>
      <c r="L44" s="328">
        <v>13.85067322877684</v>
      </c>
      <c r="M44" s="354">
        <v>155</v>
      </c>
      <c r="N44" s="328">
        <v>5.4076935779859197</v>
      </c>
      <c r="O44" s="354">
        <v>7</v>
      </c>
      <c r="P44" s="328">
        <v>0.24421841965097701</v>
      </c>
      <c r="Q44" s="354">
        <v>235</v>
      </c>
      <c r="R44" s="328">
        <v>8.198761231139942</v>
      </c>
      <c r="S44" s="231">
        <v>403</v>
      </c>
      <c r="T44" s="328">
        <v>14.060003302763391</v>
      </c>
      <c r="U44" s="87">
        <v>82</v>
      </c>
      <c r="V44" s="328">
        <v>2.8608443444828739</v>
      </c>
      <c r="W44" s="354">
        <v>0</v>
      </c>
      <c r="X44" s="328">
        <v>0</v>
      </c>
      <c r="Y44" s="354">
        <v>321</v>
      </c>
      <c r="Z44" s="328">
        <v>11.199158958280517</v>
      </c>
      <c r="AA44" s="87">
        <v>8</v>
      </c>
      <c r="AB44" s="328">
        <v>0.27910676531540229</v>
      </c>
      <c r="AC44" s="231">
        <v>4</v>
      </c>
      <c r="AD44" s="328">
        <v>0.13955338265770115</v>
      </c>
      <c r="AE44" s="231">
        <v>0</v>
      </c>
      <c r="AF44" s="328">
        <v>0</v>
      </c>
      <c r="AG44" s="231">
        <v>4</v>
      </c>
      <c r="AH44" s="328">
        <v>0.13955338265770115</v>
      </c>
      <c r="AI44" s="84">
        <v>808</v>
      </c>
      <c r="AJ44" s="321">
        <v>28.189783296855634</v>
      </c>
      <c r="AK44" s="493">
        <v>1</v>
      </c>
      <c r="AL44" s="328">
        <v>3.4888345664425287E-2</v>
      </c>
      <c r="AM44" s="86">
        <v>1</v>
      </c>
      <c r="AN44" s="328">
        <v>3.4888345664425287E-2</v>
      </c>
      <c r="AO44" s="85">
        <v>2</v>
      </c>
      <c r="AP44" s="328">
        <v>6.9776691328850574E-2</v>
      </c>
      <c r="AQ44" s="84">
        <v>475</v>
      </c>
      <c r="AR44" s="324">
        <v>17.468694261074234</v>
      </c>
      <c r="AS44" s="86">
        <v>83</v>
      </c>
      <c r="AT44" s="328">
        <v>3.0524244708824448</v>
      </c>
      <c r="AU44" s="85">
        <v>167</v>
      </c>
      <c r="AV44" s="328">
        <v>6.141625140209257</v>
      </c>
      <c r="AW44" s="83" t="s">
        <v>69</v>
      </c>
    </row>
    <row r="45" spans="1:49" s="82" customFormat="1" ht="36.75" customHeight="1">
      <c r="A45" s="83" t="s">
        <v>70</v>
      </c>
      <c r="B45" s="488">
        <v>108646</v>
      </c>
      <c r="C45" s="85">
        <v>191</v>
      </c>
      <c r="D45" s="328">
        <v>17.580030557958874</v>
      </c>
      <c r="E45" s="231">
        <v>158</v>
      </c>
      <c r="F45" s="328">
        <v>14.542643079358653</v>
      </c>
      <c r="G45" s="231">
        <v>11</v>
      </c>
      <c r="H45" s="328">
        <v>1.0124624928667414</v>
      </c>
      <c r="I45" s="231">
        <v>22</v>
      </c>
      <c r="J45" s="324">
        <v>2.0249249857334828</v>
      </c>
      <c r="K45" s="493">
        <v>362</v>
      </c>
      <c r="L45" s="328">
        <v>32.215864088210949</v>
      </c>
      <c r="M45" s="354">
        <v>173</v>
      </c>
      <c r="N45" s="328">
        <v>15.395979246575953</v>
      </c>
      <c r="O45" s="354">
        <v>2</v>
      </c>
      <c r="P45" s="328">
        <v>0.17798819938238095</v>
      </c>
      <c r="Q45" s="354">
        <v>187</v>
      </c>
      <c r="R45" s="328">
        <v>16.641896642252618</v>
      </c>
      <c r="S45" s="231">
        <v>129</v>
      </c>
      <c r="T45" s="328">
        <v>11.480238860163571</v>
      </c>
      <c r="U45" s="87">
        <v>32</v>
      </c>
      <c r="V45" s="328">
        <v>2.8478111901180951</v>
      </c>
      <c r="W45" s="354">
        <v>2</v>
      </c>
      <c r="X45" s="328">
        <v>0.17798819938238095</v>
      </c>
      <c r="Y45" s="354">
        <v>95</v>
      </c>
      <c r="Z45" s="328">
        <v>8.454439470663095</v>
      </c>
      <c r="AA45" s="87">
        <v>0</v>
      </c>
      <c r="AB45" s="328">
        <v>0</v>
      </c>
      <c r="AC45" s="231">
        <v>0</v>
      </c>
      <c r="AD45" s="328">
        <v>0</v>
      </c>
      <c r="AE45" s="231">
        <v>0</v>
      </c>
      <c r="AF45" s="328">
        <v>0</v>
      </c>
      <c r="AG45" s="231">
        <v>0</v>
      </c>
      <c r="AH45" s="328">
        <v>0</v>
      </c>
      <c r="AI45" s="84">
        <v>491</v>
      </c>
      <c r="AJ45" s="321">
        <v>43.696102948374524</v>
      </c>
      <c r="AK45" s="493">
        <v>0</v>
      </c>
      <c r="AL45" s="328">
        <v>0</v>
      </c>
      <c r="AM45" s="86">
        <v>2</v>
      </c>
      <c r="AN45" s="328">
        <v>0.17798819938238095</v>
      </c>
      <c r="AO45" s="85">
        <v>2</v>
      </c>
      <c r="AP45" s="328">
        <v>0.17798819938238095</v>
      </c>
      <c r="AQ45" s="84">
        <v>190</v>
      </c>
      <c r="AR45" s="324">
        <v>17.487988513152807</v>
      </c>
      <c r="AS45" s="86">
        <v>2</v>
      </c>
      <c r="AT45" s="328">
        <v>0.18408408961213482</v>
      </c>
      <c r="AU45" s="85">
        <v>90</v>
      </c>
      <c r="AV45" s="328">
        <v>8.2837840325460679</v>
      </c>
      <c r="AW45" s="83" t="s">
        <v>70</v>
      </c>
    </row>
    <row r="46" spans="1:49" s="82" customFormat="1" ht="36.75" customHeight="1">
      <c r="A46" s="83" t="s">
        <v>71</v>
      </c>
      <c r="B46" s="488">
        <v>75765</v>
      </c>
      <c r="C46" s="85">
        <v>485</v>
      </c>
      <c r="D46" s="328">
        <v>64.013726654787831</v>
      </c>
      <c r="E46" s="231">
        <v>335</v>
      </c>
      <c r="F46" s="328">
        <v>44.215666864647261</v>
      </c>
      <c r="G46" s="231">
        <v>3</v>
      </c>
      <c r="H46" s="328">
        <v>0.39596119580281136</v>
      </c>
      <c r="I46" s="231">
        <v>147</v>
      </c>
      <c r="J46" s="324">
        <v>19.402098594337755</v>
      </c>
      <c r="K46" s="493">
        <v>114</v>
      </c>
      <c r="L46" s="328">
        <v>14.170409533122298</v>
      </c>
      <c r="M46" s="354">
        <v>64</v>
      </c>
      <c r="N46" s="328">
        <v>7.9553176326300612</v>
      </c>
      <c r="O46" s="354">
        <v>0</v>
      </c>
      <c r="P46" s="328">
        <v>0</v>
      </c>
      <c r="Q46" s="354">
        <v>50</v>
      </c>
      <c r="R46" s="328">
        <v>6.2150919004922356</v>
      </c>
      <c r="S46" s="231">
        <v>17</v>
      </c>
      <c r="T46" s="328">
        <v>2.1131312461673599</v>
      </c>
      <c r="U46" s="87">
        <v>9</v>
      </c>
      <c r="V46" s="328">
        <v>1.1187165420886025</v>
      </c>
      <c r="W46" s="354">
        <v>0</v>
      </c>
      <c r="X46" s="328">
        <v>0</v>
      </c>
      <c r="Y46" s="354">
        <v>8</v>
      </c>
      <c r="Z46" s="328">
        <v>0.99441470407875765</v>
      </c>
      <c r="AA46" s="87">
        <v>2</v>
      </c>
      <c r="AB46" s="328">
        <v>0.24860367601968941</v>
      </c>
      <c r="AC46" s="231">
        <v>2</v>
      </c>
      <c r="AD46" s="328">
        <v>0.24860367601968941</v>
      </c>
      <c r="AE46" s="231">
        <v>0</v>
      </c>
      <c r="AF46" s="328">
        <v>0</v>
      </c>
      <c r="AG46" s="231">
        <v>0</v>
      </c>
      <c r="AH46" s="328">
        <v>0</v>
      </c>
      <c r="AI46" s="84">
        <v>133</v>
      </c>
      <c r="AJ46" s="321">
        <v>16.532144455309346</v>
      </c>
      <c r="AK46" s="493">
        <v>1</v>
      </c>
      <c r="AL46" s="328">
        <v>0.12430183800984471</v>
      </c>
      <c r="AM46" s="86">
        <v>0</v>
      </c>
      <c r="AN46" s="328">
        <v>0</v>
      </c>
      <c r="AO46" s="85">
        <v>1</v>
      </c>
      <c r="AP46" s="328">
        <v>0.12430183800984471</v>
      </c>
      <c r="AQ46" s="84">
        <v>162</v>
      </c>
      <c r="AR46" s="324">
        <v>21.381904573351814</v>
      </c>
      <c r="AS46" s="86">
        <v>15</v>
      </c>
      <c r="AT46" s="328">
        <v>1.9798059790140565</v>
      </c>
      <c r="AU46" s="85">
        <v>268</v>
      </c>
      <c r="AV46" s="328">
        <v>35.37253349171781</v>
      </c>
      <c r="AW46" s="83" t="s">
        <v>71</v>
      </c>
    </row>
    <row r="47" spans="1:49" s="82" customFormat="1" ht="36.75" customHeight="1">
      <c r="A47" s="83" t="s">
        <v>72</v>
      </c>
      <c r="B47" s="488">
        <v>108704</v>
      </c>
      <c r="C47" s="85">
        <v>652</v>
      </c>
      <c r="D47" s="328">
        <v>59.979393582572854</v>
      </c>
      <c r="E47" s="231">
        <v>547</v>
      </c>
      <c r="F47" s="328">
        <v>50.320135413600241</v>
      </c>
      <c r="G47" s="231">
        <v>4</v>
      </c>
      <c r="H47" s="328">
        <v>0.36797173977038566</v>
      </c>
      <c r="I47" s="231">
        <v>101</v>
      </c>
      <c r="J47" s="324">
        <v>9.2912864292022377</v>
      </c>
      <c r="K47" s="493">
        <v>310</v>
      </c>
      <c r="L47" s="328">
        <v>27.724531440512994</v>
      </c>
      <c r="M47" s="354">
        <v>103</v>
      </c>
      <c r="N47" s="328">
        <v>9.2116991560414139</v>
      </c>
      <c r="O47" s="354">
        <v>3</v>
      </c>
      <c r="P47" s="328">
        <v>0.26830191716625479</v>
      </c>
      <c r="Q47" s="354">
        <v>204</v>
      </c>
      <c r="R47" s="328">
        <v>18.244530367305327</v>
      </c>
      <c r="S47" s="231">
        <v>137</v>
      </c>
      <c r="T47" s="328">
        <v>12.252454217258968</v>
      </c>
      <c r="U47" s="87">
        <v>59</v>
      </c>
      <c r="V47" s="328">
        <v>5.2766043709363437</v>
      </c>
      <c r="W47" s="354">
        <v>2</v>
      </c>
      <c r="X47" s="328">
        <v>0.1788679447775032</v>
      </c>
      <c r="Y47" s="354">
        <v>76</v>
      </c>
      <c r="Z47" s="328">
        <v>6.7969819015451209</v>
      </c>
      <c r="AA47" s="87">
        <v>0</v>
      </c>
      <c r="AB47" s="328">
        <v>0</v>
      </c>
      <c r="AC47" s="231">
        <v>0</v>
      </c>
      <c r="AD47" s="328">
        <v>0</v>
      </c>
      <c r="AE47" s="231">
        <v>0</v>
      </c>
      <c r="AF47" s="328">
        <v>0</v>
      </c>
      <c r="AG47" s="231">
        <v>0</v>
      </c>
      <c r="AH47" s="328">
        <v>0</v>
      </c>
      <c r="AI47" s="84">
        <v>447</v>
      </c>
      <c r="AJ47" s="321">
        <v>39.976985657771962</v>
      </c>
      <c r="AK47" s="493">
        <v>0</v>
      </c>
      <c r="AL47" s="328">
        <v>0</v>
      </c>
      <c r="AM47" s="86">
        <v>3</v>
      </c>
      <c r="AN47" s="328">
        <v>0.26830191716625479</v>
      </c>
      <c r="AO47" s="85">
        <v>3</v>
      </c>
      <c r="AP47" s="328">
        <v>0.26830191716625479</v>
      </c>
      <c r="AQ47" s="84">
        <v>273</v>
      </c>
      <c r="AR47" s="324">
        <v>25.114071239328819</v>
      </c>
      <c r="AS47" s="86">
        <v>55</v>
      </c>
      <c r="AT47" s="328">
        <v>5.0596114218428028</v>
      </c>
      <c r="AU47" s="85">
        <v>52</v>
      </c>
      <c r="AV47" s="328">
        <v>4.7836326170150132</v>
      </c>
      <c r="AW47" s="83" t="s">
        <v>72</v>
      </c>
    </row>
    <row r="48" spans="1:49" s="82" customFormat="1" ht="36.75" customHeight="1">
      <c r="A48" s="83" t="s">
        <v>73</v>
      </c>
      <c r="B48" s="488">
        <v>108619</v>
      </c>
      <c r="C48" s="85">
        <v>364</v>
      </c>
      <c r="D48" s="328">
        <v>33.511632403170715</v>
      </c>
      <c r="E48" s="231">
        <v>277</v>
      </c>
      <c r="F48" s="328">
        <v>25.501983999116177</v>
      </c>
      <c r="G48" s="231">
        <v>6</v>
      </c>
      <c r="H48" s="328">
        <v>0.55238954510720961</v>
      </c>
      <c r="I48" s="231">
        <v>81</v>
      </c>
      <c r="J48" s="324">
        <v>7.4572588589473296</v>
      </c>
      <c r="K48" s="493">
        <v>280</v>
      </c>
      <c r="L48" s="328">
        <v>24.94595044071179</v>
      </c>
      <c r="M48" s="354">
        <v>148</v>
      </c>
      <c r="N48" s="328">
        <v>13.185716661519089</v>
      </c>
      <c r="O48" s="354">
        <v>1</v>
      </c>
      <c r="P48" s="328">
        <v>8.9092680145399256E-2</v>
      </c>
      <c r="Q48" s="354">
        <v>131</v>
      </c>
      <c r="R48" s="328">
        <v>11.671141099047302</v>
      </c>
      <c r="S48" s="231">
        <v>126</v>
      </c>
      <c r="T48" s="328">
        <v>11.225677698320304</v>
      </c>
      <c r="U48" s="87">
        <v>38</v>
      </c>
      <c r="V48" s="328">
        <v>3.3855218455251714</v>
      </c>
      <c r="W48" s="354">
        <v>5</v>
      </c>
      <c r="X48" s="328">
        <v>0.44546340072699625</v>
      </c>
      <c r="Y48" s="354">
        <v>83</v>
      </c>
      <c r="Z48" s="328">
        <v>7.3946924520681385</v>
      </c>
      <c r="AA48" s="87">
        <v>0</v>
      </c>
      <c r="AB48" s="328">
        <v>0</v>
      </c>
      <c r="AC48" s="231">
        <v>0</v>
      </c>
      <c r="AD48" s="328">
        <v>0</v>
      </c>
      <c r="AE48" s="231">
        <v>0</v>
      </c>
      <c r="AF48" s="328">
        <v>0</v>
      </c>
      <c r="AG48" s="231">
        <v>0</v>
      </c>
      <c r="AH48" s="328">
        <v>0</v>
      </c>
      <c r="AI48" s="84">
        <v>406</v>
      </c>
      <c r="AJ48" s="321">
        <v>36.171628139032094</v>
      </c>
      <c r="AK48" s="493">
        <v>3</v>
      </c>
      <c r="AL48" s="328">
        <v>0.26727804043619774</v>
      </c>
      <c r="AM48" s="86">
        <v>1</v>
      </c>
      <c r="AN48" s="328">
        <v>8.9092680145399256E-2</v>
      </c>
      <c r="AO48" s="85">
        <v>4</v>
      </c>
      <c r="AP48" s="328">
        <v>0.35637072058159702</v>
      </c>
      <c r="AQ48" s="84">
        <v>179</v>
      </c>
      <c r="AR48" s="324">
        <v>16.479621429031756</v>
      </c>
      <c r="AS48" s="86">
        <v>23</v>
      </c>
      <c r="AT48" s="328">
        <v>2.1174932562443036</v>
      </c>
      <c r="AU48" s="85">
        <v>40</v>
      </c>
      <c r="AV48" s="328">
        <v>3.6825969673813974</v>
      </c>
      <c r="AW48" s="83" t="s">
        <v>73</v>
      </c>
    </row>
    <row r="49" spans="1:49" s="82" customFormat="1" ht="36.75" customHeight="1">
      <c r="A49" s="83" t="s">
        <v>74</v>
      </c>
      <c r="B49" s="488">
        <v>53892</v>
      </c>
      <c r="C49" s="85">
        <v>98</v>
      </c>
      <c r="D49" s="328">
        <v>18.184517182513172</v>
      </c>
      <c r="E49" s="231">
        <v>77</v>
      </c>
      <c r="F49" s="328">
        <v>14.287834929117494</v>
      </c>
      <c r="G49" s="231">
        <v>5</v>
      </c>
      <c r="H49" s="328">
        <v>0.92778148890373335</v>
      </c>
      <c r="I49" s="231">
        <v>16</v>
      </c>
      <c r="J49" s="324">
        <v>2.9689007644919472</v>
      </c>
      <c r="K49" s="493">
        <v>127</v>
      </c>
      <c r="L49" s="328">
        <v>22.576841256955262</v>
      </c>
      <c r="M49" s="354">
        <v>73</v>
      </c>
      <c r="N49" s="328">
        <v>12.977239462659325</v>
      </c>
      <c r="O49" s="354">
        <v>7</v>
      </c>
      <c r="P49" s="328">
        <v>1.2443928251865106</v>
      </c>
      <c r="Q49" s="354">
        <v>47</v>
      </c>
      <c r="R49" s="328">
        <v>8.3552089691094285</v>
      </c>
      <c r="S49" s="231">
        <v>104</v>
      </c>
      <c r="T49" s="328">
        <v>18.488121974199586</v>
      </c>
      <c r="U49" s="87">
        <v>42</v>
      </c>
      <c r="V49" s="328">
        <v>7.4663569511190637</v>
      </c>
      <c r="W49" s="354">
        <v>19</v>
      </c>
      <c r="X49" s="328">
        <v>3.377637668363386</v>
      </c>
      <c r="Y49" s="354">
        <v>43</v>
      </c>
      <c r="Z49" s="328">
        <v>7.6441273547171358</v>
      </c>
      <c r="AA49" s="87">
        <v>0</v>
      </c>
      <c r="AB49" s="328">
        <v>0</v>
      </c>
      <c r="AC49" s="231">
        <v>0</v>
      </c>
      <c r="AD49" s="328">
        <v>0</v>
      </c>
      <c r="AE49" s="231">
        <v>0</v>
      </c>
      <c r="AF49" s="328">
        <v>0</v>
      </c>
      <c r="AG49" s="231">
        <v>0</v>
      </c>
      <c r="AH49" s="328">
        <v>0</v>
      </c>
      <c r="AI49" s="84">
        <v>231</v>
      </c>
      <c r="AJ49" s="321">
        <v>41.064963231154849</v>
      </c>
      <c r="AK49" s="493">
        <v>0</v>
      </c>
      <c r="AL49" s="328">
        <v>0</v>
      </c>
      <c r="AM49" s="86">
        <v>0</v>
      </c>
      <c r="AN49" s="328">
        <v>0</v>
      </c>
      <c r="AO49" s="85">
        <v>0</v>
      </c>
      <c r="AP49" s="328">
        <v>0</v>
      </c>
      <c r="AQ49" s="84">
        <v>84</v>
      </c>
      <c r="AR49" s="324">
        <v>15.586729013582723</v>
      </c>
      <c r="AS49" s="86">
        <v>11</v>
      </c>
      <c r="AT49" s="328">
        <v>2.0411192755882133</v>
      </c>
      <c r="AU49" s="85">
        <v>2</v>
      </c>
      <c r="AV49" s="328">
        <v>0.3711125955614934</v>
      </c>
      <c r="AW49" s="83" t="s">
        <v>74</v>
      </c>
    </row>
    <row r="50" spans="1:49" s="82" customFormat="1" ht="36.75" customHeight="1">
      <c r="A50" s="83" t="s">
        <v>75</v>
      </c>
      <c r="B50" s="488">
        <v>531606</v>
      </c>
      <c r="C50" s="85">
        <v>1066</v>
      </c>
      <c r="D50" s="328">
        <v>20.052444855776645</v>
      </c>
      <c r="E50" s="231">
        <v>858</v>
      </c>
      <c r="F50" s="328">
        <v>16.139772688795837</v>
      </c>
      <c r="G50" s="231">
        <v>41</v>
      </c>
      <c r="H50" s="328">
        <v>0.77124787906833259</v>
      </c>
      <c r="I50" s="231">
        <v>167</v>
      </c>
      <c r="J50" s="324">
        <v>3.1414242879124763</v>
      </c>
      <c r="K50" s="493">
        <v>896</v>
      </c>
      <c r="L50" s="328">
        <v>16.074670672576659</v>
      </c>
      <c r="M50" s="354">
        <v>514</v>
      </c>
      <c r="N50" s="328">
        <v>9.2214070599379507</v>
      </c>
      <c r="O50" s="354">
        <v>5</v>
      </c>
      <c r="P50" s="328">
        <v>8.9702403306789399E-2</v>
      </c>
      <c r="Q50" s="354">
        <v>377</v>
      </c>
      <c r="R50" s="328">
        <v>6.7635612093319208</v>
      </c>
      <c r="S50" s="231">
        <v>351</v>
      </c>
      <c r="T50" s="328">
        <v>6.2971087121366152</v>
      </c>
      <c r="U50" s="87">
        <v>166</v>
      </c>
      <c r="V50" s="328">
        <v>2.9781197897854081</v>
      </c>
      <c r="W50" s="354">
        <v>4</v>
      </c>
      <c r="X50" s="328">
        <v>7.176192264543152E-2</v>
      </c>
      <c r="Y50" s="354">
        <v>181</v>
      </c>
      <c r="Z50" s="328">
        <v>3.2472269997057763</v>
      </c>
      <c r="AA50" s="87">
        <v>1</v>
      </c>
      <c r="AB50" s="328">
        <v>1.794048066135788E-2</v>
      </c>
      <c r="AC50" s="231">
        <v>1</v>
      </c>
      <c r="AD50" s="328">
        <v>1.794048066135788E-2</v>
      </c>
      <c r="AE50" s="231">
        <v>0</v>
      </c>
      <c r="AF50" s="328">
        <v>0</v>
      </c>
      <c r="AG50" s="231">
        <v>0</v>
      </c>
      <c r="AH50" s="328">
        <v>0</v>
      </c>
      <c r="AI50" s="84">
        <v>1248</v>
      </c>
      <c r="AJ50" s="321">
        <v>22.389719865374634</v>
      </c>
      <c r="AK50" s="493">
        <v>2</v>
      </c>
      <c r="AL50" s="328">
        <v>3.588096132271576E-2</v>
      </c>
      <c r="AM50" s="86">
        <v>4</v>
      </c>
      <c r="AN50" s="328">
        <v>7.176192264543152E-2</v>
      </c>
      <c r="AO50" s="85">
        <v>6</v>
      </c>
      <c r="AP50" s="328">
        <v>0.10764288396814728</v>
      </c>
      <c r="AQ50" s="84">
        <v>1178</v>
      </c>
      <c r="AR50" s="324">
        <v>22.159268330304776</v>
      </c>
      <c r="AS50" s="86">
        <v>200</v>
      </c>
      <c r="AT50" s="328">
        <v>3.7621847759430853</v>
      </c>
      <c r="AU50" s="85">
        <v>394</v>
      </c>
      <c r="AV50" s="328">
        <v>7.4115040086078787</v>
      </c>
      <c r="AW50" s="83" t="s">
        <v>75</v>
      </c>
    </row>
    <row r="51" spans="1:49" s="82" customFormat="1" ht="36.75" customHeight="1">
      <c r="A51" s="83" t="s">
        <v>76</v>
      </c>
      <c r="B51" s="488">
        <v>82255</v>
      </c>
      <c r="C51" s="85">
        <v>446</v>
      </c>
      <c r="D51" s="328">
        <v>54.221627864567509</v>
      </c>
      <c r="E51" s="231">
        <v>357</v>
      </c>
      <c r="F51" s="328">
        <v>43.401616922983408</v>
      </c>
      <c r="G51" s="231">
        <v>8</v>
      </c>
      <c r="H51" s="328">
        <v>0.97258525317609867</v>
      </c>
      <c r="I51" s="231">
        <v>81</v>
      </c>
      <c r="J51" s="324">
        <v>9.8474256884080003</v>
      </c>
      <c r="K51" s="493">
        <v>83</v>
      </c>
      <c r="L51" s="328">
        <v>9.9054014273325457</v>
      </c>
      <c r="M51" s="354">
        <v>36</v>
      </c>
      <c r="N51" s="328">
        <v>4.2963186913731519</v>
      </c>
      <c r="O51" s="354">
        <v>0</v>
      </c>
      <c r="P51" s="328">
        <v>0</v>
      </c>
      <c r="Q51" s="354">
        <v>47</v>
      </c>
      <c r="R51" s="328">
        <v>5.609082735959392</v>
      </c>
      <c r="S51" s="231">
        <v>53</v>
      </c>
      <c r="T51" s="328">
        <v>6.3251358511882518</v>
      </c>
      <c r="U51" s="87">
        <v>8</v>
      </c>
      <c r="V51" s="328">
        <v>0.9547374869718116</v>
      </c>
      <c r="W51" s="354">
        <v>0</v>
      </c>
      <c r="X51" s="328">
        <v>0</v>
      </c>
      <c r="Y51" s="354">
        <v>45</v>
      </c>
      <c r="Z51" s="328">
        <v>5.3703983642164399</v>
      </c>
      <c r="AA51" s="87">
        <v>0</v>
      </c>
      <c r="AB51" s="328">
        <v>0</v>
      </c>
      <c r="AC51" s="231">
        <v>0</v>
      </c>
      <c r="AD51" s="328">
        <v>0</v>
      </c>
      <c r="AE51" s="231">
        <v>0</v>
      </c>
      <c r="AF51" s="328">
        <v>0</v>
      </c>
      <c r="AG51" s="231">
        <v>0</v>
      </c>
      <c r="AH51" s="328">
        <v>0</v>
      </c>
      <c r="AI51" s="84">
        <v>136</v>
      </c>
      <c r="AJ51" s="321">
        <v>16.230537278520796</v>
      </c>
      <c r="AK51" s="493">
        <v>0</v>
      </c>
      <c r="AL51" s="328">
        <v>0</v>
      </c>
      <c r="AM51" s="86">
        <v>0</v>
      </c>
      <c r="AN51" s="328">
        <v>0</v>
      </c>
      <c r="AO51" s="85">
        <v>0</v>
      </c>
      <c r="AP51" s="328">
        <v>0</v>
      </c>
      <c r="AQ51" s="84">
        <v>162</v>
      </c>
      <c r="AR51" s="324">
        <v>19.694851376816001</v>
      </c>
      <c r="AS51" s="86">
        <v>18</v>
      </c>
      <c r="AT51" s="328">
        <v>2.1883168196462219</v>
      </c>
      <c r="AU51" s="85">
        <v>61</v>
      </c>
      <c r="AV51" s="328">
        <v>7.4159625554677522</v>
      </c>
      <c r="AW51" s="83" t="s">
        <v>76</v>
      </c>
    </row>
    <row r="52" spans="1:49" s="82" customFormat="1" ht="36.75" customHeight="1">
      <c r="A52" s="83" t="s">
        <v>77</v>
      </c>
      <c r="B52" s="488">
        <v>115544</v>
      </c>
      <c r="C52" s="85">
        <v>434</v>
      </c>
      <c r="D52" s="328">
        <v>37.561448452537562</v>
      </c>
      <c r="E52" s="231">
        <v>350</v>
      </c>
      <c r="F52" s="328">
        <v>30.291490687530288</v>
      </c>
      <c r="G52" s="231">
        <v>12</v>
      </c>
      <c r="H52" s="328">
        <v>1.0385653950010385</v>
      </c>
      <c r="I52" s="231">
        <v>72</v>
      </c>
      <c r="J52" s="324">
        <v>6.2313923700062315</v>
      </c>
      <c r="K52" s="493">
        <v>188</v>
      </c>
      <c r="L52" s="328">
        <v>15.43281662584997</v>
      </c>
      <c r="M52" s="354">
        <v>80</v>
      </c>
      <c r="N52" s="328">
        <v>6.5671560109999865</v>
      </c>
      <c r="O52" s="354">
        <v>2</v>
      </c>
      <c r="P52" s="328">
        <v>0.16417890027499965</v>
      </c>
      <c r="Q52" s="354">
        <v>106</v>
      </c>
      <c r="R52" s="328">
        <v>8.7014817145749817</v>
      </c>
      <c r="S52" s="231">
        <v>143</v>
      </c>
      <c r="T52" s="328">
        <v>11.738791369662476</v>
      </c>
      <c r="U52" s="87">
        <v>48</v>
      </c>
      <c r="V52" s="328">
        <v>3.9402936065999921</v>
      </c>
      <c r="W52" s="354">
        <v>4</v>
      </c>
      <c r="X52" s="328">
        <v>0.3283578005499993</v>
      </c>
      <c r="Y52" s="354">
        <v>91</v>
      </c>
      <c r="Z52" s="328">
        <v>7.4701399625124845</v>
      </c>
      <c r="AA52" s="87">
        <v>1</v>
      </c>
      <c r="AB52" s="328">
        <v>8.2089450137499825E-2</v>
      </c>
      <c r="AC52" s="231">
        <v>1</v>
      </c>
      <c r="AD52" s="328">
        <v>8.2089450137499825E-2</v>
      </c>
      <c r="AE52" s="231">
        <v>0</v>
      </c>
      <c r="AF52" s="328">
        <v>0</v>
      </c>
      <c r="AG52" s="231">
        <v>0</v>
      </c>
      <c r="AH52" s="328">
        <v>0</v>
      </c>
      <c r="AI52" s="84">
        <v>332</v>
      </c>
      <c r="AJ52" s="321">
        <v>27.253697445649944</v>
      </c>
      <c r="AK52" s="493">
        <v>2</v>
      </c>
      <c r="AL52" s="328">
        <v>0.16417890027499965</v>
      </c>
      <c r="AM52" s="86">
        <v>7</v>
      </c>
      <c r="AN52" s="328">
        <v>0.57462615096249881</v>
      </c>
      <c r="AO52" s="85">
        <v>9</v>
      </c>
      <c r="AP52" s="328">
        <v>0.73880505123749851</v>
      </c>
      <c r="AQ52" s="84">
        <v>238</v>
      </c>
      <c r="AR52" s="324">
        <v>20.5982136675206</v>
      </c>
      <c r="AS52" s="86">
        <v>47</v>
      </c>
      <c r="AT52" s="328">
        <v>4.0677144637540676</v>
      </c>
      <c r="AU52" s="85">
        <v>74</v>
      </c>
      <c r="AV52" s="328">
        <v>6.4044866025064042</v>
      </c>
      <c r="AW52" s="83" t="s">
        <v>77</v>
      </c>
    </row>
    <row r="53" spans="1:49" s="82" customFormat="1" ht="36.75" customHeight="1">
      <c r="A53" s="83" t="s">
        <v>78</v>
      </c>
      <c r="B53" s="488">
        <v>148334</v>
      </c>
      <c r="C53" s="85">
        <v>384</v>
      </c>
      <c r="D53" s="328">
        <v>25.887524101015277</v>
      </c>
      <c r="E53" s="231">
        <v>327</v>
      </c>
      <c r="F53" s="328">
        <v>22.044844742270822</v>
      </c>
      <c r="G53" s="231">
        <v>15</v>
      </c>
      <c r="H53" s="328">
        <v>1.0112314101959092</v>
      </c>
      <c r="I53" s="231">
        <v>42</v>
      </c>
      <c r="J53" s="324">
        <v>2.8314479485485462</v>
      </c>
      <c r="K53" s="493">
        <v>222</v>
      </c>
      <c r="L53" s="328">
        <v>14.445538584337218</v>
      </c>
      <c r="M53" s="354">
        <v>116</v>
      </c>
      <c r="N53" s="328">
        <v>7.5481192602843112</v>
      </c>
      <c r="O53" s="354">
        <v>1</v>
      </c>
      <c r="P53" s="328">
        <v>6.5069993623140615E-2</v>
      </c>
      <c r="Q53" s="354">
        <v>105</v>
      </c>
      <c r="R53" s="328">
        <v>6.8323493304297642</v>
      </c>
      <c r="S53" s="231">
        <v>64</v>
      </c>
      <c r="T53" s="328">
        <v>4.1644795918809994</v>
      </c>
      <c r="U53" s="87">
        <v>34</v>
      </c>
      <c r="V53" s="328">
        <v>2.2123797831867811</v>
      </c>
      <c r="W53" s="354">
        <v>0</v>
      </c>
      <c r="X53" s="328">
        <v>0</v>
      </c>
      <c r="Y53" s="354">
        <v>30</v>
      </c>
      <c r="Z53" s="328">
        <v>1.9520998086942185</v>
      </c>
      <c r="AA53" s="87">
        <v>1</v>
      </c>
      <c r="AB53" s="328">
        <v>6.5069993623140615E-2</v>
      </c>
      <c r="AC53" s="231">
        <v>1</v>
      </c>
      <c r="AD53" s="328">
        <v>6.5069993623140615E-2</v>
      </c>
      <c r="AE53" s="231">
        <v>0</v>
      </c>
      <c r="AF53" s="328">
        <v>0</v>
      </c>
      <c r="AG53" s="231">
        <v>0</v>
      </c>
      <c r="AH53" s="328">
        <v>0</v>
      </c>
      <c r="AI53" s="84">
        <v>287</v>
      </c>
      <c r="AJ53" s="321">
        <v>18.675088169841356</v>
      </c>
      <c r="AK53" s="493">
        <v>1</v>
      </c>
      <c r="AL53" s="328">
        <v>6.5069993623140615E-2</v>
      </c>
      <c r="AM53" s="86">
        <v>5</v>
      </c>
      <c r="AN53" s="328">
        <v>0.3253499681157031</v>
      </c>
      <c r="AO53" s="85">
        <v>6</v>
      </c>
      <c r="AP53" s="328">
        <v>0.39041996173884369</v>
      </c>
      <c r="AQ53" s="84">
        <v>316</v>
      </c>
      <c r="AR53" s="324">
        <v>21.303275041460488</v>
      </c>
      <c r="AS53" s="86">
        <v>32</v>
      </c>
      <c r="AT53" s="328">
        <v>2.1572936750846061</v>
      </c>
      <c r="AU53" s="85">
        <v>211</v>
      </c>
      <c r="AV53" s="328">
        <v>14.224655170089124</v>
      </c>
      <c r="AW53" s="83" t="s">
        <v>78</v>
      </c>
    </row>
    <row r="54" spans="1:49" s="82" customFormat="1" ht="36.75" customHeight="1">
      <c r="A54" s="83" t="s">
        <v>79</v>
      </c>
      <c r="B54" s="488">
        <v>82018</v>
      </c>
      <c r="C54" s="85">
        <v>345</v>
      </c>
      <c r="D54" s="328">
        <v>42.063937184520469</v>
      </c>
      <c r="E54" s="231">
        <v>246</v>
      </c>
      <c r="F54" s="328">
        <v>29.993416079397207</v>
      </c>
      <c r="G54" s="231">
        <v>11</v>
      </c>
      <c r="H54" s="328">
        <v>1.341169011680363</v>
      </c>
      <c r="I54" s="231">
        <v>88</v>
      </c>
      <c r="J54" s="324">
        <v>10.729352093442904</v>
      </c>
      <c r="K54" s="493">
        <v>117</v>
      </c>
      <c r="L54" s="328">
        <v>12.985619628633476</v>
      </c>
      <c r="M54" s="354">
        <v>67</v>
      </c>
      <c r="N54" s="328">
        <v>7.4362095309268623</v>
      </c>
      <c r="O54" s="354">
        <v>10</v>
      </c>
      <c r="P54" s="328">
        <v>1.1098820195413226</v>
      </c>
      <c r="Q54" s="354">
        <v>40</v>
      </c>
      <c r="R54" s="328">
        <v>4.4395280781652904</v>
      </c>
      <c r="S54" s="231">
        <v>50</v>
      </c>
      <c r="T54" s="328">
        <v>5.5494100977066134</v>
      </c>
      <c r="U54" s="87">
        <v>23</v>
      </c>
      <c r="V54" s="328">
        <v>2.5527286449450419</v>
      </c>
      <c r="W54" s="354">
        <v>2</v>
      </c>
      <c r="X54" s="328">
        <v>0.22197640390826456</v>
      </c>
      <c r="Y54" s="354">
        <v>25</v>
      </c>
      <c r="Z54" s="328">
        <v>2.7747050488533067</v>
      </c>
      <c r="AA54" s="87">
        <v>1</v>
      </c>
      <c r="AB54" s="328">
        <v>0.11098820195413228</v>
      </c>
      <c r="AC54" s="231">
        <v>1</v>
      </c>
      <c r="AD54" s="328">
        <v>0.11098820195413228</v>
      </c>
      <c r="AE54" s="231">
        <v>0</v>
      </c>
      <c r="AF54" s="328">
        <v>0</v>
      </c>
      <c r="AG54" s="231">
        <v>0</v>
      </c>
      <c r="AH54" s="328">
        <v>0</v>
      </c>
      <c r="AI54" s="84">
        <v>168</v>
      </c>
      <c r="AJ54" s="321">
        <v>18.646017928294221</v>
      </c>
      <c r="AK54" s="493">
        <v>0</v>
      </c>
      <c r="AL54" s="328">
        <v>0</v>
      </c>
      <c r="AM54" s="86">
        <v>0</v>
      </c>
      <c r="AN54" s="328">
        <v>0</v>
      </c>
      <c r="AO54" s="85">
        <v>0</v>
      </c>
      <c r="AP54" s="328">
        <v>0</v>
      </c>
      <c r="AQ54" s="84">
        <v>199</v>
      </c>
      <c r="AR54" s="324">
        <v>24.262966665853838</v>
      </c>
      <c r="AS54" s="86">
        <v>11</v>
      </c>
      <c r="AT54" s="328">
        <v>1.341169011680363</v>
      </c>
      <c r="AU54" s="85">
        <v>46</v>
      </c>
      <c r="AV54" s="328">
        <v>5.608524957936063</v>
      </c>
      <c r="AW54" s="83" t="s">
        <v>79</v>
      </c>
    </row>
    <row r="55" spans="1:49" s="82" customFormat="1" ht="36.75" customHeight="1">
      <c r="A55" s="83" t="s">
        <v>80</v>
      </c>
      <c r="B55" s="488">
        <v>92021</v>
      </c>
      <c r="C55" s="85">
        <v>556</v>
      </c>
      <c r="D55" s="328">
        <v>60.420990860781778</v>
      </c>
      <c r="E55" s="231">
        <v>505</v>
      </c>
      <c r="F55" s="328">
        <v>54.878777670314385</v>
      </c>
      <c r="G55" s="231">
        <v>9</v>
      </c>
      <c r="H55" s="328">
        <v>0.97803762184718712</v>
      </c>
      <c r="I55" s="231">
        <v>42</v>
      </c>
      <c r="J55" s="324">
        <v>4.5641755686202057</v>
      </c>
      <c r="K55" s="493">
        <v>261</v>
      </c>
      <c r="L55" s="328">
        <v>28.334045001556021</v>
      </c>
      <c r="M55" s="354">
        <v>155</v>
      </c>
      <c r="N55" s="328">
        <v>16.826731705904919</v>
      </c>
      <c r="O55" s="354">
        <v>5</v>
      </c>
      <c r="P55" s="328">
        <v>0.54279779696467467</v>
      </c>
      <c r="Q55" s="354">
        <v>101</v>
      </c>
      <c r="R55" s="328">
        <v>10.964515498686431</v>
      </c>
      <c r="S55" s="231">
        <v>57</v>
      </c>
      <c r="T55" s="328">
        <v>6.1878948853972915</v>
      </c>
      <c r="U55" s="87">
        <v>29</v>
      </c>
      <c r="V55" s="328">
        <v>3.1482272223951133</v>
      </c>
      <c r="W55" s="354">
        <v>2</v>
      </c>
      <c r="X55" s="328">
        <v>0.2171191187858699</v>
      </c>
      <c r="Y55" s="354">
        <v>26</v>
      </c>
      <c r="Z55" s="328">
        <v>2.8225485442163083</v>
      </c>
      <c r="AA55" s="87">
        <v>0</v>
      </c>
      <c r="AB55" s="328">
        <v>0</v>
      </c>
      <c r="AC55" s="231">
        <v>0</v>
      </c>
      <c r="AD55" s="328">
        <v>0</v>
      </c>
      <c r="AE55" s="231">
        <v>0</v>
      </c>
      <c r="AF55" s="328">
        <v>0</v>
      </c>
      <c r="AG55" s="231">
        <v>0</v>
      </c>
      <c r="AH55" s="328">
        <v>0</v>
      </c>
      <c r="AI55" s="84">
        <v>318</v>
      </c>
      <c r="AJ55" s="321">
        <v>34.521939886953312</v>
      </c>
      <c r="AK55" s="493">
        <v>1</v>
      </c>
      <c r="AL55" s="328">
        <v>0.10855955939293495</v>
      </c>
      <c r="AM55" s="86">
        <v>1</v>
      </c>
      <c r="AN55" s="328">
        <v>0.10855955939293495</v>
      </c>
      <c r="AO55" s="85">
        <v>2</v>
      </c>
      <c r="AP55" s="328">
        <v>0.2171191187858699</v>
      </c>
      <c r="AQ55" s="84">
        <v>188</v>
      </c>
      <c r="AR55" s="324">
        <v>20.430119211919017</v>
      </c>
      <c r="AS55" s="86">
        <v>29</v>
      </c>
      <c r="AT55" s="328">
        <v>3.1514545592853804</v>
      </c>
      <c r="AU55" s="85">
        <v>50</v>
      </c>
      <c r="AV55" s="328">
        <v>5.4335423435954837</v>
      </c>
      <c r="AW55" s="83" t="s">
        <v>80</v>
      </c>
    </row>
    <row r="56" spans="1:49" s="82" customFormat="1" ht="36.75" customHeight="1">
      <c r="A56" s="83" t="s">
        <v>81</v>
      </c>
      <c r="B56" s="488">
        <v>128509</v>
      </c>
      <c r="C56" s="85">
        <v>700</v>
      </c>
      <c r="D56" s="328">
        <v>54.470893089199976</v>
      </c>
      <c r="E56" s="231">
        <v>561</v>
      </c>
      <c r="F56" s="328">
        <v>43.654530032915979</v>
      </c>
      <c r="G56" s="231">
        <v>9</v>
      </c>
      <c r="H56" s="328">
        <v>0.70034005400399979</v>
      </c>
      <c r="I56" s="231">
        <v>130</v>
      </c>
      <c r="J56" s="324">
        <v>10.116023002279997</v>
      </c>
      <c r="K56" s="493">
        <v>110</v>
      </c>
      <c r="L56" s="328">
        <v>8.3375020843755205</v>
      </c>
      <c r="M56" s="354">
        <v>75</v>
      </c>
      <c r="N56" s="328">
        <v>5.6846605120742186</v>
      </c>
      <c r="O56" s="354">
        <v>1</v>
      </c>
      <c r="P56" s="328">
        <v>7.5795473494322918E-2</v>
      </c>
      <c r="Q56" s="354">
        <v>34</v>
      </c>
      <c r="R56" s="328">
        <v>2.5770460988069792</v>
      </c>
      <c r="S56" s="231">
        <v>50</v>
      </c>
      <c r="T56" s="328">
        <v>3.7897736747161463</v>
      </c>
      <c r="U56" s="87">
        <v>21</v>
      </c>
      <c r="V56" s="328">
        <v>1.5917049433807813</v>
      </c>
      <c r="W56" s="354">
        <v>7</v>
      </c>
      <c r="X56" s="328">
        <v>0.53056831446026043</v>
      </c>
      <c r="Y56" s="354">
        <v>22</v>
      </c>
      <c r="Z56" s="328">
        <v>1.6675004168751042</v>
      </c>
      <c r="AA56" s="87">
        <v>0</v>
      </c>
      <c r="AB56" s="328">
        <v>0</v>
      </c>
      <c r="AC56" s="231">
        <v>0</v>
      </c>
      <c r="AD56" s="328">
        <v>0</v>
      </c>
      <c r="AE56" s="231">
        <v>0</v>
      </c>
      <c r="AF56" s="328">
        <v>0</v>
      </c>
      <c r="AG56" s="231">
        <v>0</v>
      </c>
      <c r="AH56" s="328">
        <v>0</v>
      </c>
      <c r="AI56" s="84">
        <v>160</v>
      </c>
      <c r="AJ56" s="321">
        <v>12.127275759091667</v>
      </c>
      <c r="AK56" s="493">
        <v>3</v>
      </c>
      <c r="AL56" s="328">
        <v>0.22738642048296875</v>
      </c>
      <c r="AM56" s="86">
        <v>0</v>
      </c>
      <c r="AN56" s="328">
        <v>0</v>
      </c>
      <c r="AO56" s="85">
        <v>3</v>
      </c>
      <c r="AP56" s="328">
        <v>0.22738642048296875</v>
      </c>
      <c r="AQ56" s="84">
        <v>327</v>
      </c>
      <c r="AR56" s="324">
        <v>25.44568862881199</v>
      </c>
      <c r="AS56" s="86">
        <v>23</v>
      </c>
      <c r="AT56" s="328">
        <v>1.7897579157879993</v>
      </c>
      <c r="AU56" s="85">
        <v>93</v>
      </c>
      <c r="AV56" s="328">
        <v>7.2368472247079971</v>
      </c>
      <c r="AW56" s="83" t="s">
        <v>81</v>
      </c>
    </row>
    <row r="57" spans="1:49" s="82" customFormat="1" ht="36.75" customHeight="1" thickBot="1">
      <c r="A57" s="88" t="s">
        <v>82</v>
      </c>
      <c r="B57" s="489">
        <v>106113</v>
      </c>
      <c r="C57" s="90">
        <v>746</v>
      </c>
      <c r="D57" s="329">
        <v>70.302413464891202</v>
      </c>
      <c r="E57" s="232">
        <v>559</v>
      </c>
      <c r="F57" s="329">
        <v>52.6796905185981</v>
      </c>
      <c r="G57" s="232">
        <v>5</v>
      </c>
      <c r="H57" s="329">
        <v>0.47119580070302414</v>
      </c>
      <c r="I57" s="232">
        <v>182</v>
      </c>
      <c r="J57" s="325">
        <v>17.151527145590077</v>
      </c>
      <c r="K57" s="494">
        <v>165</v>
      </c>
      <c r="L57" s="329">
        <v>15.054057752839743</v>
      </c>
      <c r="M57" s="355">
        <v>104</v>
      </c>
      <c r="N57" s="329">
        <v>9.4886182199717162</v>
      </c>
      <c r="O57" s="355">
        <v>2</v>
      </c>
      <c r="P57" s="329">
        <v>0.18247342730714841</v>
      </c>
      <c r="Q57" s="355">
        <v>59</v>
      </c>
      <c r="R57" s="329">
        <v>5.3829661055608771</v>
      </c>
      <c r="S57" s="232">
        <v>157</v>
      </c>
      <c r="T57" s="329">
        <v>14.324164043611148</v>
      </c>
      <c r="U57" s="92">
        <v>130</v>
      </c>
      <c r="V57" s="329">
        <v>11.860772774964646</v>
      </c>
      <c r="W57" s="355">
        <v>5</v>
      </c>
      <c r="X57" s="329">
        <v>0.45618356826787099</v>
      </c>
      <c r="Y57" s="355">
        <v>22</v>
      </c>
      <c r="Z57" s="329">
        <v>2.0072077003786326</v>
      </c>
      <c r="AA57" s="92">
        <v>0</v>
      </c>
      <c r="AB57" s="329">
        <v>0</v>
      </c>
      <c r="AC57" s="232">
        <v>0</v>
      </c>
      <c r="AD57" s="329">
        <v>0</v>
      </c>
      <c r="AE57" s="232">
        <v>0</v>
      </c>
      <c r="AF57" s="329">
        <v>0</v>
      </c>
      <c r="AG57" s="232">
        <v>0</v>
      </c>
      <c r="AH57" s="329">
        <v>0</v>
      </c>
      <c r="AI57" s="89">
        <v>322</v>
      </c>
      <c r="AJ57" s="322">
        <v>29.378221796450891</v>
      </c>
      <c r="AK57" s="494">
        <v>0</v>
      </c>
      <c r="AL57" s="329">
        <v>0</v>
      </c>
      <c r="AM57" s="91">
        <v>9</v>
      </c>
      <c r="AN57" s="329">
        <v>0.82113042288216787</v>
      </c>
      <c r="AO57" s="90">
        <v>9</v>
      </c>
      <c r="AP57" s="329">
        <v>0.82113042288216787</v>
      </c>
      <c r="AQ57" s="89">
        <v>440</v>
      </c>
      <c r="AR57" s="325">
        <v>41.465230461866128</v>
      </c>
      <c r="AS57" s="91">
        <v>26</v>
      </c>
      <c r="AT57" s="329">
        <v>2.4502181636557254</v>
      </c>
      <c r="AU57" s="90">
        <v>66</v>
      </c>
      <c r="AV57" s="329">
        <v>6.219784569279919</v>
      </c>
      <c r="AW57" s="88" t="s">
        <v>103</v>
      </c>
    </row>
    <row r="58" spans="1:49" ht="36.75" customHeight="1">
      <c r="A58" s="243" t="s">
        <v>162</v>
      </c>
      <c r="B58" s="93"/>
      <c r="C58" s="93"/>
      <c r="D58" s="93"/>
      <c r="E58" s="93"/>
      <c r="F58" s="93"/>
      <c r="G58" s="93"/>
      <c r="H58" s="93"/>
      <c r="I58" s="93"/>
      <c r="J58" s="93"/>
      <c r="K58" s="93"/>
      <c r="L58" s="93"/>
      <c r="M58" s="93"/>
      <c r="N58" s="93"/>
      <c r="O58" s="93"/>
      <c r="P58" s="93"/>
      <c r="Q58" s="93"/>
      <c r="R58" s="93"/>
      <c r="S58" s="93"/>
      <c r="T58" s="93"/>
    </row>
  </sheetData>
  <mergeCells count="22">
    <mergeCell ref="A4:A8"/>
    <mergeCell ref="B5:B8"/>
    <mergeCell ref="K7:L8"/>
    <mergeCell ref="AA7:AB8"/>
    <mergeCell ref="S7:T8"/>
    <mergeCell ref="O8:P8"/>
    <mergeCell ref="E7:F8"/>
    <mergeCell ref="G7:H8"/>
    <mergeCell ref="I7:J8"/>
    <mergeCell ref="C5:D8"/>
    <mergeCell ref="M8:N8"/>
    <mergeCell ref="Q8:R8"/>
    <mergeCell ref="AC8:AD8"/>
    <mergeCell ref="AE8:AF8"/>
    <mergeCell ref="AG8:AH8"/>
    <mergeCell ref="U8:V8"/>
    <mergeCell ref="W8:X8"/>
    <mergeCell ref="AW4:AW8"/>
    <mergeCell ref="AK7:AL8"/>
    <mergeCell ref="AM7:AN8"/>
    <mergeCell ref="AO7:AP8"/>
    <mergeCell ref="AI7:AJ8"/>
  </mergeCells>
  <phoneticPr fontId="2"/>
  <printOptions horizontalCentered="1"/>
  <pageMargins left="0" right="0" top="0.59055118110236227" bottom="0.47244094488188981" header="0" footer="0.39370078740157483"/>
  <pageSetup paperSize="9" scale="27" firstPageNumber="3" orientation="landscape" useFirstPageNumber="1" verticalDpi="1200" r:id="rId1"/>
  <headerFooter alignWithMargins="0">
    <oddFooter>&amp;R&amp;20－&amp;P－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pageSetUpPr fitToPage="1"/>
  </sheetPr>
  <dimension ref="A1:Z59"/>
  <sheetViews>
    <sheetView showGridLines="0" zoomScale="40" zoomScaleNormal="40" zoomScaleSheetLayoutView="70" workbookViewId="0"/>
  </sheetViews>
  <sheetFormatPr defaultRowHeight="13.5"/>
  <cols>
    <col min="1" max="1" width="20.625" style="94" customWidth="1"/>
    <col min="2" max="25" width="17.5" style="42" customWidth="1"/>
    <col min="26" max="26" width="20.625" style="42" customWidth="1"/>
    <col min="27" max="16384" width="9" style="42"/>
  </cols>
  <sheetData>
    <row r="1" spans="1:26" s="216" customFormat="1" ht="32.25">
      <c r="A1" s="189" t="s">
        <v>35</v>
      </c>
      <c r="B1" s="214"/>
      <c r="C1" s="214"/>
      <c r="D1" s="214"/>
      <c r="E1" s="214"/>
      <c r="F1" s="214"/>
      <c r="G1" s="214"/>
      <c r="H1" s="214"/>
      <c r="I1" s="214"/>
      <c r="J1" s="214"/>
      <c r="K1" s="214"/>
      <c r="L1" s="214"/>
      <c r="M1" s="214"/>
      <c r="N1" s="214"/>
      <c r="O1" s="214"/>
      <c r="P1" s="214"/>
      <c r="Q1" s="214"/>
      <c r="R1" s="214"/>
      <c r="S1" s="214"/>
      <c r="T1" s="214"/>
      <c r="U1" s="214"/>
      <c r="V1" s="214"/>
      <c r="W1" s="214"/>
      <c r="X1" s="214"/>
      <c r="Y1" s="214"/>
      <c r="Z1" s="215"/>
    </row>
    <row r="2" spans="1:26" s="190" customFormat="1" ht="25.5" customHeight="1">
      <c r="Z2" s="43" t="s">
        <v>106</v>
      </c>
    </row>
    <row r="3" spans="1:26" s="193" customFormat="1" ht="25.5" customHeight="1" thickBot="1">
      <c r="A3" s="191" t="s">
        <v>203</v>
      </c>
      <c r="B3" s="191"/>
      <c r="C3" s="191"/>
      <c r="D3" s="191"/>
      <c r="E3" s="191"/>
      <c r="F3" s="191"/>
      <c r="G3" s="44"/>
      <c r="H3" s="44"/>
      <c r="I3" s="44"/>
      <c r="J3" s="44"/>
      <c r="K3" s="195"/>
      <c r="L3" s="195"/>
      <c r="M3" s="195"/>
      <c r="N3" s="195"/>
      <c r="O3" s="195"/>
      <c r="P3" s="195"/>
      <c r="Q3" s="195"/>
      <c r="R3" s="195"/>
      <c r="S3" s="195"/>
      <c r="T3" s="195"/>
      <c r="U3" s="195"/>
      <c r="V3" s="195"/>
      <c r="W3" s="195"/>
      <c r="X3" s="195"/>
      <c r="Y3" s="195"/>
      <c r="Z3" s="44" t="s">
        <v>208</v>
      </c>
    </row>
    <row r="4" spans="1:26" s="53" customFormat="1" ht="33.75" customHeight="1" thickBot="1">
      <c r="A4" s="691" t="s">
        <v>83</v>
      </c>
      <c r="B4" s="217" t="s">
        <v>84</v>
      </c>
      <c r="C4" s="218"/>
      <c r="D4" s="233"/>
      <c r="E4" s="233"/>
      <c r="F4" s="246"/>
      <c r="G4" s="47" t="s">
        <v>85</v>
      </c>
      <c r="H4" s="47"/>
      <c r="I4" s="47"/>
      <c r="J4" s="47"/>
      <c r="K4" s="49"/>
      <c r="L4" s="47"/>
      <c r="M4" s="47"/>
      <c r="N4" s="51"/>
      <c r="O4" s="51"/>
      <c r="P4" s="51"/>
      <c r="Q4" s="51"/>
      <c r="R4" s="51"/>
      <c r="S4" s="51"/>
      <c r="T4" s="51"/>
      <c r="U4" s="47"/>
      <c r="V4" s="51"/>
      <c r="W4" s="49"/>
      <c r="X4" s="49"/>
      <c r="Y4" s="49"/>
      <c r="Z4" s="691" t="s">
        <v>83</v>
      </c>
    </row>
    <row r="5" spans="1:26" s="53" customFormat="1" ht="33.75" customHeight="1" thickBot="1">
      <c r="A5" s="692"/>
      <c r="B5" s="732" t="s">
        <v>86</v>
      </c>
      <c r="C5" s="739" t="s">
        <v>87</v>
      </c>
      <c r="D5" s="253"/>
      <c r="E5" s="253"/>
      <c r="F5" s="254"/>
      <c r="G5" s="234" t="s">
        <v>88</v>
      </c>
      <c r="H5" s="49"/>
      <c r="I5" s="49"/>
      <c r="J5" s="49"/>
      <c r="K5" s="49"/>
      <c r="L5" s="47"/>
      <c r="M5" s="47"/>
      <c r="N5" s="51"/>
      <c r="O5" s="51"/>
      <c r="P5" s="51"/>
      <c r="Q5" s="51"/>
      <c r="R5" s="51"/>
      <c r="S5" s="51"/>
      <c r="T5" s="47"/>
      <c r="U5" s="47"/>
      <c r="V5" s="51"/>
      <c r="W5" s="49" t="s">
        <v>89</v>
      </c>
      <c r="X5" s="49"/>
      <c r="Y5" s="49"/>
      <c r="Z5" s="692"/>
    </row>
    <row r="6" spans="1:26" s="53" customFormat="1" ht="33.75" customHeight="1" thickBot="1">
      <c r="A6" s="692"/>
      <c r="B6" s="733"/>
      <c r="C6" s="740"/>
      <c r="D6" s="255"/>
      <c r="E6" s="255"/>
      <c r="F6" s="256"/>
      <c r="G6" s="234" t="s">
        <v>90</v>
      </c>
      <c r="H6" s="49"/>
      <c r="I6" s="49"/>
      <c r="J6" s="49"/>
      <c r="K6" s="49"/>
      <c r="L6" s="47"/>
      <c r="M6" s="47"/>
      <c r="N6" s="51"/>
      <c r="O6" s="51"/>
      <c r="P6" s="51"/>
      <c r="Q6" s="51"/>
      <c r="R6" s="51"/>
      <c r="S6" s="51"/>
      <c r="T6" s="49" t="s">
        <v>91</v>
      </c>
      <c r="U6" s="47"/>
      <c r="V6" s="51"/>
      <c r="W6" s="56"/>
      <c r="X6" s="56"/>
      <c r="Y6" s="691" t="s">
        <v>97</v>
      </c>
      <c r="Z6" s="692"/>
    </row>
    <row r="7" spans="1:26" s="53" customFormat="1" ht="33.75" customHeight="1">
      <c r="A7" s="692"/>
      <c r="B7" s="733"/>
      <c r="C7" s="740"/>
      <c r="D7" s="735" t="s">
        <v>98</v>
      </c>
      <c r="E7" s="735" t="s">
        <v>125</v>
      </c>
      <c r="F7" s="737" t="s">
        <v>99</v>
      </c>
      <c r="G7" s="704" t="s">
        <v>92</v>
      </c>
      <c r="H7" s="468"/>
      <c r="I7" s="468"/>
      <c r="J7" s="468"/>
      <c r="K7" s="698" t="s">
        <v>87</v>
      </c>
      <c r="L7" s="251"/>
      <c r="M7" s="58"/>
      <c r="N7" s="58"/>
      <c r="O7" s="698" t="s">
        <v>93</v>
      </c>
      <c r="P7" s="359"/>
      <c r="Q7" s="468"/>
      <c r="R7" s="468"/>
      <c r="S7" s="691" t="s">
        <v>94</v>
      </c>
      <c r="T7" s="694" t="s">
        <v>92</v>
      </c>
      <c r="U7" s="742" t="s">
        <v>87</v>
      </c>
      <c r="V7" s="699" t="s">
        <v>94</v>
      </c>
      <c r="W7" s="60" t="s">
        <v>95</v>
      </c>
      <c r="X7" s="60" t="s">
        <v>96</v>
      </c>
      <c r="Y7" s="692"/>
      <c r="Z7" s="692"/>
    </row>
    <row r="8" spans="1:26" s="53" customFormat="1" ht="33.75" customHeight="1" thickBot="1">
      <c r="A8" s="693"/>
      <c r="B8" s="734"/>
      <c r="C8" s="741"/>
      <c r="D8" s="736"/>
      <c r="E8" s="736"/>
      <c r="F8" s="738"/>
      <c r="G8" s="731"/>
      <c r="H8" s="472" t="s">
        <v>139</v>
      </c>
      <c r="I8" s="472" t="s">
        <v>125</v>
      </c>
      <c r="J8" s="472" t="s">
        <v>99</v>
      </c>
      <c r="K8" s="700"/>
      <c r="L8" s="472" t="s">
        <v>139</v>
      </c>
      <c r="M8" s="472" t="s">
        <v>125</v>
      </c>
      <c r="N8" s="472" t="s">
        <v>99</v>
      </c>
      <c r="O8" s="700"/>
      <c r="P8" s="472" t="s">
        <v>139</v>
      </c>
      <c r="Q8" s="472" t="s">
        <v>125</v>
      </c>
      <c r="R8" s="473" t="s">
        <v>99</v>
      </c>
      <c r="S8" s="693"/>
      <c r="T8" s="696"/>
      <c r="U8" s="743"/>
      <c r="V8" s="701"/>
      <c r="W8" s="469"/>
      <c r="X8" s="469"/>
      <c r="Y8" s="693"/>
      <c r="Z8" s="693"/>
    </row>
    <row r="9" spans="1:26" s="53" customFormat="1" ht="12" customHeight="1">
      <c r="A9" s="465"/>
      <c r="B9" s="64" t="s">
        <v>194</v>
      </c>
      <c r="C9" s="64" t="s">
        <v>108</v>
      </c>
      <c r="D9" s="67" t="s">
        <v>127</v>
      </c>
      <c r="E9" s="67" t="s">
        <v>127</v>
      </c>
      <c r="F9" s="69" t="s">
        <v>127</v>
      </c>
      <c r="G9" s="115" t="s">
        <v>108</v>
      </c>
      <c r="H9" s="68" t="s">
        <v>127</v>
      </c>
      <c r="I9" s="68" t="s">
        <v>127</v>
      </c>
      <c r="J9" s="68" t="s">
        <v>127</v>
      </c>
      <c r="K9" s="68" t="s">
        <v>194</v>
      </c>
      <c r="L9" s="67" t="s">
        <v>194</v>
      </c>
      <c r="M9" s="68" t="s">
        <v>127</v>
      </c>
      <c r="N9" s="68" t="s">
        <v>108</v>
      </c>
      <c r="O9" s="69" t="s">
        <v>108</v>
      </c>
      <c r="P9" s="67" t="s">
        <v>127</v>
      </c>
      <c r="Q9" s="67" t="s">
        <v>127</v>
      </c>
      <c r="R9" s="65" t="s">
        <v>127</v>
      </c>
      <c r="S9" s="64" t="s">
        <v>108</v>
      </c>
      <c r="T9" s="115" t="s">
        <v>108</v>
      </c>
      <c r="U9" s="69" t="s">
        <v>108</v>
      </c>
      <c r="V9" s="64" t="s">
        <v>194</v>
      </c>
      <c r="W9" s="64" t="s">
        <v>108</v>
      </c>
      <c r="X9" s="64" t="s">
        <v>194</v>
      </c>
      <c r="Y9" s="64" t="s">
        <v>108</v>
      </c>
      <c r="Z9" s="465"/>
    </row>
    <row r="10" spans="1:26" s="55" customFormat="1" ht="33.75" customHeight="1" thickBot="1">
      <c r="A10" s="54" t="s">
        <v>100</v>
      </c>
      <c r="B10" s="330">
        <v>29.497242312376471</v>
      </c>
      <c r="C10" s="333">
        <v>-10.717310087173104</v>
      </c>
      <c r="D10" s="332">
        <v>-9.2426933634748991</v>
      </c>
      <c r="E10" s="332">
        <v>-62.999026290165531</v>
      </c>
      <c r="F10" s="356">
        <v>8.1913499344692013</v>
      </c>
      <c r="G10" s="333">
        <v>-5.2754299038181358</v>
      </c>
      <c r="H10" s="332">
        <v>-17.740087096034841</v>
      </c>
      <c r="I10" s="332">
        <v>-4.2944785276073532</v>
      </c>
      <c r="J10" s="332">
        <v>6.3279412812655949</v>
      </c>
      <c r="K10" s="332">
        <v>-11.702127659574472</v>
      </c>
      <c r="L10" s="332">
        <v>17.161561842412908</v>
      </c>
      <c r="M10" s="332">
        <v>36.619718309859138</v>
      </c>
      <c r="N10" s="332">
        <v>-26.486845014370999</v>
      </c>
      <c r="O10" s="332">
        <v>-43.333333333333336</v>
      </c>
      <c r="P10" s="332">
        <v>-46.456692913385822</v>
      </c>
      <c r="Q10" s="332" t="s">
        <v>22</v>
      </c>
      <c r="R10" s="356">
        <v>-37.804878048780488</v>
      </c>
      <c r="S10" s="333">
        <v>-7.5812011457979338</v>
      </c>
      <c r="T10" s="333">
        <v>-22.881355932203391</v>
      </c>
      <c r="U10" s="356">
        <v>-33.548387096774192</v>
      </c>
      <c r="V10" s="333">
        <v>-28.937728937728934</v>
      </c>
      <c r="W10" s="333">
        <v>-5.4418103448275872</v>
      </c>
      <c r="X10" s="333">
        <v>-18.038570084666034</v>
      </c>
      <c r="Y10" s="333">
        <v>-14.089881288863765</v>
      </c>
      <c r="Z10" s="467" t="s">
        <v>100</v>
      </c>
    </row>
    <row r="11" spans="1:26" s="219" customFormat="1" ht="33.75" customHeight="1">
      <c r="A11" s="77" t="s">
        <v>101</v>
      </c>
      <c r="B11" s="499">
        <v>19.828537092465282</v>
      </c>
      <c r="C11" s="496">
        <v>-2.9041095890410986</v>
      </c>
      <c r="D11" s="497">
        <v>-4.5602605863192167</v>
      </c>
      <c r="E11" s="497">
        <v>-37.804878048780488</v>
      </c>
      <c r="F11" s="498">
        <v>23.07692307692308</v>
      </c>
      <c r="G11" s="496">
        <v>-41.043613707165107</v>
      </c>
      <c r="H11" s="497">
        <v>-48.511166253101734</v>
      </c>
      <c r="I11" s="497">
        <v>37.5</v>
      </c>
      <c r="J11" s="497">
        <v>-30.735930735930737</v>
      </c>
      <c r="K11" s="497">
        <v>-59.765976597659765</v>
      </c>
      <c r="L11" s="497">
        <v>-53.243243243243242</v>
      </c>
      <c r="M11" s="497" t="s">
        <v>22</v>
      </c>
      <c r="N11" s="497">
        <v>-66.666666666666671</v>
      </c>
      <c r="O11" s="497">
        <v>-71.428571428571431</v>
      </c>
      <c r="P11" s="497">
        <v>-71.428571428571431</v>
      </c>
      <c r="Q11" s="497" t="s">
        <v>22</v>
      </c>
      <c r="R11" s="498" t="s">
        <v>22</v>
      </c>
      <c r="S11" s="496">
        <v>-49.791840133222308</v>
      </c>
      <c r="T11" s="496">
        <v>0</v>
      </c>
      <c r="U11" s="498">
        <v>266.66666666666663</v>
      </c>
      <c r="V11" s="496">
        <v>133.33333333333334</v>
      </c>
      <c r="W11" s="496">
        <v>-6.888544891640862</v>
      </c>
      <c r="X11" s="496">
        <v>-27.927927927927925</v>
      </c>
      <c r="Y11" s="499">
        <v>76.190476190476176</v>
      </c>
      <c r="Z11" s="77" t="s">
        <v>101</v>
      </c>
    </row>
    <row r="12" spans="1:26" s="219" customFormat="1" ht="33.75" customHeight="1">
      <c r="A12" s="83" t="s">
        <v>37</v>
      </c>
      <c r="B12" s="334">
        <v>13.070728418904636</v>
      </c>
      <c r="C12" s="336">
        <v>-45.219638242894057</v>
      </c>
      <c r="D12" s="331">
        <v>-49.72527472527473</v>
      </c>
      <c r="E12" s="331">
        <v>-33.333333333333343</v>
      </c>
      <c r="F12" s="357">
        <v>35</v>
      </c>
      <c r="G12" s="336">
        <v>250.43478260869568</v>
      </c>
      <c r="H12" s="331">
        <v>239.53488372093022</v>
      </c>
      <c r="I12" s="331" t="s">
        <v>211</v>
      </c>
      <c r="J12" s="331">
        <v>252.11267605633805</v>
      </c>
      <c r="K12" s="331">
        <v>357.8947368421052</v>
      </c>
      <c r="L12" s="331" t="s">
        <v>211</v>
      </c>
      <c r="M12" s="331">
        <v>-66.666666666666671</v>
      </c>
      <c r="N12" s="331">
        <v>206.89655172413796</v>
      </c>
      <c r="O12" s="331" t="s">
        <v>22</v>
      </c>
      <c r="P12" s="331" t="s">
        <v>22</v>
      </c>
      <c r="Q12" s="331" t="s">
        <v>22</v>
      </c>
      <c r="R12" s="357" t="s">
        <v>22</v>
      </c>
      <c r="S12" s="336">
        <v>277.77777777777777</v>
      </c>
      <c r="T12" s="336">
        <v>100</v>
      </c>
      <c r="U12" s="357">
        <v>0</v>
      </c>
      <c r="V12" s="336">
        <v>50</v>
      </c>
      <c r="W12" s="336">
        <v>-11.176470588235304</v>
      </c>
      <c r="X12" s="336">
        <v>-48.275862068965516</v>
      </c>
      <c r="Y12" s="335">
        <v>-50.943396226415096</v>
      </c>
      <c r="Z12" s="83" t="s">
        <v>37</v>
      </c>
    </row>
    <row r="13" spans="1:26" s="219" customFormat="1" ht="33.75" customHeight="1">
      <c r="A13" s="83" t="s">
        <v>38</v>
      </c>
      <c r="B13" s="334">
        <v>6.0532238518042192</v>
      </c>
      <c r="C13" s="336">
        <v>4.1474654377880142</v>
      </c>
      <c r="D13" s="331">
        <v>-6.3725490196078454</v>
      </c>
      <c r="E13" s="331">
        <v>200</v>
      </c>
      <c r="F13" s="357">
        <v>160</v>
      </c>
      <c r="G13" s="336">
        <v>42.786069651741286</v>
      </c>
      <c r="H13" s="331">
        <v>73.404255319148945</v>
      </c>
      <c r="I13" s="331" t="s">
        <v>22</v>
      </c>
      <c r="J13" s="331">
        <v>21.568627450980387</v>
      </c>
      <c r="K13" s="331">
        <v>186.48648648648651</v>
      </c>
      <c r="L13" s="331">
        <v>145.0980392156863</v>
      </c>
      <c r="M13" s="331" t="s">
        <v>22</v>
      </c>
      <c r="N13" s="331">
        <v>211.66666666666669</v>
      </c>
      <c r="O13" s="331" t="s">
        <v>22</v>
      </c>
      <c r="P13" s="331" t="s">
        <v>22</v>
      </c>
      <c r="Q13" s="331" t="s">
        <v>22</v>
      </c>
      <c r="R13" s="357" t="s">
        <v>22</v>
      </c>
      <c r="S13" s="336">
        <v>93.910256410256409</v>
      </c>
      <c r="T13" s="336">
        <v>0</v>
      </c>
      <c r="U13" s="357">
        <v>-33.333333333333343</v>
      </c>
      <c r="V13" s="336">
        <v>-25</v>
      </c>
      <c r="W13" s="336">
        <v>-4.3478260869565162</v>
      </c>
      <c r="X13" s="336">
        <v>123.52941176470588</v>
      </c>
      <c r="Y13" s="335">
        <v>-63.15789473684211</v>
      </c>
      <c r="Z13" s="83" t="s">
        <v>38</v>
      </c>
    </row>
    <row r="14" spans="1:26" s="219" customFormat="1" ht="33.75" customHeight="1">
      <c r="A14" s="83" t="s">
        <v>39</v>
      </c>
      <c r="B14" s="334">
        <v>20.777950574684724</v>
      </c>
      <c r="C14" s="336">
        <v>-25.815217391304344</v>
      </c>
      <c r="D14" s="331">
        <v>-29.850746268656707</v>
      </c>
      <c r="E14" s="331">
        <v>-50</v>
      </c>
      <c r="F14" s="357">
        <v>19.354838709677423</v>
      </c>
      <c r="G14" s="336">
        <v>57.763975155279525</v>
      </c>
      <c r="H14" s="331">
        <v>32.620320855614978</v>
      </c>
      <c r="I14" s="331">
        <v>125</v>
      </c>
      <c r="J14" s="331">
        <v>91.603053435114504</v>
      </c>
      <c r="K14" s="331">
        <v>7.8125</v>
      </c>
      <c r="L14" s="331">
        <v>26.315789473684205</v>
      </c>
      <c r="M14" s="331">
        <v>0</v>
      </c>
      <c r="N14" s="331">
        <v>-7.3529411764705799</v>
      </c>
      <c r="O14" s="331" t="s">
        <v>22</v>
      </c>
      <c r="P14" s="331" t="s">
        <v>22</v>
      </c>
      <c r="Q14" s="331" t="s">
        <v>22</v>
      </c>
      <c r="R14" s="357" t="s">
        <v>22</v>
      </c>
      <c r="S14" s="336">
        <v>46.444444444444457</v>
      </c>
      <c r="T14" s="336" t="s">
        <v>22</v>
      </c>
      <c r="U14" s="357" t="s">
        <v>22</v>
      </c>
      <c r="V14" s="336">
        <v>0</v>
      </c>
      <c r="W14" s="336">
        <v>25.748502994011972</v>
      </c>
      <c r="X14" s="336">
        <v>-33.333333333333343</v>
      </c>
      <c r="Y14" s="335">
        <v>57.983193277310932</v>
      </c>
      <c r="Z14" s="83" t="s">
        <v>39</v>
      </c>
    </row>
    <row r="15" spans="1:26" s="219" customFormat="1" ht="33.75" customHeight="1">
      <c r="A15" s="83" t="s">
        <v>40</v>
      </c>
      <c r="B15" s="334">
        <v>11.563441395130297</v>
      </c>
      <c r="C15" s="336">
        <v>8.0321285140562395</v>
      </c>
      <c r="D15" s="331">
        <v>57.037037037037038</v>
      </c>
      <c r="E15" s="331">
        <v>-82.142857142857139</v>
      </c>
      <c r="F15" s="357">
        <v>-18.965517241379317</v>
      </c>
      <c r="G15" s="336">
        <v>10.091743119266056</v>
      </c>
      <c r="H15" s="331">
        <v>5.8823529411764781</v>
      </c>
      <c r="I15" s="331">
        <v>-66.666666666666671</v>
      </c>
      <c r="J15" s="331">
        <v>14.615384615384613</v>
      </c>
      <c r="K15" s="331">
        <v>-2.5316455696202524</v>
      </c>
      <c r="L15" s="331">
        <v>26.315789473684205</v>
      </c>
      <c r="M15" s="331" t="s">
        <v>22</v>
      </c>
      <c r="N15" s="331">
        <v>-15</v>
      </c>
      <c r="O15" s="331">
        <v>50</v>
      </c>
      <c r="P15" s="331">
        <v>66.666666666666686</v>
      </c>
      <c r="Q15" s="331" t="s">
        <v>22</v>
      </c>
      <c r="R15" s="357" t="s">
        <v>22</v>
      </c>
      <c r="S15" s="336">
        <v>8.1433224755700309</v>
      </c>
      <c r="T15" s="336" t="s">
        <v>22</v>
      </c>
      <c r="U15" s="357" t="s">
        <v>22</v>
      </c>
      <c r="V15" s="336" t="s">
        <v>22</v>
      </c>
      <c r="W15" s="336">
        <v>-17.886178861788622</v>
      </c>
      <c r="X15" s="336">
        <v>0</v>
      </c>
      <c r="Y15" s="335">
        <v>-93.506493506493513</v>
      </c>
      <c r="Z15" s="83" t="s">
        <v>40</v>
      </c>
    </row>
    <row r="16" spans="1:26" s="219" customFormat="1" ht="33.75" customHeight="1">
      <c r="A16" s="83" t="s">
        <v>41</v>
      </c>
      <c r="B16" s="334">
        <v>23.116555674312806</v>
      </c>
      <c r="C16" s="336">
        <v>-8.521303258145366</v>
      </c>
      <c r="D16" s="331">
        <v>1.0600706713780994</v>
      </c>
      <c r="E16" s="331">
        <v>-66.666666666666671</v>
      </c>
      <c r="F16" s="357">
        <v>-18.07228915662651</v>
      </c>
      <c r="G16" s="336">
        <v>36.363636363636346</v>
      </c>
      <c r="H16" s="331">
        <v>55.882352941176464</v>
      </c>
      <c r="I16" s="331">
        <v>0</v>
      </c>
      <c r="J16" s="331">
        <v>16.129032258064527</v>
      </c>
      <c r="K16" s="331">
        <v>101.92307692307691</v>
      </c>
      <c r="L16" s="331">
        <v>66.666666666666686</v>
      </c>
      <c r="M16" s="331" t="s">
        <v>22</v>
      </c>
      <c r="N16" s="331">
        <v>136</v>
      </c>
      <c r="O16" s="331" t="s">
        <v>22</v>
      </c>
      <c r="P16" s="331" t="s">
        <v>22</v>
      </c>
      <c r="Q16" s="331" t="s">
        <v>22</v>
      </c>
      <c r="R16" s="357" t="s">
        <v>22</v>
      </c>
      <c r="S16" s="336">
        <v>65.254237288135585</v>
      </c>
      <c r="T16" s="336" t="s">
        <v>22</v>
      </c>
      <c r="U16" s="357" t="s">
        <v>22</v>
      </c>
      <c r="V16" s="336" t="s">
        <v>22</v>
      </c>
      <c r="W16" s="336">
        <v>-14.689265536723155</v>
      </c>
      <c r="X16" s="336">
        <v>-70.833333333333329</v>
      </c>
      <c r="Y16" s="335">
        <v>-7.4074074074074048</v>
      </c>
      <c r="Z16" s="83" t="s">
        <v>41</v>
      </c>
    </row>
    <row r="17" spans="1:26" s="219" customFormat="1" ht="33.75" customHeight="1">
      <c r="A17" s="83" t="s">
        <v>42</v>
      </c>
      <c r="B17" s="334">
        <v>19.168793748727666</v>
      </c>
      <c r="C17" s="336">
        <v>-6.9902912621359121</v>
      </c>
      <c r="D17" s="331">
        <v>4.9261083743842278</v>
      </c>
      <c r="E17" s="331">
        <v>-87.878787878787875</v>
      </c>
      <c r="F17" s="357">
        <v>-35.526315789473685</v>
      </c>
      <c r="G17" s="336">
        <v>57.731958762886592</v>
      </c>
      <c r="H17" s="331">
        <v>70.175438596491233</v>
      </c>
      <c r="I17" s="331" t="s">
        <v>22</v>
      </c>
      <c r="J17" s="331">
        <v>40</v>
      </c>
      <c r="K17" s="331">
        <v>-22.891566265060234</v>
      </c>
      <c r="L17" s="331">
        <v>157.14285714285717</v>
      </c>
      <c r="M17" s="331">
        <v>0</v>
      </c>
      <c r="N17" s="331">
        <v>-60.294117647058826</v>
      </c>
      <c r="O17" s="331">
        <v>0</v>
      </c>
      <c r="P17" s="331">
        <v>0</v>
      </c>
      <c r="Q17" s="331" t="s">
        <v>22</v>
      </c>
      <c r="R17" s="357" t="s">
        <v>22</v>
      </c>
      <c r="S17" s="336">
        <v>20.44198895027624</v>
      </c>
      <c r="T17" s="336">
        <v>400</v>
      </c>
      <c r="U17" s="357">
        <v>0</v>
      </c>
      <c r="V17" s="336">
        <v>200</v>
      </c>
      <c r="W17" s="336">
        <v>-13.924050632911388</v>
      </c>
      <c r="X17" s="336">
        <v>-28.333333333333329</v>
      </c>
      <c r="Y17" s="335">
        <v>10.000000000000014</v>
      </c>
      <c r="Z17" s="83" t="s">
        <v>42</v>
      </c>
    </row>
    <row r="18" spans="1:26" s="219" customFormat="1" ht="33.75" customHeight="1">
      <c r="A18" s="83" t="s">
        <v>43</v>
      </c>
      <c r="B18" s="334">
        <v>25.978714021376902</v>
      </c>
      <c r="C18" s="336">
        <v>-21.763392857142861</v>
      </c>
      <c r="D18" s="331">
        <v>-26.474622770919069</v>
      </c>
      <c r="E18" s="331">
        <v>-5.2631578947368496</v>
      </c>
      <c r="F18" s="357">
        <v>0</v>
      </c>
      <c r="G18" s="336">
        <v>-30.486008836524306</v>
      </c>
      <c r="H18" s="331">
        <v>-23.934426229508205</v>
      </c>
      <c r="I18" s="331">
        <v>100</v>
      </c>
      <c r="J18" s="331">
        <v>-36.927223719676547</v>
      </c>
      <c r="K18" s="331">
        <v>-57.809330628803245</v>
      </c>
      <c r="L18" s="331">
        <v>-42.307692307692314</v>
      </c>
      <c r="M18" s="331" t="s">
        <v>22</v>
      </c>
      <c r="N18" s="331">
        <v>-62.467866323907458</v>
      </c>
      <c r="O18" s="331">
        <v>-54.545454545454547</v>
      </c>
      <c r="P18" s="331" t="s">
        <v>22</v>
      </c>
      <c r="Q18" s="331" t="s">
        <v>22</v>
      </c>
      <c r="R18" s="357">
        <v>-63.636363636363633</v>
      </c>
      <c r="S18" s="336">
        <v>-42.096365173288255</v>
      </c>
      <c r="T18" s="336" t="s">
        <v>22</v>
      </c>
      <c r="U18" s="357">
        <v>0</v>
      </c>
      <c r="V18" s="336">
        <v>100</v>
      </c>
      <c r="W18" s="336">
        <v>-4.4274809160305324</v>
      </c>
      <c r="X18" s="336">
        <v>-36</v>
      </c>
      <c r="Y18" s="335">
        <v>-26.446280991735534</v>
      </c>
      <c r="Z18" s="83" t="s">
        <v>43</v>
      </c>
    </row>
    <row r="19" spans="1:26" s="219" customFormat="1" ht="33.75" customHeight="1">
      <c r="A19" s="83" t="s">
        <v>44</v>
      </c>
      <c r="B19" s="334">
        <v>26.088811892539127</v>
      </c>
      <c r="C19" s="336">
        <v>-20.867768595041326</v>
      </c>
      <c r="D19" s="331">
        <v>-23</v>
      </c>
      <c r="E19" s="331">
        <v>-64.705882352941174</v>
      </c>
      <c r="F19" s="357">
        <v>2.985074626865682</v>
      </c>
      <c r="G19" s="336">
        <v>25.396825396825392</v>
      </c>
      <c r="H19" s="331">
        <v>23.728813559322035</v>
      </c>
      <c r="I19" s="331">
        <v>100</v>
      </c>
      <c r="J19" s="331">
        <v>25.757575757575751</v>
      </c>
      <c r="K19" s="331">
        <v>82.4</v>
      </c>
      <c r="L19" s="331">
        <v>134.88372093023258</v>
      </c>
      <c r="M19" s="331" t="s">
        <v>22</v>
      </c>
      <c r="N19" s="331">
        <v>50</v>
      </c>
      <c r="O19" s="331">
        <v>0</v>
      </c>
      <c r="P19" s="331">
        <v>0</v>
      </c>
      <c r="Q19" s="331" t="s">
        <v>22</v>
      </c>
      <c r="R19" s="357" t="s">
        <v>22</v>
      </c>
      <c r="S19" s="336">
        <v>53.571428571428584</v>
      </c>
      <c r="T19" s="336" t="s">
        <v>22</v>
      </c>
      <c r="U19" s="357">
        <v>100</v>
      </c>
      <c r="V19" s="336">
        <v>100</v>
      </c>
      <c r="W19" s="336">
        <v>3.0054644808743092</v>
      </c>
      <c r="X19" s="336">
        <v>51.851851851851848</v>
      </c>
      <c r="Y19" s="335">
        <v>121.97802197802199</v>
      </c>
      <c r="Z19" s="83" t="s">
        <v>44</v>
      </c>
    </row>
    <row r="20" spans="1:26" s="219" customFormat="1" ht="33.75" customHeight="1">
      <c r="A20" s="83" t="s">
        <v>45</v>
      </c>
      <c r="B20" s="334">
        <v>29.136049701977356</v>
      </c>
      <c r="C20" s="336">
        <v>4.3352601156069426</v>
      </c>
      <c r="D20" s="331">
        <v>6.9444444444444429</v>
      </c>
      <c r="E20" s="331">
        <v>-33.333333333333343</v>
      </c>
      <c r="F20" s="357">
        <v>5.4054054054053893</v>
      </c>
      <c r="G20" s="336">
        <v>-11.818181818181813</v>
      </c>
      <c r="H20" s="331">
        <v>-17.741935483870961</v>
      </c>
      <c r="I20" s="331">
        <v>-50</v>
      </c>
      <c r="J20" s="331">
        <v>-3.1914893617021249</v>
      </c>
      <c r="K20" s="331">
        <v>-40</v>
      </c>
      <c r="L20" s="331">
        <v>-14.285714285714292</v>
      </c>
      <c r="M20" s="331">
        <v>100</v>
      </c>
      <c r="N20" s="331">
        <v>-57.352941176470587</v>
      </c>
      <c r="O20" s="331" t="s">
        <v>22</v>
      </c>
      <c r="P20" s="331" t="s">
        <v>22</v>
      </c>
      <c r="Q20" s="331" t="s">
        <v>22</v>
      </c>
      <c r="R20" s="357" t="s">
        <v>22</v>
      </c>
      <c r="S20" s="336">
        <v>-24.883720930232556</v>
      </c>
      <c r="T20" s="336">
        <v>0</v>
      </c>
      <c r="U20" s="357">
        <v>-75</v>
      </c>
      <c r="V20" s="336">
        <v>-60</v>
      </c>
      <c r="W20" s="336">
        <v>-1.9323671497584485</v>
      </c>
      <c r="X20" s="336">
        <v>-5.1282051282051384</v>
      </c>
      <c r="Y20" s="335">
        <v>20.689655172413794</v>
      </c>
      <c r="Z20" s="83" t="s">
        <v>45</v>
      </c>
    </row>
    <row r="21" spans="1:26" s="219" customFormat="1" ht="33.75" customHeight="1">
      <c r="A21" s="83" t="s">
        <v>46</v>
      </c>
      <c r="B21" s="334">
        <v>39.381066062445569</v>
      </c>
      <c r="C21" s="336">
        <v>-3.504424778761063</v>
      </c>
      <c r="D21" s="331">
        <v>2.6392961876832857</v>
      </c>
      <c r="E21" s="331">
        <v>-55.938697318007662</v>
      </c>
      <c r="F21" s="357">
        <v>-1.3513513513513544</v>
      </c>
      <c r="G21" s="336">
        <v>-31.026948288419518</v>
      </c>
      <c r="H21" s="331">
        <v>-46.620450606585784</v>
      </c>
      <c r="I21" s="331">
        <v>7.6923076923076934</v>
      </c>
      <c r="J21" s="331">
        <v>-20.178799489144311</v>
      </c>
      <c r="K21" s="331">
        <v>-21.88644688644689</v>
      </c>
      <c r="L21" s="331">
        <v>4.4817927170868472</v>
      </c>
      <c r="M21" s="331" t="s">
        <v>22</v>
      </c>
      <c r="N21" s="331">
        <v>-37.006802721088441</v>
      </c>
      <c r="O21" s="331">
        <v>-84.615384615384613</v>
      </c>
      <c r="P21" s="331">
        <v>-92.307692307692307</v>
      </c>
      <c r="Q21" s="331" t="s">
        <v>22</v>
      </c>
      <c r="R21" s="357" t="s">
        <v>22</v>
      </c>
      <c r="S21" s="336">
        <v>-27.28006456820016</v>
      </c>
      <c r="T21" s="336">
        <v>-83.333333333333343</v>
      </c>
      <c r="U21" s="357">
        <v>-55.555555555555557</v>
      </c>
      <c r="V21" s="336">
        <v>-66.666666666666671</v>
      </c>
      <c r="W21" s="336">
        <v>-2.4952015355086417</v>
      </c>
      <c r="X21" s="336">
        <v>12.393162393162399</v>
      </c>
      <c r="Y21" s="335">
        <v>-9.1397849462365599</v>
      </c>
      <c r="Z21" s="83" t="s">
        <v>46</v>
      </c>
    </row>
    <row r="22" spans="1:26" s="219" customFormat="1" ht="33.75" customHeight="1">
      <c r="A22" s="83" t="s">
        <v>47</v>
      </c>
      <c r="B22" s="334">
        <v>38.573085479240206</v>
      </c>
      <c r="C22" s="336">
        <v>11.916666666666657</v>
      </c>
      <c r="D22" s="331">
        <v>-0.29850746268657247</v>
      </c>
      <c r="E22" s="331">
        <v>-6.0606060606060623</v>
      </c>
      <c r="F22" s="357">
        <v>91.358024691358025</v>
      </c>
      <c r="G22" s="336">
        <v>-22.441558441558442</v>
      </c>
      <c r="H22" s="331">
        <v>-45.917159763313606</v>
      </c>
      <c r="I22" s="331">
        <v>-95</v>
      </c>
      <c r="J22" s="331">
        <v>-2.3584905660377444</v>
      </c>
      <c r="K22" s="331">
        <v>-40.849673202614376</v>
      </c>
      <c r="L22" s="331">
        <v>-11.920529801324506</v>
      </c>
      <c r="M22" s="331">
        <v>400</v>
      </c>
      <c r="N22" s="331">
        <v>-51.304347826086953</v>
      </c>
      <c r="O22" s="331">
        <v>-77.27272727272728</v>
      </c>
      <c r="P22" s="331">
        <v>-76.19047619047619</v>
      </c>
      <c r="Q22" s="331" t="s">
        <v>22</v>
      </c>
      <c r="R22" s="357" t="s">
        <v>22</v>
      </c>
      <c r="S22" s="336">
        <v>-27.315357561547486</v>
      </c>
      <c r="T22" s="336">
        <v>-50</v>
      </c>
      <c r="U22" s="357" t="s">
        <v>22</v>
      </c>
      <c r="V22" s="336">
        <v>-90</v>
      </c>
      <c r="W22" s="336">
        <v>-10.464310464310472</v>
      </c>
      <c r="X22" s="336">
        <v>-26.530612244897952</v>
      </c>
      <c r="Y22" s="335">
        <v>15.999999999999986</v>
      </c>
      <c r="Z22" s="83" t="s">
        <v>47</v>
      </c>
    </row>
    <row r="23" spans="1:26" s="219" customFormat="1" ht="33.75" customHeight="1">
      <c r="A23" s="83" t="s">
        <v>48</v>
      </c>
      <c r="B23" s="334">
        <v>44.612376097204418</v>
      </c>
      <c r="C23" s="336">
        <v>-17.2807881773399</v>
      </c>
      <c r="D23" s="331">
        <v>-19.931102362204726</v>
      </c>
      <c r="E23" s="331">
        <v>-61.011419249592166</v>
      </c>
      <c r="F23" s="357">
        <v>77.1356783919598</v>
      </c>
      <c r="G23" s="336">
        <v>14.113250934176477</v>
      </c>
      <c r="H23" s="331">
        <v>-8.5106382978723474</v>
      </c>
      <c r="I23" s="331">
        <v>91.304347826086968</v>
      </c>
      <c r="J23" s="331">
        <v>29.714857428714367</v>
      </c>
      <c r="K23" s="331">
        <v>12.137486573576808</v>
      </c>
      <c r="L23" s="331">
        <v>66.405023547880688</v>
      </c>
      <c r="M23" s="331" t="s">
        <v>211</v>
      </c>
      <c r="N23" s="331">
        <v>-21.24183006535948</v>
      </c>
      <c r="O23" s="331" t="s">
        <v>22</v>
      </c>
      <c r="P23" s="331" t="s">
        <v>22</v>
      </c>
      <c r="Q23" s="331" t="s">
        <v>22</v>
      </c>
      <c r="R23" s="357" t="s">
        <v>22</v>
      </c>
      <c r="S23" s="336">
        <v>13.403219767877189</v>
      </c>
      <c r="T23" s="336">
        <v>80</v>
      </c>
      <c r="U23" s="357" t="s">
        <v>22</v>
      </c>
      <c r="V23" s="336">
        <v>180</v>
      </c>
      <c r="W23" s="336">
        <v>-23.458258972833633</v>
      </c>
      <c r="X23" s="336">
        <v>-39.057239057239059</v>
      </c>
      <c r="Y23" s="335">
        <v>-39.413265306122447</v>
      </c>
      <c r="Z23" s="83" t="s">
        <v>48</v>
      </c>
    </row>
    <row r="24" spans="1:26" s="219" customFormat="1" ht="33.75" customHeight="1">
      <c r="A24" s="83" t="s">
        <v>49</v>
      </c>
      <c r="B24" s="334">
        <v>40.026229371846654</v>
      </c>
      <c r="C24" s="336">
        <v>-11.58536585365853</v>
      </c>
      <c r="D24" s="331">
        <v>-7.2736030828516363</v>
      </c>
      <c r="E24" s="331">
        <v>-51.936218678815486</v>
      </c>
      <c r="F24" s="357">
        <v>20.512820512820511</v>
      </c>
      <c r="G24" s="336">
        <v>-11.329833770778649</v>
      </c>
      <c r="H24" s="331">
        <v>-47.36363636363636</v>
      </c>
      <c r="I24" s="331">
        <v>-32.142857142857139</v>
      </c>
      <c r="J24" s="331">
        <v>24.778761061946895</v>
      </c>
      <c r="K24" s="331">
        <v>-34.907010014306152</v>
      </c>
      <c r="L24" s="331">
        <v>-21.465968586387433</v>
      </c>
      <c r="M24" s="331" t="s">
        <v>22</v>
      </c>
      <c r="N24" s="331">
        <v>-44.685039370078741</v>
      </c>
      <c r="O24" s="331">
        <v>-83.333333333333343</v>
      </c>
      <c r="P24" s="331">
        <v>-88.888888888888886</v>
      </c>
      <c r="Q24" s="331" t="s">
        <v>22</v>
      </c>
      <c r="R24" s="357" t="s">
        <v>22</v>
      </c>
      <c r="S24" s="336">
        <v>-17.249417249417249</v>
      </c>
      <c r="T24" s="336">
        <v>200</v>
      </c>
      <c r="U24" s="357" t="s">
        <v>211</v>
      </c>
      <c r="V24" s="336">
        <v>250</v>
      </c>
      <c r="W24" s="336">
        <v>-18.975180144115285</v>
      </c>
      <c r="X24" s="336">
        <v>-35.294117647058826</v>
      </c>
      <c r="Y24" s="335">
        <v>-21.398305084745758</v>
      </c>
      <c r="Z24" s="83" t="s">
        <v>49</v>
      </c>
    </row>
    <row r="25" spans="1:26" s="219" customFormat="1" ht="33.75" customHeight="1">
      <c r="A25" s="83" t="s">
        <v>50</v>
      </c>
      <c r="B25" s="334">
        <v>17.656872524485351</v>
      </c>
      <c r="C25" s="336">
        <v>-7.9575596816976173</v>
      </c>
      <c r="D25" s="331">
        <v>19.742489270386272</v>
      </c>
      <c r="E25" s="331">
        <v>-93</v>
      </c>
      <c r="F25" s="357">
        <v>38.636363636363654</v>
      </c>
      <c r="G25" s="336">
        <v>31.25</v>
      </c>
      <c r="H25" s="331">
        <v>4.6875</v>
      </c>
      <c r="I25" s="331">
        <v>150</v>
      </c>
      <c r="J25" s="331">
        <v>69.841269841269849</v>
      </c>
      <c r="K25" s="331">
        <v>148.1012658227848</v>
      </c>
      <c r="L25" s="331">
        <v>142.30769230769229</v>
      </c>
      <c r="M25" s="331" t="s">
        <v>22</v>
      </c>
      <c r="N25" s="331">
        <v>150.9433962264151</v>
      </c>
      <c r="O25" s="331">
        <v>0</v>
      </c>
      <c r="P25" s="331" t="s">
        <v>22</v>
      </c>
      <c r="Q25" s="331" t="s">
        <v>22</v>
      </c>
      <c r="R25" s="357" t="s">
        <v>22</v>
      </c>
      <c r="S25" s="336">
        <v>54.25</v>
      </c>
      <c r="T25" s="336" t="s">
        <v>22</v>
      </c>
      <c r="U25" s="357" t="s">
        <v>22</v>
      </c>
      <c r="V25" s="336">
        <v>-50</v>
      </c>
      <c r="W25" s="336">
        <v>-35.820895522388057</v>
      </c>
      <c r="X25" s="336">
        <v>-42.553191489361694</v>
      </c>
      <c r="Y25" s="335">
        <v>-17.073170731707322</v>
      </c>
      <c r="Z25" s="83" t="s">
        <v>50</v>
      </c>
    </row>
    <row r="26" spans="1:26" s="219" customFormat="1" ht="33.75" customHeight="1">
      <c r="A26" s="83" t="s">
        <v>51</v>
      </c>
      <c r="B26" s="334">
        <v>34.311555487711814</v>
      </c>
      <c r="C26" s="336">
        <v>8.4615384615384528</v>
      </c>
      <c r="D26" s="331">
        <v>-4.5871559633027488</v>
      </c>
      <c r="E26" s="331">
        <v>-83.333333333333343</v>
      </c>
      <c r="F26" s="357">
        <v>102.77777777777777</v>
      </c>
      <c r="G26" s="336">
        <v>27.659574468085111</v>
      </c>
      <c r="H26" s="331">
        <v>26.19047619047619</v>
      </c>
      <c r="I26" s="331">
        <v>-40</v>
      </c>
      <c r="J26" s="331">
        <v>36.170212765957444</v>
      </c>
      <c r="K26" s="331">
        <v>63.636363636363654</v>
      </c>
      <c r="L26" s="331" t="s">
        <v>211</v>
      </c>
      <c r="M26" s="331" t="s">
        <v>22</v>
      </c>
      <c r="N26" s="331">
        <v>-25</v>
      </c>
      <c r="O26" s="331" t="s">
        <v>22</v>
      </c>
      <c r="P26" s="331" t="s">
        <v>22</v>
      </c>
      <c r="Q26" s="331" t="s">
        <v>22</v>
      </c>
      <c r="R26" s="357" t="s">
        <v>22</v>
      </c>
      <c r="S26" s="336">
        <v>34.482758620689651</v>
      </c>
      <c r="T26" s="336" t="s">
        <v>22</v>
      </c>
      <c r="U26" s="357" t="s">
        <v>22</v>
      </c>
      <c r="V26" s="336" t="s">
        <v>22</v>
      </c>
      <c r="W26" s="336">
        <v>-15.873015873015873</v>
      </c>
      <c r="X26" s="336">
        <v>22.222222222222229</v>
      </c>
      <c r="Y26" s="335">
        <v>-46.788990825688067</v>
      </c>
      <c r="Z26" s="83" t="s">
        <v>51</v>
      </c>
    </row>
    <row r="27" spans="1:26" s="219" customFormat="1" ht="33.75" customHeight="1">
      <c r="A27" s="83" t="s">
        <v>52</v>
      </c>
      <c r="B27" s="334">
        <v>41.07644349584362</v>
      </c>
      <c r="C27" s="336">
        <v>-0.86580086580086402</v>
      </c>
      <c r="D27" s="331">
        <v>-2.7906976744186096</v>
      </c>
      <c r="E27" s="331" t="s">
        <v>22</v>
      </c>
      <c r="F27" s="357">
        <v>25</v>
      </c>
      <c r="G27" s="336">
        <v>18.452380952380949</v>
      </c>
      <c r="H27" s="331">
        <v>-40.196078431372548</v>
      </c>
      <c r="I27" s="331">
        <v>175</v>
      </c>
      <c r="J27" s="331">
        <v>104.83870967741936</v>
      </c>
      <c r="K27" s="331">
        <v>70.27027027027026</v>
      </c>
      <c r="L27" s="331">
        <v>71.428571428571416</v>
      </c>
      <c r="M27" s="331" t="s">
        <v>22</v>
      </c>
      <c r="N27" s="331">
        <v>65.217391304347814</v>
      </c>
      <c r="O27" s="331" t="s">
        <v>22</v>
      </c>
      <c r="P27" s="331" t="s">
        <v>22</v>
      </c>
      <c r="Q27" s="331" t="s">
        <v>22</v>
      </c>
      <c r="R27" s="357" t="s">
        <v>22</v>
      </c>
      <c r="S27" s="336">
        <v>27.184466019417485</v>
      </c>
      <c r="T27" s="336" t="s">
        <v>22</v>
      </c>
      <c r="U27" s="357" t="s">
        <v>22</v>
      </c>
      <c r="V27" s="336" t="s">
        <v>22</v>
      </c>
      <c r="W27" s="336">
        <v>-13.95348837209302</v>
      </c>
      <c r="X27" s="336">
        <v>-45.45454545454546</v>
      </c>
      <c r="Y27" s="335">
        <v>79.411764705882348</v>
      </c>
      <c r="Z27" s="83" t="s">
        <v>52</v>
      </c>
    </row>
    <row r="28" spans="1:26" s="219" customFormat="1" ht="33.75" customHeight="1">
      <c r="A28" s="83" t="s">
        <v>53</v>
      </c>
      <c r="B28" s="334">
        <v>30.463675054132779</v>
      </c>
      <c r="C28" s="336">
        <v>57.5</v>
      </c>
      <c r="D28" s="331">
        <v>54.609929078014176</v>
      </c>
      <c r="E28" s="331">
        <v>-66.666666666666671</v>
      </c>
      <c r="F28" s="357">
        <v>146.15384615384616</v>
      </c>
      <c r="G28" s="336">
        <v>65.060240963855421</v>
      </c>
      <c r="H28" s="331">
        <v>60</v>
      </c>
      <c r="I28" s="331" t="s">
        <v>22</v>
      </c>
      <c r="J28" s="331">
        <v>55.26315789473685</v>
      </c>
      <c r="K28" s="331">
        <v>-4.1095890410959015</v>
      </c>
      <c r="L28" s="331">
        <v>43.478260869565219</v>
      </c>
      <c r="M28" s="331">
        <v>0</v>
      </c>
      <c r="N28" s="331">
        <v>-26.530612244897952</v>
      </c>
      <c r="O28" s="331" t="s">
        <v>22</v>
      </c>
      <c r="P28" s="331" t="s">
        <v>22</v>
      </c>
      <c r="Q28" s="331" t="s">
        <v>22</v>
      </c>
      <c r="R28" s="357" t="s">
        <v>22</v>
      </c>
      <c r="S28" s="336">
        <v>32.692307692307679</v>
      </c>
      <c r="T28" s="336">
        <v>-50</v>
      </c>
      <c r="U28" s="357" t="s">
        <v>22</v>
      </c>
      <c r="V28" s="336">
        <v>-75</v>
      </c>
      <c r="W28" s="336">
        <v>-7.6086956521739069</v>
      </c>
      <c r="X28" s="336" t="s">
        <v>211</v>
      </c>
      <c r="Y28" s="335">
        <v>244.44444444444446</v>
      </c>
      <c r="Z28" s="83" t="s">
        <v>53</v>
      </c>
    </row>
    <row r="29" spans="1:26" s="219" customFormat="1" ht="33.75" customHeight="1">
      <c r="A29" s="83" t="s">
        <v>54</v>
      </c>
      <c r="B29" s="334">
        <v>27.257286176900124</v>
      </c>
      <c r="C29" s="336">
        <v>-26.461538461538453</v>
      </c>
      <c r="D29" s="331">
        <v>-9.5238095238095184</v>
      </c>
      <c r="E29" s="331">
        <v>50</v>
      </c>
      <c r="F29" s="357">
        <v>-63.302752293577981</v>
      </c>
      <c r="G29" s="336">
        <v>27.58620689655173</v>
      </c>
      <c r="H29" s="331">
        <v>69.230769230769226</v>
      </c>
      <c r="I29" s="331" t="s">
        <v>22</v>
      </c>
      <c r="J29" s="331">
        <v>-12.5</v>
      </c>
      <c r="K29" s="331">
        <v>-37.5</v>
      </c>
      <c r="L29" s="331">
        <v>10.000000000000014</v>
      </c>
      <c r="M29" s="331" t="s">
        <v>22</v>
      </c>
      <c r="N29" s="331">
        <v>-50</v>
      </c>
      <c r="O29" s="331" t="s">
        <v>22</v>
      </c>
      <c r="P29" s="331" t="s">
        <v>22</v>
      </c>
      <c r="Q29" s="331" t="s">
        <v>22</v>
      </c>
      <c r="R29" s="357" t="s">
        <v>22</v>
      </c>
      <c r="S29" s="336">
        <v>-17.204301075268816</v>
      </c>
      <c r="T29" s="336" t="s">
        <v>22</v>
      </c>
      <c r="U29" s="357" t="s">
        <v>22</v>
      </c>
      <c r="V29" s="336" t="s">
        <v>22</v>
      </c>
      <c r="W29" s="336">
        <v>9.0163934426229559</v>
      </c>
      <c r="X29" s="336">
        <v>-25</v>
      </c>
      <c r="Y29" s="335">
        <v>111.11111111111111</v>
      </c>
      <c r="Z29" s="83" t="s">
        <v>54</v>
      </c>
    </row>
    <row r="30" spans="1:26" s="219" customFormat="1" ht="33.75" customHeight="1">
      <c r="A30" s="83" t="s">
        <v>55</v>
      </c>
      <c r="B30" s="334">
        <v>23.380247430760591</v>
      </c>
      <c r="C30" s="336">
        <v>-13.219284603421471</v>
      </c>
      <c r="D30" s="331">
        <v>-12.266112266112259</v>
      </c>
      <c r="E30" s="331">
        <v>-72.222222222222229</v>
      </c>
      <c r="F30" s="357">
        <v>54.166666666666686</v>
      </c>
      <c r="G30" s="336">
        <v>29.437229437229433</v>
      </c>
      <c r="H30" s="331">
        <v>52.173913043478279</v>
      </c>
      <c r="I30" s="331">
        <v>-8.3333333333333428</v>
      </c>
      <c r="J30" s="331">
        <v>8.6538461538461462</v>
      </c>
      <c r="K30" s="331">
        <v>55.339805825242706</v>
      </c>
      <c r="L30" s="331">
        <v>121.42857142857144</v>
      </c>
      <c r="M30" s="331">
        <v>0</v>
      </c>
      <c r="N30" s="331">
        <v>35.9375</v>
      </c>
      <c r="O30" s="331" t="s">
        <v>22</v>
      </c>
      <c r="P30" s="331" t="s">
        <v>22</v>
      </c>
      <c r="Q30" s="331" t="s">
        <v>22</v>
      </c>
      <c r="R30" s="357" t="s">
        <v>22</v>
      </c>
      <c r="S30" s="336">
        <v>36.607142857142861</v>
      </c>
      <c r="T30" s="336" t="s">
        <v>22</v>
      </c>
      <c r="U30" s="357">
        <v>0</v>
      </c>
      <c r="V30" s="336">
        <v>0</v>
      </c>
      <c r="W30" s="336">
        <v>8.4249084249084234</v>
      </c>
      <c r="X30" s="336">
        <v>82.5</v>
      </c>
      <c r="Y30" s="335">
        <v>31.081081081081066</v>
      </c>
      <c r="Z30" s="83" t="s">
        <v>55</v>
      </c>
    </row>
    <row r="31" spans="1:26" s="219" customFormat="1" ht="33.75" customHeight="1">
      <c r="A31" s="83" t="s">
        <v>56</v>
      </c>
      <c r="B31" s="334">
        <v>19.763964409293138</v>
      </c>
      <c r="C31" s="336">
        <v>4.7080979284369135</v>
      </c>
      <c r="D31" s="331">
        <v>7.9670329670329636</v>
      </c>
      <c r="E31" s="331">
        <v>-53.846153846153847</v>
      </c>
      <c r="F31" s="357">
        <v>1.9480519480519405</v>
      </c>
      <c r="G31" s="336">
        <v>-18.412698412698418</v>
      </c>
      <c r="H31" s="331">
        <v>-23.021582733812949</v>
      </c>
      <c r="I31" s="331" t="s">
        <v>22</v>
      </c>
      <c r="J31" s="331">
        <v>-16.477272727272734</v>
      </c>
      <c r="K31" s="331">
        <v>-37.234042553191493</v>
      </c>
      <c r="L31" s="331">
        <v>-47.107438016528924</v>
      </c>
      <c r="M31" s="331" t="s">
        <v>22</v>
      </c>
      <c r="N31" s="331">
        <v>-29.813664596273298</v>
      </c>
      <c r="O31" s="331" t="s">
        <v>22</v>
      </c>
      <c r="P31" s="331" t="s">
        <v>22</v>
      </c>
      <c r="Q31" s="331" t="s">
        <v>22</v>
      </c>
      <c r="R31" s="357" t="s">
        <v>22</v>
      </c>
      <c r="S31" s="336">
        <v>-27.303182579564492</v>
      </c>
      <c r="T31" s="336">
        <v>-50</v>
      </c>
      <c r="U31" s="357">
        <v>-66.666666666666671</v>
      </c>
      <c r="V31" s="336">
        <v>-57.142857142857146</v>
      </c>
      <c r="W31" s="336">
        <v>15.079365079365076</v>
      </c>
      <c r="X31" s="336">
        <v>61.111111111111114</v>
      </c>
      <c r="Y31" s="335">
        <v>-9.6774193548387188</v>
      </c>
      <c r="Z31" s="83" t="s">
        <v>56</v>
      </c>
    </row>
    <row r="32" spans="1:26" s="219" customFormat="1" ht="33.75" customHeight="1">
      <c r="A32" s="83" t="s">
        <v>57</v>
      </c>
      <c r="B32" s="334">
        <v>19.710883623633563</v>
      </c>
      <c r="C32" s="336">
        <v>-11.062906724511933</v>
      </c>
      <c r="D32" s="331">
        <v>-9.1780821917808169</v>
      </c>
      <c r="E32" s="331">
        <v>-67.948717948717956</v>
      </c>
      <c r="F32" s="357">
        <v>15.789473684210535</v>
      </c>
      <c r="G32" s="336">
        <v>47.945205479452056</v>
      </c>
      <c r="H32" s="331">
        <v>144.62809917355369</v>
      </c>
      <c r="I32" s="331">
        <v>200</v>
      </c>
      <c r="J32" s="331">
        <v>-23.076923076923066</v>
      </c>
      <c r="K32" s="331">
        <v>86.092715231788077</v>
      </c>
      <c r="L32" s="331">
        <v>90.697674418604663</v>
      </c>
      <c r="M32" s="331">
        <v>75</v>
      </c>
      <c r="N32" s="331">
        <v>84.615384615384613</v>
      </c>
      <c r="O32" s="331" t="s">
        <v>22</v>
      </c>
      <c r="P32" s="331" t="s">
        <v>22</v>
      </c>
      <c r="Q32" s="331" t="s">
        <v>22</v>
      </c>
      <c r="R32" s="357" t="s">
        <v>22</v>
      </c>
      <c r="S32" s="336">
        <v>60.948081264108367</v>
      </c>
      <c r="T32" s="336" t="s">
        <v>211</v>
      </c>
      <c r="U32" s="357">
        <v>100</v>
      </c>
      <c r="V32" s="336">
        <v>450</v>
      </c>
      <c r="W32" s="336">
        <v>23.47629796839729</v>
      </c>
      <c r="X32" s="336">
        <v>58.333333333333314</v>
      </c>
      <c r="Y32" s="335">
        <v>-59.735973597359738</v>
      </c>
      <c r="Z32" s="83" t="s">
        <v>57</v>
      </c>
    </row>
    <row r="33" spans="1:26" s="219" customFormat="1" ht="33.75" customHeight="1">
      <c r="A33" s="83" t="s">
        <v>58</v>
      </c>
      <c r="B33" s="334">
        <v>23.987625821344977</v>
      </c>
      <c r="C33" s="336">
        <v>-14.613392526822039</v>
      </c>
      <c r="D33" s="331">
        <v>-16.594076655052277</v>
      </c>
      <c r="E33" s="331">
        <v>-72.268907563025209</v>
      </c>
      <c r="F33" s="357">
        <v>25</v>
      </c>
      <c r="G33" s="336">
        <v>-18.72909698996655</v>
      </c>
      <c r="H33" s="331">
        <v>-34.066985645933016</v>
      </c>
      <c r="I33" s="331">
        <v>-38.46153846153846</v>
      </c>
      <c r="J33" s="331">
        <v>-8.756889161053266</v>
      </c>
      <c r="K33" s="331">
        <v>-20.833333333333343</v>
      </c>
      <c r="L33" s="331">
        <v>32.265446224256294</v>
      </c>
      <c r="M33" s="331">
        <v>275</v>
      </c>
      <c r="N33" s="331">
        <v>-40.516545601291362</v>
      </c>
      <c r="O33" s="331">
        <v>-25</v>
      </c>
      <c r="P33" s="331">
        <v>-27.272727272727266</v>
      </c>
      <c r="Q33" s="331" t="s">
        <v>22</v>
      </c>
      <c r="R33" s="357" t="s">
        <v>22</v>
      </c>
      <c r="S33" s="336">
        <v>-19.552817704768415</v>
      </c>
      <c r="T33" s="336">
        <v>-71.428571428571431</v>
      </c>
      <c r="U33" s="357">
        <v>-70.588235294117652</v>
      </c>
      <c r="V33" s="336">
        <v>-71.05263157894737</v>
      </c>
      <c r="W33" s="336">
        <v>19.589392643284853</v>
      </c>
      <c r="X33" s="336">
        <v>-25.306122448979593</v>
      </c>
      <c r="Y33" s="335">
        <v>-59.454545454545453</v>
      </c>
      <c r="Z33" s="83" t="s">
        <v>58</v>
      </c>
    </row>
    <row r="34" spans="1:26" s="219" customFormat="1" ht="33.75" customHeight="1">
      <c r="A34" s="83" t="s">
        <v>59</v>
      </c>
      <c r="B34" s="334">
        <v>27.229127471239551</v>
      </c>
      <c r="C34" s="336">
        <v>10.126582278481024</v>
      </c>
      <c r="D34" s="331">
        <v>18.604651162790702</v>
      </c>
      <c r="E34" s="331">
        <v>-76.19047619047619</v>
      </c>
      <c r="F34" s="357">
        <v>18.181818181818187</v>
      </c>
      <c r="G34" s="336">
        <v>22.058823529411768</v>
      </c>
      <c r="H34" s="331">
        <v>-2.1621621621621614</v>
      </c>
      <c r="I34" s="331" t="s">
        <v>22</v>
      </c>
      <c r="J34" s="331">
        <v>75.581395348837219</v>
      </c>
      <c r="K34" s="331">
        <v>192.85714285714283</v>
      </c>
      <c r="L34" s="331" t="s">
        <v>211</v>
      </c>
      <c r="M34" s="331" t="s">
        <v>22</v>
      </c>
      <c r="N34" s="331">
        <v>135.13513513513513</v>
      </c>
      <c r="O34" s="331" t="s">
        <v>22</v>
      </c>
      <c r="P34" s="331" t="s">
        <v>22</v>
      </c>
      <c r="Q34" s="331" t="s">
        <v>22</v>
      </c>
      <c r="R34" s="357" t="s">
        <v>22</v>
      </c>
      <c r="S34" s="336">
        <v>44.444444444444429</v>
      </c>
      <c r="T34" s="336" t="s">
        <v>22</v>
      </c>
      <c r="U34" s="357" t="s">
        <v>22</v>
      </c>
      <c r="V34" s="336" t="s">
        <v>22</v>
      </c>
      <c r="W34" s="336">
        <v>-18.983050847457633</v>
      </c>
      <c r="X34" s="336">
        <v>-9.5238095238095184</v>
      </c>
      <c r="Y34" s="335">
        <v>-25</v>
      </c>
      <c r="Z34" s="83" t="s">
        <v>59</v>
      </c>
    </row>
    <row r="35" spans="1:26" s="219" customFormat="1" ht="33.75" customHeight="1">
      <c r="A35" s="83" t="s">
        <v>60</v>
      </c>
      <c r="B35" s="334">
        <v>54.875936382246408</v>
      </c>
      <c r="C35" s="336">
        <v>-10.398860398860393</v>
      </c>
      <c r="D35" s="331">
        <v>-16.245487364620942</v>
      </c>
      <c r="E35" s="331">
        <v>-70.967741935483872</v>
      </c>
      <c r="F35" s="357">
        <v>33.333333333333314</v>
      </c>
      <c r="G35" s="336">
        <v>21.951219512195124</v>
      </c>
      <c r="H35" s="331">
        <v>-11.764705882352942</v>
      </c>
      <c r="I35" s="331">
        <v>0</v>
      </c>
      <c r="J35" s="331">
        <v>64.81481481481481</v>
      </c>
      <c r="K35" s="331">
        <v>0</v>
      </c>
      <c r="L35" s="331">
        <v>180</v>
      </c>
      <c r="M35" s="331" t="s">
        <v>22</v>
      </c>
      <c r="N35" s="331">
        <v>-47.368421052631582</v>
      </c>
      <c r="O35" s="331" t="s">
        <v>22</v>
      </c>
      <c r="P35" s="331" t="s">
        <v>22</v>
      </c>
      <c r="Q35" s="331" t="s">
        <v>22</v>
      </c>
      <c r="R35" s="357" t="s">
        <v>22</v>
      </c>
      <c r="S35" s="336">
        <v>18.367346938775512</v>
      </c>
      <c r="T35" s="336">
        <v>300</v>
      </c>
      <c r="U35" s="357">
        <v>-33.333333333333343</v>
      </c>
      <c r="V35" s="336">
        <v>50</v>
      </c>
      <c r="W35" s="336">
        <v>-1.5873015873015959</v>
      </c>
      <c r="X35" s="336">
        <v>6.3829787234042499</v>
      </c>
      <c r="Y35" s="335">
        <v>13.043478260869563</v>
      </c>
      <c r="Z35" s="83" t="s">
        <v>60</v>
      </c>
    </row>
    <row r="36" spans="1:26" s="219" customFormat="1" ht="33.75" customHeight="1">
      <c r="A36" s="83" t="s">
        <v>61</v>
      </c>
      <c r="B36" s="334">
        <v>32.033572082163261</v>
      </c>
      <c r="C36" s="336">
        <v>13.051823416506721</v>
      </c>
      <c r="D36" s="331">
        <v>23.728813559322035</v>
      </c>
      <c r="E36" s="331">
        <v>-91.860465116279073</v>
      </c>
      <c r="F36" s="357">
        <v>77.777777777777771</v>
      </c>
      <c r="G36" s="336">
        <v>-37.515375153751542</v>
      </c>
      <c r="H36" s="331">
        <v>-42.962962962962962</v>
      </c>
      <c r="I36" s="331">
        <v>42.857142857142861</v>
      </c>
      <c r="J36" s="331">
        <v>-33.416458852867819</v>
      </c>
      <c r="K36" s="331">
        <v>-30.454545454545453</v>
      </c>
      <c r="L36" s="331">
        <v>-13.253012048192772</v>
      </c>
      <c r="M36" s="331" t="s">
        <v>22</v>
      </c>
      <c r="N36" s="331">
        <v>-39.097744360902254</v>
      </c>
      <c r="O36" s="331" t="s">
        <v>22</v>
      </c>
      <c r="P36" s="331" t="s">
        <v>22</v>
      </c>
      <c r="Q36" s="331" t="s">
        <v>22</v>
      </c>
      <c r="R36" s="357" t="s">
        <v>22</v>
      </c>
      <c r="S36" s="336">
        <v>-35.91481122942885</v>
      </c>
      <c r="T36" s="336" t="s">
        <v>22</v>
      </c>
      <c r="U36" s="357" t="s">
        <v>22</v>
      </c>
      <c r="V36" s="336" t="s">
        <v>22</v>
      </c>
      <c r="W36" s="336">
        <v>-0.33898305084744607</v>
      </c>
      <c r="X36" s="336">
        <v>-8.9285714285714306</v>
      </c>
      <c r="Y36" s="335">
        <v>-24</v>
      </c>
      <c r="Z36" s="83" t="s">
        <v>61</v>
      </c>
    </row>
    <row r="37" spans="1:26" s="219" customFormat="1" ht="33.75" customHeight="1">
      <c r="A37" s="83" t="s">
        <v>62</v>
      </c>
      <c r="B37" s="334">
        <v>30.95257440516491</v>
      </c>
      <c r="C37" s="336">
        <v>-16.575192096597149</v>
      </c>
      <c r="D37" s="331">
        <v>-17.372881355932208</v>
      </c>
      <c r="E37" s="331">
        <v>-80.208333333333343</v>
      </c>
      <c r="F37" s="357">
        <v>16.786570743405278</v>
      </c>
      <c r="G37" s="336">
        <v>-19.146632012129089</v>
      </c>
      <c r="H37" s="331">
        <v>-29.02796271637817</v>
      </c>
      <c r="I37" s="331">
        <v>-55.555555555555557</v>
      </c>
      <c r="J37" s="331">
        <v>-9.020618556701038</v>
      </c>
      <c r="K37" s="331">
        <v>-32.564102564102555</v>
      </c>
      <c r="L37" s="331">
        <v>-23.870967741935488</v>
      </c>
      <c r="M37" s="331">
        <v>-55.555555555555557</v>
      </c>
      <c r="N37" s="331">
        <v>-37.960954446854664</v>
      </c>
      <c r="O37" s="331">
        <v>-46.341463414634141</v>
      </c>
      <c r="P37" s="331">
        <v>-23.80952380952381</v>
      </c>
      <c r="Q37" s="331" t="s">
        <v>22</v>
      </c>
      <c r="R37" s="357">
        <v>-70</v>
      </c>
      <c r="S37" s="336">
        <v>-22.692183981987782</v>
      </c>
      <c r="T37" s="336">
        <v>-66.666666666666671</v>
      </c>
      <c r="U37" s="357">
        <v>-82.5</v>
      </c>
      <c r="V37" s="336">
        <v>-79.591836734693885</v>
      </c>
      <c r="W37" s="336">
        <v>-1.6634050880626177</v>
      </c>
      <c r="X37" s="336">
        <v>-30.289855072463766</v>
      </c>
      <c r="Y37" s="335">
        <v>-18.884120171673828</v>
      </c>
      <c r="Z37" s="83" t="s">
        <v>62</v>
      </c>
    </row>
    <row r="38" spans="1:26" s="219" customFormat="1" ht="33.75" customHeight="1">
      <c r="A38" s="83" t="s">
        <v>63</v>
      </c>
      <c r="B38" s="334">
        <v>29.442125945708426</v>
      </c>
      <c r="C38" s="336">
        <v>-16.31605951770139</v>
      </c>
      <c r="D38" s="331">
        <v>-14.275517487508921</v>
      </c>
      <c r="E38" s="331">
        <v>-42.000000000000007</v>
      </c>
      <c r="F38" s="357">
        <v>-19.47791164658635</v>
      </c>
      <c r="G38" s="336">
        <v>-24.152542372881356</v>
      </c>
      <c r="H38" s="331">
        <v>-41.253263707571797</v>
      </c>
      <c r="I38" s="331">
        <v>-32.432432432432435</v>
      </c>
      <c r="J38" s="331">
        <v>-2.2838499184339298</v>
      </c>
      <c r="K38" s="331">
        <v>-38.138138138138132</v>
      </c>
      <c r="L38" s="331">
        <v>-7.821229050279328</v>
      </c>
      <c r="M38" s="331">
        <v>-16.666666666666657</v>
      </c>
      <c r="N38" s="331">
        <v>-50.971922246220302</v>
      </c>
      <c r="O38" s="331">
        <v>-29.629629629629633</v>
      </c>
      <c r="P38" s="331">
        <v>0</v>
      </c>
      <c r="Q38" s="331" t="s">
        <v>22</v>
      </c>
      <c r="R38" s="357">
        <v>-30.769230769230774</v>
      </c>
      <c r="S38" s="336">
        <v>-28.639165481270751</v>
      </c>
      <c r="T38" s="336">
        <v>-81.818181818181813</v>
      </c>
      <c r="U38" s="357">
        <v>-80</v>
      </c>
      <c r="V38" s="336">
        <v>-81.25</v>
      </c>
      <c r="W38" s="336">
        <v>-17.22265321955004</v>
      </c>
      <c r="X38" s="336">
        <v>-51.058201058201057</v>
      </c>
      <c r="Y38" s="335">
        <v>63.730569948186542</v>
      </c>
      <c r="Z38" s="83" t="s">
        <v>63</v>
      </c>
    </row>
    <row r="39" spans="1:26" s="219" customFormat="1" ht="33.75" customHeight="1">
      <c r="A39" s="83" t="s">
        <v>64</v>
      </c>
      <c r="B39" s="334">
        <v>27.098492192335996</v>
      </c>
      <c r="C39" s="336">
        <v>-8.0474934036939345</v>
      </c>
      <c r="D39" s="331">
        <v>-9.298245614035082</v>
      </c>
      <c r="E39" s="331">
        <v>-88.888888888888886</v>
      </c>
      <c r="F39" s="357">
        <v>4.7058823529411882</v>
      </c>
      <c r="G39" s="336">
        <v>13.333333333333329</v>
      </c>
      <c r="H39" s="331">
        <v>52.631578947368439</v>
      </c>
      <c r="I39" s="331" t="s">
        <v>22</v>
      </c>
      <c r="J39" s="331">
        <v>-15.384615384615387</v>
      </c>
      <c r="K39" s="331">
        <v>38.235294117647044</v>
      </c>
      <c r="L39" s="331">
        <v>-15.384615384615387</v>
      </c>
      <c r="M39" s="331" t="s">
        <v>22</v>
      </c>
      <c r="N39" s="331">
        <v>61.904761904761898</v>
      </c>
      <c r="O39" s="331">
        <v>-95.238095238095241</v>
      </c>
      <c r="P39" s="331" t="s">
        <v>22</v>
      </c>
      <c r="Q39" s="331" t="s">
        <v>22</v>
      </c>
      <c r="R39" s="357" t="s">
        <v>22</v>
      </c>
      <c r="S39" s="336">
        <v>3.448275862068968</v>
      </c>
      <c r="T39" s="336" t="s">
        <v>22</v>
      </c>
      <c r="U39" s="357" t="s">
        <v>22</v>
      </c>
      <c r="V39" s="336">
        <v>-66.666666666666671</v>
      </c>
      <c r="W39" s="336">
        <v>2.19780219780219</v>
      </c>
      <c r="X39" s="336">
        <v>128.57142857142856</v>
      </c>
      <c r="Y39" s="335">
        <v>-10.869565217391312</v>
      </c>
      <c r="Z39" s="83" t="s">
        <v>64</v>
      </c>
    </row>
    <row r="40" spans="1:26" s="219" customFormat="1" ht="33.75" customHeight="1">
      <c r="A40" s="83" t="s">
        <v>65</v>
      </c>
      <c r="B40" s="334">
        <v>21.890693804214962</v>
      </c>
      <c r="C40" s="336">
        <v>-27.826086956521735</v>
      </c>
      <c r="D40" s="331">
        <v>-22.745098039215677</v>
      </c>
      <c r="E40" s="331">
        <v>-69.230769230769226</v>
      </c>
      <c r="F40" s="357">
        <v>-37.662337662337663</v>
      </c>
      <c r="G40" s="336">
        <v>37.931034482758633</v>
      </c>
      <c r="H40" s="331">
        <v>52.777777777777771</v>
      </c>
      <c r="I40" s="331">
        <v>200</v>
      </c>
      <c r="J40" s="331">
        <v>20.408163265306129</v>
      </c>
      <c r="K40" s="331">
        <v>55.555555555555571</v>
      </c>
      <c r="L40" s="331">
        <v>84.615384615384613</v>
      </c>
      <c r="M40" s="331">
        <v>-55.555555555555557</v>
      </c>
      <c r="N40" s="331">
        <v>75</v>
      </c>
      <c r="O40" s="331" t="s">
        <v>22</v>
      </c>
      <c r="P40" s="331" t="s">
        <v>22</v>
      </c>
      <c r="Q40" s="331" t="s">
        <v>22</v>
      </c>
      <c r="R40" s="357" t="s">
        <v>22</v>
      </c>
      <c r="S40" s="336">
        <v>44.680851063829806</v>
      </c>
      <c r="T40" s="336" t="s">
        <v>22</v>
      </c>
      <c r="U40" s="357" t="s">
        <v>22</v>
      </c>
      <c r="V40" s="336" t="s">
        <v>22</v>
      </c>
      <c r="W40" s="336">
        <v>-5.0359712230215905</v>
      </c>
      <c r="X40" s="336">
        <v>85.714285714285722</v>
      </c>
      <c r="Y40" s="335">
        <v>-61.538461538461533</v>
      </c>
      <c r="Z40" s="83" t="s">
        <v>65</v>
      </c>
    </row>
    <row r="41" spans="1:26" s="219" customFormat="1" ht="33.75" customHeight="1">
      <c r="A41" s="83" t="s">
        <v>66</v>
      </c>
      <c r="B41" s="334">
        <v>13.230671197960902</v>
      </c>
      <c r="C41" s="336">
        <v>11.538461538461547</v>
      </c>
      <c r="D41" s="331">
        <v>13.861386138613852</v>
      </c>
      <c r="E41" s="331">
        <v>-66.666666666666671</v>
      </c>
      <c r="F41" s="357">
        <v>35</v>
      </c>
      <c r="G41" s="336">
        <v>93.181818181818187</v>
      </c>
      <c r="H41" s="331">
        <v>146.15384615384616</v>
      </c>
      <c r="I41" s="331" t="s">
        <v>22</v>
      </c>
      <c r="J41" s="331">
        <v>5.5555555555555571</v>
      </c>
      <c r="K41" s="331">
        <v>100</v>
      </c>
      <c r="L41" s="331" t="s">
        <v>211</v>
      </c>
      <c r="M41" s="331" t="s">
        <v>22</v>
      </c>
      <c r="N41" s="331">
        <v>-21.428571428571431</v>
      </c>
      <c r="O41" s="331" t="s">
        <v>22</v>
      </c>
      <c r="P41" s="331" t="s">
        <v>22</v>
      </c>
      <c r="Q41" s="331" t="s">
        <v>22</v>
      </c>
      <c r="R41" s="357" t="s">
        <v>22</v>
      </c>
      <c r="S41" s="336">
        <v>94.915254237288138</v>
      </c>
      <c r="T41" s="336" t="s">
        <v>22</v>
      </c>
      <c r="U41" s="357">
        <v>-50</v>
      </c>
      <c r="V41" s="336">
        <v>-66.666666666666671</v>
      </c>
      <c r="W41" s="336">
        <v>-20.175438596491219</v>
      </c>
      <c r="X41" s="336">
        <v>-33.333333333333343</v>
      </c>
      <c r="Y41" s="335">
        <v>-14.81481481481481</v>
      </c>
      <c r="Z41" s="83" t="s">
        <v>66</v>
      </c>
    </row>
    <row r="42" spans="1:26" s="219" customFormat="1" ht="33.75" customHeight="1">
      <c r="A42" s="83" t="s">
        <v>67</v>
      </c>
      <c r="B42" s="334">
        <v>17.151365687962411</v>
      </c>
      <c r="C42" s="336">
        <v>-21.686746987951807</v>
      </c>
      <c r="D42" s="331">
        <v>-7.3863636363636402</v>
      </c>
      <c r="E42" s="331">
        <v>-46.153846153846153</v>
      </c>
      <c r="F42" s="357">
        <v>-58.333333333333329</v>
      </c>
      <c r="G42" s="336">
        <v>477.77777777777771</v>
      </c>
      <c r="H42" s="331" t="s">
        <v>211</v>
      </c>
      <c r="I42" s="331" t="s">
        <v>22</v>
      </c>
      <c r="J42" s="331">
        <v>15.384615384615373</v>
      </c>
      <c r="K42" s="331">
        <v>82.35294117647058</v>
      </c>
      <c r="L42" s="331">
        <v>225</v>
      </c>
      <c r="M42" s="331">
        <v>-66.666666666666671</v>
      </c>
      <c r="N42" s="331">
        <v>128.57142857142856</v>
      </c>
      <c r="O42" s="331" t="s">
        <v>22</v>
      </c>
      <c r="P42" s="331" t="s">
        <v>22</v>
      </c>
      <c r="Q42" s="331" t="s">
        <v>22</v>
      </c>
      <c r="R42" s="357" t="s">
        <v>22</v>
      </c>
      <c r="S42" s="336">
        <v>285.71428571428572</v>
      </c>
      <c r="T42" s="336" t="s">
        <v>22</v>
      </c>
      <c r="U42" s="357" t="s">
        <v>22</v>
      </c>
      <c r="V42" s="336">
        <v>0</v>
      </c>
      <c r="W42" s="336">
        <v>-4.1095890410959015</v>
      </c>
      <c r="X42" s="336">
        <v>57.142857142857139</v>
      </c>
      <c r="Y42" s="335">
        <v>20.588235294117638</v>
      </c>
      <c r="Z42" s="83" t="s">
        <v>67</v>
      </c>
    </row>
    <row r="43" spans="1:26" s="219" customFormat="1" ht="33.75" customHeight="1">
      <c r="A43" s="83" t="s">
        <v>68</v>
      </c>
      <c r="B43" s="334">
        <v>15.232148938585539</v>
      </c>
      <c r="C43" s="336">
        <v>-17.563739376770542</v>
      </c>
      <c r="D43" s="331">
        <v>-32.295081967213108</v>
      </c>
      <c r="E43" s="331">
        <v>12.5</v>
      </c>
      <c r="F43" s="357">
        <v>81.818181818181813</v>
      </c>
      <c r="G43" s="336">
        <v>49.199999999999989</v>
      </c>
      <c r="H43" s="331">
        <v>26.271186440677965</v>
      </c>
      <c r="I43" s="331" t="s">
        <v>22</v>
      </c>
      <c r="J43" s="331">
        <v>68.181818181818187</v>
      </c>
      <c r="K43" s="331">
        <v>70.967741935483872</v>
      </c>
      <c r="L43" s="331">
        <v>25</v>
      </c>
      <c r="M43" s="331" t="s">
        <v>22</v>
      </c>
      <c r="N43" s="331">
        <v>85.507246376811594</v>
      </c>
      <c r="O43" s="331" t="s">
        <v>22</v>
      </c>
      <c r="P43" s="331" t="s">
        <v>22</v>
      </c>
      <c r="Q43" s="331" t="s">
        <v>22</v>
      </c>
      <c r="R43" s="357" t="s">
        <v>22</v>
      </c>
      <c r="S43" s="336">
        <v>55.393586005830912</v>
      </c>
      <c r="T43" s="336" t="s">
        <v>22</v>
      </c>
      <c r="U43" s="357">
        <v>-50</v>
      </c>
      <c r="V43" s="336">
        <v>0</v>
      </c>
      <c r="W43" s="336">
        <v>19.839142091152809</v>
      </c>
      <c r="X43" s="336">
        <v>-31.884057971014485</v>
      </c>
      <c r="Y43" s="335">
        <v>-34.645669291338592</v>
      </c>
      <c r="Z43" s="83" t="s">
        <v>68</v>
      </c>
    </row>
    <row r="44" spans="1:26" s="219" customFormat="1" ht="33.75" customHeight="1">
      <c r="A44" s="83" t="s">
        <v>69</v>
      </c>
      <c r="B44" s="334">
        <v>25.097763178476455</v>
      </c>
      <c r="C44" s="336">
        <v>-19.788359788359784</v>
      </c>
      <c r="D44" s="331">
        <v>-17.267267267267272</v>
      </c>
      <c r="E44" s="331">
        <v>-64.601769911504419</v>
      </c>
      <c r="F44" s="357">
        <v>0.60240963855422081</v>
      </c>
      <c r="G44" s="336">
        <v>11.516853932584254</v>
      </c>
      <c r="H44" s="331">
        <v>12.318840579710155</v>
      </c>
      <c r="I44" s="331">
        <v>75</v>
      </c>
      <c r="J44" s="331">
        <v>9.8130841121495394</v>
      </c>
      <c r="K44" s="331">
        <v>-1.2254901960784252</v>
      </c>
      <c r="L44" s="331">
        <v>64</v>
      </c>
      <c r="M44" s="331" t="s">
        <v>22</v>
      </c>
      <c r="N44" s="331">
        <v>-8.8068181818181728</v>
      </c>
      <c r="O44" s="331">
        <v>300</v>
      </c>
      <c r="P44" s="331">
        <v>300</v>
      </c>
      <c r="Q44" s="331" t="s">
        <v>22</v>
      </c>
      <c r="R44" s="357">
        <v>300</v>
      </c>
      <c r="S44" s="336">
        <v>5.4830287206266206</v>
      </c>
      <c r="T44" s="336" t="s">
        <v>22</v>
      </c>
      <c r="U44" s="357">
        <v>-80</v>
      </c>
      <c r="V44" s="336">
        <v>-60</v>
      </c>
      <c r="W44" s="336">
        <v>31.944444444444429</v>
      </c>
      <c r="X44" s="336">
        <v>93.023255813953512</v>
      </c>
      <c r="Y44" s="335">
        <v>57.547169811320742</v>
      </c>
      <c r="Z44" s="83" t="s">
        <v>69</v>
      </c>
    </row>
    <row r="45" spans="1:26" s="219" customFormat="1" ht="33.75" customHeight="1">
      <c r="A45" s="83" t="s">
        <v>70</v>
      </c>
      <c r="B45" s="334">
        <v>18.666171523439218</v>
      </c>
      <c r="C45" s="336">
        <v>-8.612440191387563</v>
      </c>
      <c r="D45" s="331">
        <v>12.857142857142861</v>
      </c>
      <c r="E45" s="331">
        <v>-72.5</v>
      </c>
      <c r="F45" s="357">
        <v>-24.137931034482762</v>
      </c>
      <c r="G45" s="336">
        <v>48.360655737704917</v>
      </c>
      <c r="H45" s="331">
        <v>42.975206611570229</v>
      </c>
      <c r="I45" s="331">
        <v>0</v>
      </c>
      <c r="J45" s="331">
        <v>54.545454545454533</v>
      </c>
      <c r="K45" s="331">
        <v>30.303030303030312</v>
      </c>
      <c r="L45" s="331">
        <v>33.333333333333314</v>
      </c>
      <c r="M45" s="331">
        <v>-83.333333333333343</v>
      </c>
      <c r="N45" s="331">
        <v>50.793650793650784</v>
      </c>
      <c r="O45" s="331" t="s">
        <v>22</v>
      </c>
      <c r="P45" s="331" t="s">
        <v>22</v>
      </c>
      <c r="Q45" s="331" t="s">
        <v>22</v>
      </c>
      <c r="R45" s="357" t="s">
        <v>22</v>
      </c>
      <c r="S45" s="336">
        <v>38.700564971751419</v>
      </c>
      <c r="T45" s="336" t="s">
        <v>22</v>
      </c>
      <c r="U45" s="357" t="s">
        <v>22</v>
      </c>
      <c r="V45" s="336" t="s">
        <v>22</v>
      </c>
      <c r="W45" s="336">
        <v>-6.8627450980392126</v>
      </c>
      <c r="X45" s="336">
        <v>-93.103448275862064</v>
      </c>
      <c r="Y45" s="335">
        <v>-76.683937823834199</v>
      </c>
      <c r="Z45" s="83" t="s">
        <v>70</v>
      </c>
    </row>
    <row r="46" spans="1:26" s="219" customFormat="1" ht="33.75" customHeight="1">
      <c r="A46" s="83" t="s">
        <v>71</v>
      </c>
      <c r="B46" s="334">
        <v>10.81614743308468</v>
      </c>
      <c r="C46" s="336">
        <v>-18.350168350168346</v>
      </c>
      <c r="D46" s="331">
        <v>-20.803782505910164</v>
      </c>
      <c r="E46" s="331">
        <v>50</v>
      </c>
      <c r="F46" s="357">
        <v>-13.017751479289942</v>
      </c>
      <c r="G46" s="336">
        <v>83.870967741935488</v>
      </c>
      <c r="H46" s="331">
        <v>88.235294117647044</v>
      </c>
      <c r="I46" s="331" t="s">
        <v>22</v>
      </c>
      <c r="J46" s="331">
        <v>85.18518518518519</v>
      </c>
      <c r="K46" s="331">
        <v>-32</v>
      </c>
      <c r="L46" s="331">
        <v>-40</v>
      </c>
      <c r="M46" s="331" t="s">
        <v>22</v>
      </c>
      <c r="N46" s="331">
        <v>-20</v>
      </c>
      <c r="O46" s="331" t="s">
        <v>22</v>
      </c>
      <c r="P46" s="331" t="s">
        <v>22</v>
      </c>
      <c r="Q46" s="331" t="s">
        <v>22</v>
      </c>
      <c r="R46" s="357" t="s">
        <v>22</v>
      </c>
      <c r="S46" s="336">
        <v>52.873563218390814</v>
      </c>
      <c r="T46" s="336">
        <v>0</v>
      </c>
      <c r="U46" s="357" t="s">
        <v>22</v>
      </c>
      <c r="V46" s="336">
        <v>-66.666666666666671</v>
      </c>
      <c r="W46" s="336">
        <v>-6.3583815028901824</v>
      </c>
      <c r="X46" s="336">
        <v>87.5</v>
      </c>
      <c r="Y46" s="335" t="s">
        <v>211</v>
      </c>
      <c r="Z46" s="83" t="s">
        <v>71</v>
      </c>
    </row>
    <row r="47" spans="1:26" s="219" customFormat="1" ht="33.75" customHeight="1">
      <c r="A47" s="83" t="s">
        <v>72</v>
      </c>
      <c r="B47" s="334">
        <v>24.988789366570472</v>
      </c>
      <c r="C47" s="336">
        <v>21.189591078066911</v>
      </c>
      <c r="D47" s="331">
        <v>107.19696969696969</v>
      </c>
      <c r="E47" s="331">
        <v>-92.452830188679243</v>
      </c>
      <c r="F47" s="357">
        <v>-54.298642533936651</v>
      </c>
      <c r="G47" s="336">
        <v>140.31007751937983</v>
      </c>
      <c r="H47" s="331">
        <v>119.14893617021275</v>
      </c>
      <c r="I47" s="331">
        <v>-25</v>
      </c>
      <c r="J47" s="331">
        <v>161.53846153846155</v>
      </c>
      <c r="K47" s="331">
        <v>9.6000000000000085</v>
      </c>
      <c r="L47" s="331">
        <v>37.209302325581405</v>
      </c>
      <c r="M47" s="331">
        <v>0</v>
      </c>
      <c r="N47" s="331">
        <v>-5</v>
      </c>
      <c r="O47" s="331" t="s">
        <v>22</v>
      </c>
      <c r="P47" s="331" t="s">
        <v>22</v>
      </c>
      <c r="Q47" s="331" t="s">
        <v>22</v>
      </c>
      <c r="R47" s="357" t="s">
        <v>22</v>
      </c>
      <c r="S47" s="336">
        <v>75.984251968503941</v>
      </c>
      <c r="T47" s="336" t="s">
        <v>22</v>
      </c>
      <c r="U47" s="357">
        <v>200</v>
      </c>
      <c r="V47" s="336">
        <v>-40</v>
      </c>
      <c r="W47" s="336">
        <v>78.431372549019613</v>
      </c>
      <c r="X47" s="336">
        <v>111.53846153846155</v>
      </c>
      <c r="Y47" s="335">
        <v>40.540540540540547</v>
      </c>
      <c r="Z47" s="83" t="s">
        <v>72</v>
      </c>
    </row>
    <row r="48" spans="1:26" s="219" customFormat="1" ht="33.75" customHeight="1">
      <c r="A48" s="83" t="s">
        <v>73</v>
      </c>
      <c r="B48" s="334">
        <v>19.864706791145252</v>
      </c>
      <c r="C48" s="336">
        <v>-6.1855670103092848</v>
      </c>
      <c r="D48" s="331">
        <v>-8.8815789473684248</v>
      </c>
      <c r="E48" s="331">
        <v>-53.846153846153847</v>
      </c>
      <c r="F48" s="357">
        <v>14.08450704225352</v>
      </c>
      <c r="G48" s="336">
        <v>154.54545454545453</v>
      </c>
      <c r="H48" s="331">
        <v>260.97560975609758</v>
      </c>
      <c r="I48" s="331">
        <v>-75</v>
      </c>
      <c r="J48" s="331">
        <v>101.53846153846155</v>
      </c>
      <c r="K48" s="331">
        <v>-32.978723404255319</v>
      </c>
      <c r="L48" s="331">
        <v>-61.224489795918366</v>
      </c>
      <c r="M48" s="331">
        <v>-87.179487179487182</v>
      </c>
      <c r="N48" s="331">
        <v>62.745098039215691</v>
      </c>
      <c r="O48" s="331" t="s">
        <v>22</v>
      </c>
      <c r="P48" s="331" t="s">
        <v>22</v>
      </c>
      <c r="Q48" s="331" t="s">
        <v>22</v>
      </c>
      <c r="R48" s="357" t="s">
        <v>22</v>
      </c>
      <c r="S48" s="336">
        <v>36.241610738255019</v>
      </c>
      <c r="T48" s="336">
        <v>-40</v>
      </c>
      <c r="U48" s="357" t="s">
        <v>22</v>
      </c>
      <c r="V48" s="336">
        <v>-20</v>
      </c>
      <c r="W48" s="336">
        <v>14.01273885350318</v>
      </c>
      <c r="X48" s="336">
        <v>-41.025641025641022</v>
      </c>
      <c r="Y48" s="335">
        <v>-31.034482758620683</v>
      </c>
      <c r="Z48" s="83" t="s">
        <v>73</v>
      </c>
    </row>
    <row r="49" spans="1:26" s="219" customFormat="1" ht="33.75" customHeight="1">
      <c r="A49" s="83" t="s">
        <v>74</v>
      </c>
      <c r="B49" s="334">
        <v>33.405945986088085</v>
      </c>
      <c r="C49" s="336">
        <v>13.95348837209302</v>
      </c>
      <c r="D49" s="331">
        <v>11.594202898550733</v>
      </c>
      <c r="E49" s="331">
        <v>25</v>
      </c>
      <c r="F49" s="357">
        <v>23.07692307692308</v>
      </c>
      <c r="G49" s="336">
        <v>182.22222222222223</v>
      </c>
      <c r="H49" s="331">
        <v>329.41176470588232</v>
      </c>
      <c r="I49" s="331" t="s">
        <v>22</v>
      </c>
      <c r="J49" s="331">
        <v>67.857142857142861</v>
      </c>
      <c r="K49" s="331">
        <v>246.66666666666669</v>
      </c>
      <c r="L49" s="331" t="s">
        <v>211</v>
      </c>
      <c r="M49" s="331">
        <v>171.42857142857144</v>
      </c>
      <c r="N49" s="331">
        <v>168.75</v>
      </c>
      <c r="O49" s="331" t="s">
        <v>22</v>
      </c>
      <c r="P49" s="331" t="s">
        <v>22</v>
      </c>
      <c r="Q49" s="331" t="s">
        <v>22</v>
      </c>
      <c r="R49" s="357" t="s">
        <v>22</v>
      </c>
      <c r="S49" s="336">
        <v>208</v>
      </c>
      <c r="T49" s="336" t="s">
        <v>22</v>
      </c>
      <c r="U49" s="357" t="s">
        <v>22</v>
      </c>
      <c r="V49" s="336" t="s">
        <v>22</v>
      </c>
      <c r="W49" s="336">
        <v>52.727272727272748</v>
      </c>
      <c r="X49" s="336">
        <v>-21.428571428571431</v>
      </c>
      <c r="Y49" s="335">
        <v>-96.226415094339629</v>
      </c>
      <c r="Z49" s="83" t="s">
        <v>74</v>
      </c>
    </row>
    <row r="50" spans="1:26" s="219" customFormat="1" ht="33.75" customHeight="1">
      <c r="A50" s="83" t="s">
        <v>75</v>
      </c>
      <c r="B50" s="334">
        <v>31.278568694514064</v>
      </c>
      <c r="C50" s="336">
        <v>-10.944026733500422</v>
      </c>
      <c r="D50" s="331">
        <v>-1.2658227848101262</v>
      </c>
      <c r="E50" s="331">
        <v>-76.023391812865498</v>
      </c>
      <c r="F50" s="357">
        <v>6.369426751592357</v>
      </c>
      <c r="G50" s="336">
        <v>-32.377358490566039</v>
      </c>
      <c r="H50" s="331">
        <v>-35.910224438902745</v>
      </c>
      <c r="I50" s="331">
        <v>-72.222222222222229</v>
      </c>
      <c r="J50" s="331">
        <v>-25.346534653465341</v>
      </c>
      <c r="K50" s="331">
        <v>29.520295202952042</v>
      </c>
      <c r="L50" s="331">
        <v>36.065573770491795</v>
      </c>
      <c r="M50" s="331">
        <v>300</v>
      </c>
      <c r="N50" s="331">
        <v>22.297297297297305</v>
      </c>
      <c r="O50" s="331">
        <v>-75</v>
      </c>
      <c r="P50" s="331">
        <v>-75</v>
      </c>
      <c r="Q50" s="331" t="s">
        <v>22</v>
      </c>
      <c r="R50" s="357" t="s">
        <v>22</v>
      </c>
      <c r="S50" s="336">
        <v>-22</v>
      </c>
      <c r="T50" s="336">
        <v>-60</v>
      </c>
      <c r="U50" s="357">
        <v>0</v>
      </c>
      <c r="V50" s="336">
        <v>-33.333333333333343</v>
      </c>
      <c r="W50" s="336">
        <v>7.9743354720440038</v>
      </c>
      <c r="X50" s="336">
        <v>41.843971631205676</v>
      </c>
      <c r="Y50" s="335">
        <v>7.3569482288828425</v>
      </c>
      <c r="Z50" s="83" t="s">
        <v>75</v>
      </c>
    </row>
    <row r="51" spans="1:26" s="219" customFormat="1" ht="33.75" customHeight="1">
      <c r="A51" s="83" t="s">
        <v>76</v>
      </c>
      <c r="B51" s="334">
        <v>20.915224837196988</v>
      </c>
      <c r="C51" s="336">
        <v>-22.027972027972027</v>
      </c>
      <c r="D51" s="331">
        <v>-16</v>
      </c>
      <c r="E51" s="331">
        <v>-38.46153846153846</v>
      </c>
      <c r="F51" s="357">
        <v>-39.552238805970156</v>
      </c>
      <c r="G51" s="336">
        <v>-28.448275862068968</v>
      </c>
      <c r="H51" s="331">
        <v>33.333333333333314</v>
      </c>
      <c r="I51" s="331" t="s">
        <v>22</v>
      </c>
      <c r="J51" s="331">
        <v>-45.977011494252871</v>
      </c>
      <c r="K51" s="331">
        <v>3.9215686274509949</v>
      </c>
      <c r="L51" s="331">
        <v>33.333333333333314</v>
      </c>
      <c r="M51" s="331" t="s">
        <v>22</v>
      </c>
      <c r="N51" s="331">
        <v>21.621621621621628</v>
      </c>
      <c r="O51" s="331" t="s">
        <v>22</v>
      </c>
      <c r="P51" s="331" t="s">
        <v>22</v>
      </c>
      <c r="Q51" s="331" t="s">
        <v>22</v>
      </c>
      <c r="R51" s="357" t="s">
        <v>22</v>
      </c>
      <c r="S51" s="336">
        <v>-18.562874251497007</v>
      </c>
      <c r="T51" s="336" t="s">
        <v>22</v>
      </c>
      <c r="U51" s="357" t="s">
        <v>22</v>
      </c>
      <c r="V51" s="336" t="s">
        <v>22</v>
      </c>
      <c r="W51" s="336">
        <v>24.615384615384613</v>
      </c>
      <c r="X51" s="336">
        <v>5.8823529411764781</v>
      </c>
      <c r="Y51" s="335">
        <v>-6.1538461538461604</v>
      </c>
      <c r="Z51" s="83" t="s">
        <v>76</v>
      </c>
    </row>
    <row r="52" spans="1:26" s="219" customFormat="1" ht="33.75" customHeight="1">
      <c r="A52" s="83" t="s">
        <v>77</v>
      </c>
      <c r="B52" s="334">
        <v>12.317128887074347</v>
      </c>
      <c r="C52" s="336">
        <v>-40.629274965800278</v>
      </c>
      <c r="D52" s="331">
        <v>-43.548387096774185</v>
      </c>
      <c r="E52" s="331">
        <v>-58.620689655172413</v>
      </c>
      <c r="F52" s="357">
        <v>-12.195121951219505</v>
      </c>
      <c r="G52" s="336">
        <v>6.818181818181813</v>
      </c>
      <c r="H52" s="331">
        <v>2.564102564102555</v>
      </c>
      <c r="I52" s="331">
        <v>100</v>
      </c>
      <c r="J52" s="331">
        <v>9.278350515463913</v>
      </c>
      <c r="K52" s="331">
        <v>41.584158415841586</v>
      </c>
      <c r="L52" s="331">
        <v>92</v>
      </c>
      <c r="M52" s="331">
        <v>-20</v>
      </c>
      <c r="N52" s="331">
        <v>28.16901408450704</v>
      </c>
      <c r="O52" s="331">
        <v>0</v>
      </c>
      <c r="P52" s="331">
        <v>0</v>
      </c>
      <c r="Q52" s="331" t="s">
        <v>22</v>
      </c>
      <c r="R52" s="357" t="s">
        <v>22</v>
      </c>
      <c r="S52" s="336">
        <v>19.424460431654666</v>
      </c>
      <c r="T52" s="336">
        <v>100</v>
      </c>
      <c r="U52" s="357">
        <v>75</v>
      </c>
      <c r="V52" s="336">
        <v>80</v>
      </c>
      <c r="W52" s="336">
        <v>16.666666666666671</v>
      </c>
      <c r="X52" s="336">
        <v>27.027027027027017</v>
      </c>
      <c r="Y52" s="335">
        <v>23.333333333333343</v>
      </c>
      <c r="Z52" s="83" t="s">
        <v>77</v>
      </c>
    </row>
    <row r="53" spans="1:26" s="219" customFormat="1" ht="33.75" customHeight="1">
      <c r="A53" s="83" t="s">
        <v>78</v>
      </c>
      <c r="B53" s="334">
        <v>19.050065009069158</v>
      </c>
      <c r="C53" s="336">
        <v>-7.6923076923076934</v>
      </c>
      <c r="D53" s="331">
        <v>-8.146067415730343</v>
      </c>
      <c r="E53" s="331">
        <v>7.1428571428571388</v>
      </c>
      <c r="F53" s="357">
        <v>-8.6956521739130466</v>
      </c>
      <c r="G53" s="336">
        <v>59.712230215827333</v>
      </c>
      <c r="H53" s="331">
        <v>190</v>
      </c>
      <c r="I53" s="331">
        <v>0</v>
      </c>
      <c r="J53" s="331">
        <v>7.1428571428571388</v>
      </c>
      <c r="K53" s="331">
        <v>0</v>
      </c>
      <c r="L53" s="331">
        <v>61.904761904761898</v>
      </c>
      <c r="M53" s="331" t="s">
        <v>22</v>
      </c>
      <c r="N53" s="331">
        <v>-28.571428571428569</v>
      </c>
      <c r="O53" s="331" t="s">
        <v>22</v>
      </c>
      <c r="P53" s="331" t="s">
        <v>22</v>
      </c>
      <c r="Q53" s="331" t="s">
        <v>22</v>
      </c>
      <c r="R53" s="357" t="s">
        <v>22</v>
      </c>
      <c r="S53" s="336">
        <v>41.379310344827587</v>
      </c>
      <c r="T53" s="336">
        <v>-50</v>
      </c>
      <c r="U53" s="357">
        <v>0</v>
      </c>
      <c r="V53" s="336">
        <v>-14.285714285714292</v>
      </c>
      <c r="W53" s="336">
        <v>31.120331950207458</v>
      </c>
      <c r="X53" s="336">
        <v>6.6666666666666714</v>
      </c>
      <c r="Y53" s="335">
        <v>-7.4561403508771917</v>
      </c>
      <c r="Z53" s="83" t="s">
        <v>78</v>
      </c>
    </row>
    <row r="54" spans="1:26" s="219" customFormat="1" ht="33.75" customHeight="1">
      <c r="A54" s="83" t="s">
        <v>79</v>
      </c>
      <c r="B54" s="334">
        <v>13.433372519189547</v>
      </c>
      <c r="C54" s="336">
        <v>-12.878787878787875</v>
      </c>
      <c r="D54" s="331">
        <v>-23.839009287925691</v>
      </c>
      <c r="E54" s="331">
        <v>-73.170731707317074</v>
      </c>
      <c r="F54" s="357">
        <v>175</v>
      </c>
      <c r="G54" s="336">
        <v>4.4642857142857224</v>
      </c>
      <c r="H54" s="331">
        <v>-19.277108433734938</v>
      </c>
      <c r="I54" s="331">
        <v>400</v>
      </c>
      <c r="J54" s="331">
        <v>48.148148148148152</v>
      </c>
      <c r="K54" s="331">
        <v>-43.18181818181818</v>
      </c>
      <c r="L54" s="331">
        <v>-4.1666666666666572</v>
      </c>
      <c r="M54" s="331">
        <v>-91.666666666666671</v>
      </c>
      <c r="N54" s="331">
        <v>-37.5</v>
      </c>
      <c r="O54" s="331" t="s">
        <v>22</v>
      </c>
      <c r="P54" s="331" t="s">
        <v>22</v>
      </c>
      <c r="Q54" s="331" t="s">
        <v>22</v>
      </c>
      <c r="R54" s="357" t="s">
        <v>22</v>
      </c>
      <c r="S54" s="336">
        <v>-16</v>
      </c>
      <c r="T54" s="336" t="s">
        <v>22</v>
      </c>
      <c r="U54" s="357" t="s">
        <v>22</v>
      </c>
      <c r="V54" s="336" t="s">
        <v>22</v>
      </c>
      <c r="W54" s="336">
        <v>28.387096774193566</v>
      </c>
      <c r="X54" s="336">
        <v>-15.384615384615387</v>
      </c>
      <c r="Y54" s="335">
        <v>6.9767441860465027</v>
      </c>
      <c r="Z54" s="83" t="s">
        <v>79</v>
      </c>
    </row>
    <row r="55" spans="1:26" s="219" customFormat="1" ht="33.75" customHeight="1">
      <c r="A55" s="83" t="s">
        <v>80</v>
      </c>
      <c r="B55" s="334">
        <v>18.124053297733056</v>
      </c>
      <c r="C55" s="336">
        <v>0.54249547920433372</v>
      </c>
      <c r="D55" s="331">
        <v>11.725663716814154</v>
      </c>
      <c r="E55" s="331">
        <v>-83.018867924528308</v>
      </c>
      <c r="F55" s="357">
        <v>-12.5</v>
      </c>
      <c r="G55" s="336">
        <v>295.45454545454544</v>
      </c>
      <c r="H55" s="331">
        <v>229.78723404255322</v>
      </c>
      <c r="I55" s="331" t="s">
        <v>22</v>
      </c>
      <c r="J55" s="331">
        <v>431.57894736842104</v>
      </c>
      <c r="K55" s="331">
        <v>26.666666666666657</v>
      </c>
      <c r="L55" s="331">
        <v>31.818181818181813</v>
      </c>
      <c r="M55" s="331">
        <v>-60</v>
      </c>
      <c r="N55" s="331">
        <v>44.444444444444429</v>
      </c>
      <c r="O55" s="331" t="s">
        <v>22</v>
      </c>
      <c r="P55" s="331" t="s">
        <v>22</v>
      </c>
      <c r="Q55" s="331" t="s">
        <v>22</v>
      </c>
      <c r="R55" s="357" t="s">
        <v>22</v>
      </c>
      <c r="S55" s="336">
        <v>186.48648648648651</v>
      </c>
      <c r="T55" s="336" t="s">
        <v>22</v>
      </c>
      <c r="U55" s="357" t="s">
        <v>22</v>
      </c>
      <c r="V55" s="336" t="s">
        <v>22</v>
      </c>
      <c r="W55" s="336">
        <v>-38.360655737704917</v>
      </c>
      <c r="X55" s="336">
        <v>314.28571428571433</v>
      </c>
      <c r="Y55" s="335">
        <v>-47.916666666666664</v>
      </c>
      <c r="Z55" s="83" t="s">
        <v>80</v>
      </c>
    </row>
    <row r="56" spans="1:26" s="219" customFormat="1" ht="33.75" customHeight="1">
      <c r="A56" s="83" t="s">
        <v>81</v>
      </c>
      <c r="B56" s="334">
        <v>11.659570770701194</v>
      </c>
      <c r="C56" s="336">
        <v>-16.666666666666657</v>
      </c>
      <c r="D56" s="331">
        <v>3.6968576709796679</v>
      </c>
      <c r="E56" s="331">
        <v>-30.769230769230774</v>
      </c>
      <c r="F56" s="357">
        <v>-54.545454545454547</v>
      </c>
      <c r="G56" s="336">
        <v>35.802469135802482</v>
      </c>
      <c r="H56" s="331">
        <v>78.571428571428584</v>
      </c>
      <c r="I56" s="331">
        <v>-92.307692307692307</v>
      </c>
      <c r="J56" s="331">
        <v>30.769230769230774</v>
      </c>
      <c r="K56" s="331">
        <v>28.205128205128204</v>
      </c>
      <c r="L56" s="331">
        <v>61.538461538461547</v>
      </c>
      <c r="M56" s="331">
        <v>40</v>
      </c>
      <c r="N56" s="331">
        <v>4.7619047619047734</v>
      </c>
      <c r="O56" s="331" t="s">
        <v>22</v>
      </c>
      <c r="P56" s="331" t="s">
        <v>22</v>
      </c>
      <c r="Q56" s="331" t="s">
        <v>22</v>
      </c>
      <c r="R56" s="357" t="s">
        <v>22</v>
      </c>
      <c r="S56" s="336">
        <v>32.2314049586777</v>
      </c>
      <c r="T56" s="336">
        <v>-25</v>
      </c>
      <c r="U56" s="357" t="s">
        <v>22</v>
      </c>
      <c r="V56" s="336">
        <v>-50</v>
      </c>
      <c r="W56" s="336">
        <v>1.8691588785046775</v>
      </c>
      <c r="X56" s="336">
        <v>64.285714285714278</v>
      </c>
      <c r="Y56" s="335">
        <v>-23.140495867768593</v>
      </c>
      <c r="Z56" s="83" t="s">
        <v>81</v>
      </c>
    </row>
    <row r="57" spans="1:26" s="219" customFormat="1" ht="33.75" customHeight="1" thickBot="1">
      <c r="A57" s="88" t="s">
        <v>82</v>
      </c>
      <c r="B57" s="330">
        <v>28.340247457094137</v>
      </c>
      <c r="C57" s="339">
        <v>18.600953895071541</v>
      </c>
      <c r="D57" s="338">
        <v>27.625570776255714</v>
      </c>
      <c r="E57" s="338">
        <v>-82.758620689655174</v>
      </c>
      <c r="F57" s="358">
        <v>12.345679012345684</v>
      </c>
      <c r="G57" s="339">
        <v>15.384615384615373</v>
      </c>
      <c r="H57" s="338">
        <v>22.352941176470594</v>
      </c>
      <c r="I57" s="338">
        <v>-50</v>
      </c>
      <c r="J57" s="338">
        <v>9.2592592592592524</v>
      </c>
      <c r="K57" s="338">
        <v>72.527472527472526</v>
      </c>
      <c r="L57" s="338">
        <v>116.66666666666666</v>
      </c>
      <c r="M57" s="338">
        <v>66.666666666666686</v>
      </c>
      <c r="N57" s="338">
        <v>-21.428571428571431</v>
      </c>
      <c r="O57" s="338" t="s">
        <v>22</v>
      </c>
      <c r="P57" s="338" t="s">
        <v>22</v>
      </c>
      <c r="Q57" s="338" t="s">
        <v>22</v>
      </c>
      <c r="R57" s="358" t="s">
        <v>22</v>
      </c>
      <c r="S57" s="339">
        <v>37.021276595744666</v>
      </c>
      <c r="T57" s="339" t="s">
        <v>22</v>
      </c>
      <c r="U57" s="358">
        <v>80</v>
      </c>
      <c r="V57" s="339">
        <v>12.5</v>
      </c>
      <c r="W57" s="339">
        <v>43.322475570032566</v>
      </c>
      <c r="X57" s="339">
        <v>-23.529411764705884</v>
      </c>
      <c r="Y57" s="337">
        <v>60.975609756097583</v>
      </c>
      <c r="Z57" s="88" t="s">
        <v>82</v>
      </c>
    </row>
    <row r="59" spans="1:26">
      <c r="B59" s="95"/>
      <c r="C59" s="95"/>
      <c r="D59" s="95"/>
      <c r="E59" s="95"/>
      <c r="F59" s="95"/>
      <c r="G59" s="95"/>
      <c r="H59" s="95"/>
      <c r="I59" s="95"/>
      <c r="J59" s="95"/>
      <c r="K59" s="95"/>
      <c r="L59" s="95"/>
      <c r="M59" s="95"/>
      <c r="N59" s="95"/>
      <c r="O59" s="95"/>
      <c r="P59" s="95"/>
      <c r="Q59" s="95"/>
      <c r="R59" s="95"/>
      <c r="S59" s="95"/>
      <c r="T59" s="95"/>
      <c r="U59" s="95"/>
      <c r="V59" s="95"/>
      <c r="W59" s="95"/>
      <c r="X59" s="95"/>
      <c r="Y59" s="95"/>
    </row>
  </sheetData>
  <mergeCells count="15">
    <mergeCell ref="S7:S8"/>
    <mergeCell ref="Z4:Z8"/>
    <mergeCell ref="T7:T8"/>
    <mergeCell ref="U7:U8"/>
    <mergeCell ref="V7:V8"/>
    <mergeCell ref="Y6:Y8"/>
    <mergeCell ref="G7:G8"/>
    <mergeCell ref="O7:O8"/>
    <mergeCell ref="A4:A8"/>
    <mergeCell ref="B5:B8"/>
    <mergeCell ref="D7:D8"/>
    <mergeCell ref="E7:E8"/>
    <mergeCell ref="F7:F8"/>
    <mergeCell ref="C5:C8"/>
    <mergeCell ref="K7:K8"/>
  </mergeCells>
  <phoneticPr fontId="2"/>
  <printOptions horizontalCentered="1"/>
  <pageMargins left="0" right="0" top="0.59055118110236227" bottom="0.47244094488188981" header="0" footer="0.39370078740157483"/>
  <pageSetup paperSize="9" scale="29" firstPageNumber="4" orientation="landscape" useFirstPageNumber="1" verticalDpi="1200" r:id="rId1"/>
  <headerFooter alignWithMargins="0">
    <oddFooter>&amp;R&amp;18－&amp;P－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pageSetUpPr fitToPage="1"/>
  </sheetPr>
  <dimension ref="A1:AI58"/>
  <sheetViews>
    <sheetView showGridLines="0" zoomScale="50" zoomScaleNormal="50" zoomScaleSheetLayoutView="70" workbookViewId="0"/>
  </sheetViews>
  <sheetFormatPr defaultRowHeight="13.5"/>
  <cols>
    <col min="1" max="1" width="15.625" style="111" customWidth="1"/>
    <col min="2" max="2" width="18.125" style="96" customWidth="1"/>
    <col min="3" max="3" width="14.625" style="96" customWidth="1"/>
    <col min="4" max="4" width="10" style="96" customWidth="1"/>
    <col min="5" max="5" width="12.875" style="42" customWidth="1"/>
    <col min="6" max="6" width="7.625" style="42" customWidth="1"/>
    <col min="7" max="7" width="12.875" style="42" customWidth="1"/>
    <col min="8" max="8" width="7.625" style="42" customWidth="1"/>
    <col min="9" max="9" width="12.875" style="42" customWidth="1"/>
    <col min="10" max="10" width="7.625" style="42" customWidth="1"/>
    <col min="11" max="11" width="14.625" style="96" customWidth="1"/>
    <col min="12" max="12" width="10" style="96" customWidth="1"/>
    <col min="13" max="13" width="14.625" style="96" customWidth="1"/>
    <col min="14" max="14" width="10" style="96" customWidth="1"/>
    <col min="15" max="15" width="14.625" style="96" customWidth="1"/>
    <col min="16" max="16" width="10" style="96" customWidth="1"/>
    <col min="17" max="17" width="14.625" style="96" customWidth="1"/>
    <col min="18" max="18" width="10" style="96" customWidth="1"/>
    <col min="19" max="19" width="14.625" style="96" customWidth="1"/>
    <col min="20" max="20" width="10" style="96" customWidth="1"/>
    <col min="21" max="21" width="14.625" style="96" customWidth="1"/>
    <col min="22" max="22" width="10" style="96" customWidth="1"/>
    <col min="23" max="23" width="14.625" style="96" customWidth="1"/>
    <col min="24" max="24" width="10" style="96" customWidth="1"/>
    <col min="25" max="25" width="14.625" style="96" customWidth="1"/>
    <col min="26" max="26" width="10" style="96" customWidth="1"/>
    <col min="27" max="27" width="14.625" style="96" customWidth="1"/>
    <col min="28" max="28" width="10" style="96" customWidth="1"/>
    <col min="29" max="29" width="14.625" style="96" customWidth="1"/>
    <col min="30" max="30" width="10" style="96" customWidth="1"/>
    <col min="31" max="31" width="14.625" style="96" customWidth="1"/>
    <col min="32" max="32" width="10" style="96" customWidth="1"/>
    <col min="33" max="33" width="14.625" style="96" customWidth="1"/>
    <col min="34" max="34" width="10" style="96" customWidth="1"/>
    <col min="35" max="35" width="15.625" style="42" customWidth="1"/>
    <col min="36" max="16384" width="9" style="96"/>
  </cols>
  <sheetData>
    <row r="1" spans="1:35" s="222" customFormat="1" ht="37.5">
      <c r="A1" s="220" t="s">
        <v>35</v>
      </c>
      <c r="B1" s="220"/>
      <c r="C1" s="220"/>
      <c r="D1" s="220"/>
      <c r="E1" s="210"/>
      <c r="F1" s="210"/>
      <c r="G1" s="210"/>
      <c r="H1" s="210"/>
      <c r="I1" s="210"/>
      <c r="J1" s="210"/>
      <c r="K1" s="220"/>
      <c r="L1" s="220"/>
      <c r="M1" s="221"/>
      <c r="N1" s="221"/>
      <c r="O1" s="221"/>
      <c r="P1" s="221"/>
      <c r="Q1" s="221"/>
      <c r="R1" s="221"/>
      <c r="S1" s="221"/>
      <c r="T1" s="221"/>
      <c r="U1" s="221"/>
      <c r="V1" s="221"/>
      <c r="W1" s="221"/>
      <c r="X1" s="221"/>
      <c r="Y1" s="221"/>
      <c r="Z1" s="221"/>
      <c r="AA1" s="221"/>
      <c r="AB1" s="221"/>
      <c r="AC1" s="221"/>
      <c r="AD1" s="221"/>
      <c r="AE1" s="221"/>
      <c r="AF1" s="221"/>
      <c r="AG1" s="221"/>
      <c r="AH1" s="221"/>
      <c r="AI1" s="194"/>
    </row>
    <row r="2" spans="1:35" s="197" customFormat="1" ht="25.5" customHeight="1">
      <c r="A2" s="97"/>
      <c r="B2" s="97"/>
      <c r="C2" s="97"/>
      <c r="D2" s="97"/>
      <c r="E2" s="190"/>
      <c r="F2" s="190"/>
      <c r="G2" s="190"/>
      <c r="H2" s="190"/>
      <c r="I2" s="190"/>
      <c r="J2" s="190"/>
      <c r="K2" s="97"/>
      <c r="L2" s="97"/>
      <c r="M2" s="97"/>
      <c r="N2" s="97"/>
      <c r="O2" s="97"/>
      <c r="P2" s="97"/>
      <c r="Q2" s="97"/>
      <c r="R2" s="97"/>
      <c r="S2" s="97"/>
      <c r="T2" s="97"/>
      <c r="U2" s="97"/>
      <c r="V2" s="97"/>
      <c r="W2" s="97"/>
      <c r="X2" s="97"/>
      <c r="Y2" s="97"/>
      <c r="Z2" s="97"/>
      <c r="AA2" s="97"/>
      <c r="AB2" s="97"/>
      <c r="AC2" s="97"/>
      <c r="AD2" s="97"/>
      <c r="AE2" s="97"/>
      <c r="AF2" s="97"/>
      <c r="AG2" s="97"/>
      <c r="AH2" s="97"/>
      <c r="AI2" s="196"/>
    </row>
    <row r="3" spans="1:35" s="197" customFormat="1" ht="25.5" customHeight="1" thickBot="1">
      <c r="A3" s="280" t="s">
        <v>204</v>
      </c>
      <c r="B3" s="198"/>
      <c r="C3" s="198"/>
      <c r="D3" s="199"/>
      <c r="E3" s="191"/>
      <c r="F3" s="191"/>
      <c r="G3" s="191"/>
      <c r="H3" s="191"/>
      <c r="I3" s="191"/>
      <c r="J3" s="191"/>
      <c r="K3" s="200"/>
      <c r="L3" s="200"/>
      <c r="M3" s="200"/>
      <c r="N3" s="200"/>
      <c r="O3" s="200"/>
      <c r="P3" s="200"/>
      <c r="Q3" s="200"/>
      <c r="R3" s="200"/>
      <c r="S3" s="200"/>
      <c r="T3" s="200"/>
      <c r="U3" s="200"/>
      <c r="V3" s="200"/>
      <c r="W3" s="200"/>
      <c r="X3" s="200"/>
      <c r="Y3" s="200"/>
      <c r="Z3" s="200"/>
      <c r="AA3" s="200"/>
      <c r="AB3" s="200"/>
      <c r="AC3" s="200"/>
      <c r="AD3" s="200"/>
      <c r="AE3" s="200"/>
      <c r="AF3" s="200"/>
      <c r="AG3" s="200"/>
      <c r="AH3" s="200"/>
      <c r="AI3" s="44" t="s">
        <v>208</v>
      </c>
    </row>
    <row r="4" spans="1:35" s="53" customFormat="1" ht="30" customHeight="1" thickBot="1">
      <c r="A4" s="691" t="s">
        <v>83</v>
      </c>
      <c r="B4" s="45" t="s">
        <v>84</v>
      </c>
      <c r="C4" s="45"/>
      <c r="D4" s="46"/>
      <c r="E4" s="48"/>
      <c r="F4" s="48"/>
      <c r="G4" s="48"/>
      <c r="H4" s="48"/>
      <c r="I4" s="48"/>
      <c r="J4" s="48"/>
      <c r="K4" s="257" t="s">
        <v>85</v>
      </c>
      <c r="L4" s="258"/>
      <c r="M4" s="258"/>
      <c r="N4" s="258"/>
      <c r="O4" s="258"/>
      <c r="P4" s="258"/>
      <c r="Q4" s="258"/>
      <c r="R4" s="258"/>
      <c r="S4" s="258"/>
      <c r="T4" s="258"/>
      <c r="U4" s="258"/>
      <c r="V4" s="258"/>
      <c r="W4" s="258"/>
      <c r="X4" s="258"/>
      <c r="Y4" s="258"/>
      <c r="Z4" s="258"/>
      <c r="AA4" s="258"/>
      <c r="AB4" s="259"/>
      <c r="AC4" s="260"/>
      <c r="AD4" s="261"/>
      <c r="AE4" s="260"/>
      <c r="AF4" s="261"/>
      <c r="AG4" s="262"/>
      <c r="AH4" s="263"/>
      <c r="AI4" s="691" t="s">
        <v>83</v>
      </c>
    </row>
    <row r="5" spans="1:35" s="53" customFormat="1" ht="30" customHeight="1" thickBot="1">
      <c r="A5" s="692"/>
      <c r="B5" s="713" t="s">
        <v>86</v>
      </c>
      <c r="C5" s="725" t="s">
        <v>87</v>
      </c>
      <c r="D5" s="726"/>
      <c r="E5" s="277"/>
      <c r="F5" s="277"/>
      <c r="G5" s="277"/>
      <c r="H5" s="277"/>
      <c r="I5" s="277"/>
      <c r="J5" s="278"/>
      <c r="K5" s="257" t="s">
        <v>88</v>
      </c>
      <c r="L5" s="258"/>
      <c r="M5" s="258"/>
      <c r="N5" s="258"/>
      <c r="O5" s="258"/>
      <c r="P5" s="258"/>
      <c r="Q5" s="258"/>
      <c r="R5" s="258"/>
      <c r="S5" s="258"/>
      <c r="T5" s="258"/>
      <c r="U5" s="264"/>
      <c r="V5" s="264"/>
      <c r="W5" s="264"/>
      <c r="X5" s="264"/>
      <c r="Y5" s="264"/>
      <c r="Z5" s="264"/>
      <c r="AA5" s="264"/>
      <c r="AB5" s="259"/>
      <c r="AC5" s="260" t="s">
        <v>89</v>
      </c>
      <c r="AD5" s="261"/>
      <c r="AE5" s="260"/>
      <c r="AF5" s="261"/>
      <c r="AG5" s="262"/>
      <c r="AH5" s="263"/>
      <c r="AI5" s="692"/>
    </row>
    <row r="6" spans="1:35" s="53" customFormat="1" ht="30" customHeight="1" thickBot="1">
      <c r="A6" s="692"/>
      <c r="B6" s="714"/>
      <c r="C6" s="727"/>
      <c r="D6" s="728"/>
      <c r="E6" s="227"/>
      <c r="F6" s="227"/>
      <c r="G6" s="227"/>
      <c r="H6" s="227"/>
      <c r="I6" s="227"/>
      <c r="J6" s="279"/>
      <c r="K6" s="257" t="s">
        <v>90</v>
      </c>
      <c r="L6" s="258"/>
      <c r="M6" s="258"/>
      <c r="N6" s="258"/>
      <c r="O6" s="258"/>
      <c r="P6" s="258"/>
      <c r="Q6" s="258"/>
      <c r="R6" s="258"/>
      <c r="S6" s="258"/>
      <c r="T6" s="258"/>
      <c r="U6" s="360"/>
      <c r="V6" s="360"/>
      <c r="W6" s="360"/>
      <c r="X6" s="360"/>
      <c r="Y6" s="360"/>
      <c r="Z6" s="360"/>
      <c r="AA6" s="744" t="s">
        <v>91</v>
      </c>
      <c r="AB6" s="745"/>
      <c r="AC6" s="267"/>
      <c r="AD6" s="268"/>
      <c r="AE6" s="267"/>
      <c r="AF6" s="268"/>
      <c r="AG6" s="269"/>
      <c r="AH6" s="270"/>
      <c r="AI6" s="692"/>
    </row>
    <row r="7" spans="1:35" s="53" customFormat="1" ht="30" customHeight="1">
      <c r="A7" s="692"/>
      <c r="B7" s="714"/>
      <c r="C7" s="727"/>
      <c r="D7" s="728"/>
      <c r="E7" s="721" t="s">
        <v>98</v>
      </c>
      <c r="F7" s="721"/>
      <c r="G7" s="721" t="s">
        <v>125</v>
      </c>
      <c r="H7" s="721"/>
      <c r="I7" s="721" t="s">
        <v>99</v>
      </c>
      <c r="J7" s="723"/>
      <c r="K7" s="746" t="s">
        <v>87</v>
      </c>
      <c r="L7" s="754"/>
      <c r="M7" s="266"/>
      <c r="N7" s="266"/>
      <c r="O7" s="266"/>
      <c r="P7" s="266"/>
      <c r="Q7" s="266"/>
      <c r="R7" s="265"/>
      <c r="S7" s="753" t="s">
        <v>93</v>
      </c>
      <c r="T7" s="754"/>
      <c r="U7" s="476"/>
      <c r="V7" s="476"/>
      <c r="W7" s="476"/>
      <c r="X7" s="476"/>
      <c r="Y7" s="476"/>
      <c r="Z7" s="476"/>
      <c r="AA7" s="746" t="s">
        <v>87</v>
      </c>
      <c r="AB7" s="747"/>
      <c r="AC7" s="267" t="s">
        <v>95</v>
      </c>
      <c r="AD7" s="268"/>
      <c r="AE7" s="267" t="s">
        <v>96</v>
      </c>
      <c r="AF7" s="268"/>
      <c r="AG7" s="269" t="s">
        <v>97</v>
      </c>
      <c r="AH7" s="270"/>
      <c r="AI7" s="692"/>
    </row>
    <row r="8" spans="1:35" s="53" customFormat="1" ht="30" customHeight="1" thickBot="1">
      <c r="A8" s="693"/>
      <c r="B8" s="715"/>
      <c r="C8" s="729"/>
      <c r="D8" s="730"/>
      <c r="E8" s="722"/>
      <c r="F8" s="722"/>
      <c r="G8" s="722"/>
      <c r="H8" s="722"/>
      <c r="I8" s="722"/>
      <c r="J8" s="724"/>
      <c r="K8" s="748"/>
      <c r="L8" s="756"/>
      <c r="M8" s="750" t="s">
        <v>98</v>
      </c>
      <c r="N8" s="751"/>
      <c r="O8" s="752" t="s">
        <v>125</v>
      </c>
      <c r="P8" s="752"/>
      <c r="Q8" s="752" t="s">
        <v>99</v>
      </c>
      <c r="R8" s="752"/>
      <c r="S8" s="755"/>
      <c r="T8" s="756"/>
      <c r="U8" s="750" t="s">
        <v>98</v>
      </c>
      <c r="V8" s="751"/>
      <c r="W8" s="752" t="s">
        <v>125</v>
      </c>
      <c r="X8" s="752"/>
      <c r="Y8" s="752" t="s">
        <v>99</v>
      </c>
      <c r="Z8" s="752"/>
      <c r="AA8" s="748"/>
      <c r="AB8" s="749"/>
      <c r="AC8" s="474"/>
      <c r="AD8" s="475"/>
      <c r="AE8" s="474"/>
      <c r="AF8" s="475"/>
      <c r="AG8" s="271"/>
      <c r="AH8" s="272"/>
      <c r="AI8" s="693"/>
    </row>
    <row r="9" spans="1:35" ht="12" customHeight="1">
      <c r="A9" s="98"/>
      <c r="B9" s="99" t="s">
        <v>104</v>
      </c>
      <c r="C9" s="235" t="s">
        <v>104</v>
      </c>
      <c r="D9" s="102" t="s">
        <v>134</v>
      </c>
      <c r="E9" s="68" t="s">
        <v>104</v>
      </c>
      <c r="F9" s="66" t="s">
        <v>134</v>
      </c>
      <c r="G9" s="66" t="s">
        <v>104</v>
      </c>
      <c r="H9" s="66" t="s">
        <v>134</v>
      </c>
      <c r="I9" s="66" t="s">
        <v>104</v>
      </c>
      <c r="J9" s="65" t="s">
        <v>134</v>
      </c>
      <c r="K9" s="101" t="s">
        <v>104</v>
      </c>
      <c r="L9" s="102" t="s">
        <v>134</v>
      </c>
      <c r="M9" s="103" t="s">
        <v>104</v>
      </c>
      <c r="N9" s="101" t="s">
        <v>134</v>
      </c>
      <c r="O9" s="101" t="s">
        <v>104</v>
      </c>
      <c r="P9" s="101" t="s">
        <v>134</v>
      </c>
      <c r="Q9" s="101" t="s">
        <v>104</v>
      </c>
      <c r="R9" s="104" t="s">
        <v>134</v>
      </c>
      <c r="S9" s="101" t="s">
        <v>104</v>
      </c>
      <c r="T9" s="101" t="s">
        <v>134</v>
      </c>
      <c r="U9" s="102" t="s">
        <v>104</v>
      </c>
      <c r="V9" s="103" t="s">
        <v>134</v>
      </c>
      <c r="W9" s="102" t="s">
        <v>104</v>
      </c>
      <c r="X9" s="103" t="s">
        <v>134</v>
      </c>
      <c r="Y9" s="102" t="s">
        <v>104</v>
      </c>
      <c r="Z9" s="103" t="s">
        <v>134</v>
      </c>
      <c r="AA9" s="99" t="s">
        <v>104</v>
      </c>
      <c r="AB9" s="100" t="s">
        <v>134</v>
      </c>
      <c r="AC9" s="105" t="s">
        <v>104</v>
      </c>
      <c r="AD9" s="100" t="s">
        <v>134</v>
      </c>
      <c r="AE9" s="103" t="s">
        <v>104</v>
      </c>
      <c r="AF9" s="101" t="s">
        <v>134</v>
      </c>
      <c r="AG9" s="99" t="s">
        <v>104</v>
      </c>
      <c r="AH9" s="100" t="s">
        <v>134</v>
      </c>
      <c r="AI9" s="465"/>
    </row>
    <row r="10" spans="1:35" ht="30" customHeight="1" thickBot="1">
      <c r="A10" s="106" t="s">
        <v>100</v>
      </c>
      <c r="B10" s="301">
        <v>15037891.058</v>
      </c>
      <c r="C10" s="302">
        <v>5068.3590000000004</v>
      </c>
      <c r="D10" s="503">
        <v>3.3703921516998134</v>
      </c>
      <c r="E10" s="304">
        <v>3943.386</v>
      </c>
      <c r="F10" s="503">
        <v>2.6222998855296002</v>
      </c>
      <c r="G10" s="304">
        <v>41.997999999999998</v>
      </c>
      <c r="H10" s="503">
        <v>2.7928118270053235E-2</v>
      </c>
      <c r="I10" s="304">
        <v>1082.9749999999999</v>
      </c>
      <c r="J10" s="504">
        <v>0.72016414790015959</v>
      </c>
      <c r="K10" s="303">
        <v>3166.9540000000002</v>
      </c>
      <c r="L10" s="340">
        <v>2.0752024497392574</v>
      </c>
      <c r="M10" s="310">
        <v>714.38599999999997</v>
      </c>
      <c r="N10" s="340">
        <v>0.46811402289374232</v>
      </c>
      <c r="O10" s="312">
        <v>42.927999999999997</v>
      </c>
      <c r="P10" s="340">
        <v>2.8129328926914263E-2</v>
      </c>
      <c r="Q10" s="312">
        <v>2409.64</v>
      </c>
      <c r="R10" s="340">
        <v>1.5789590979186006</v>
      </c>
      <c r="S10" s="314">
        <v>273.392</v>
      </c>
      <c r="T10" s="340">
        <v>0.17914492857778011</v>
      </c>
      <c r="U10" s="314">
        <v>186.14699999999999</v>
      </c>
      <c r="V10" s="340">
        <v>0.12197610398244291</v>
      </c>
      <c r="W10" s="314">
        <v>0</v>
      </c>
      <c r="X10" s="340">
        <v>0</v>
      </c>
      <c r="Y10" s="314">
        <v>87.245000000000005</v>
      </c>
      <c r="Z10" s="340">
        <v>5.7168824595337189E-2</v>
      </c>
      <c r="AA10" s="302">
        <v>-42.938000000000002</v>
      </c>
      <c r="AB10" s="340">
        <v>-2.8135881603239023E-2</v>
      </c>
      <c r="AC10" s="302">
        <v>37092.285000000003</v>
      </c>
      <c r="AD10" s="506">
        <v>24.665882241690596</v>
      </c>
      <c r="AE10" s="507">
        <v>5042.3270000000002</v>
      </c>
      <c r="AF10" s="503">
        <v>3.3530812136835739</v>
      </c>
      <c r="AG10" s="302">
        <v>11467.978999999999</v>
      </c>
      <c r="AH10" s="503">
        <v>7.626055379553474</v>
      </c>
      <c r="AI10" s="107" t="s">
        <v>100</v>
      </c>
    </row>
    <row r="11" spans="1:35" ht="30" customHeight="1">
      <c r="A11" s="108" t="s">
        <v>101</v>
      </c>
      <c r="B11" s="500">
        <v>597756.66899999999</v>
      </c>
      <c r="C11" s="502">
        <v>266.06599999999997</v>
      </c>
      <c r="D11" s="341">
        <v>4.4510753923516662</v>
      </c>
      <c r="E11" s="307">
        <v>229.52099999999999</v>
      </c>
      <c r="F11" s="341">
        <v>3.8397062199903282</v>
      </c>
      <c r="G11" s="307">
        <v>1.59</v>
      </c>
      <c r="H11" s="341">
        <v>2.6599452293187213E-2</v>
      </c>
      <c r="I11" s="315">
        <v>34.954999999999998</v>
      </c>
      <c r="J11" s="347">
        <v>0.58476972006815031</v>
      </c>
      <c r="K11" s="502">
        <v>123.581</v>
      </c>
      <c r="L11" s="341">
        <v>1.9656174855132185</v>
      </c>
      <c r="M11" s="311">
        <v>25.465</v>
      </c>
      <c r="N11" s="341">
        <v>0.40503353483621357</v>
      </c>
      <c r="O11" s="505">
        <v>2.9990000000000001</v>
      </c>
      <c r="P11" s="341">
        <v>4.770059183089749E-2</v>
      </c>
      <c r="Q11" s="505">
        <v>95.117000000000004</v>
      </c>
      <c r="R11" s="341">
        <v>1.5128833588461075</v>
      </c>
      <c r="S11" s="315">
        <v>1.972</v>
      </c>
      <c r="T11" s="341">
        <v>3.1365644244924926E-2</v>
      </c>
      <c r="U11" s="315">
        <v>1.972</v>
      </c>
      <c r="V11" s="341">
        <v>3.1365644244924926E-2</v>
      </c>
      <c r="W11" s="315">
        <v>0</v>
      </c>
      <c r="X11" s="341">
        <v>0</v>
      </c>
      <c r="Y11" s="315">
        <v>0</v>
      </c>
      <c r="Z11" s="341">
        <v>0</v>
      </c>
      <c r="AA11" s="502">
        <v>-9.577</v>
      </c>
      <c r="AB11" s="341">
        <v>-0.15232696497649392</v>
      </c>
      <c r="AC11" s="316">
        <v>1898.894</v>
      </c>
      <c r="AD11" s="344">
        <v>31.767006517496505</v>
      </c>
      <c r="AE11" s="502">
        <v>98.100999999999999</v>
      </c>
      <c r="AF11" s="341">
        <v>1.6411527480590937</v>
      </c>
      <c r="AG11" s="502">
        <v>622.15700000000004</v>
      </c>
      <c r="AH11" s="341">
        <v>10.408198390171369</v>
      </c>
      <c r="AI11" s="108" t="s">
        <v>101</v>
      </c>
    </row>
    <row r="12" spans="1:35" ht="30" customHeight="1">
      <c r="A12" s="109" t="s">
        <v>37</v>
      </c>
      <c r="B12" s="501">
        <v>115905.79399999999</v>
      </c>
      <c r="C12" s="298">
        <v>23.233000000000001</v>
      </c>
      <c r="D12" s="342">
        <v>2.0044727013388135</v>
      </c>
      <c r="E12" s="308">
        <v>19.189</v>
      </c>
      <c r="F12" s="342">
        <v>1.6555686594925532</v>
      </c>
      <c r="G12" s="308">
        <v>0.72099999999999997</v>
      </c>
      <c r="H12" s="342">
        <v>6.2205690942421739E-2</v>
      </c>
      <c r="I12" s="305">
        <v>3.323</v>
      </c>
      <c r="J12" s="348">
        <v>0.28669835090383833</v>
      </c>
      <c r="K12" s="298">
        <v>32.177</v>
      </c>
      <c r="L12" s="342">
        <v>2.5736465334958667</v>
      </c>
      <c r="M12" s="311">
        <v>10.788</v>
      </c>
      <c r="N12" s="342">
        <v>0.86286784981052955</v>
      </c>
      <c r="O12" s="313">
        <v>0.16200000000000001</v>
      </c>
      <c r="P12" s="342">
        <v>1.2957414874796607E-2</v>
      </c>
      <c r="Q12" s="313">
        <v>21.227</v>
      </c>
      <c r="R12" s="342">
        <v>1.6978212688105405</v>
      </c>
      <c r="S12" s="305">
        <v>3.7349999999999999</v>
      </c>
      <c r="T12" s="342">
        <v>0.29874039850225509</v>
      </c>
      <c r="U12" s="305">
        <v>3.7349999999999999</v>
      </c>
      <c r="V12" s="342">
        <v>0.29874039850225509</v>
      </c>
      <c r="W12" s="305">
        <v>0</v>
      </c>
      <c r="X12" s="342">
        <v>0</v>
      </c>
      <c r="Y12" s="305">
        <v>0</v>
      </c>
      <c r="Z12" s="342">
        <v>0</v>
      </c>
      <c r="AA12" s="298">
        <v>-2E-3</v>
      </c>
      <c r="AB12" s="342">
        <v>-1.5996808487403217E-4</v>
      </c>
      <c r="AC12" s="317">
        <v>241.33500000000001</v>
      </c>
      <c r="AD12" s="345">
        <v>20.821651072939463</v>
      </c>
      <c r="AE12" s="298">
        <v>23.422000000000001</v>
      </c>
      <c r="AF12" s="342">
        <v>2.0207790475081859</v>
      </c>
      <c r="AG12" s="298">
        <v>95.247</v>
      </c>
      <c r="AH12" s="342">
        <v>8.2176219766891041</v>
      </c>
      <c r="AI12" s="109" t="s">
        <v>102</v>
      </c>
    </row>
    <row r="13" spans="1:35" ht="30" customHeight="1">
      <c r="A13" s="109" t="s">
        <v>38</v>
      </c>
      <c r="B13" s="501">
        <v>107706.94100000001</v>
      </c>
      <c r="C13" s="298">
        <v>32.616999999999997</v>
      </c>
      <c r="D13" s="342">
        <v>3.0283099396537492</v>
      </c>
      <c r="E13" s="308">
        <v>27.984000000000002</v>
      </c>
      <c r="F13" s="342">
        <v>2.5981612457083894</v>
      </c>
      <c r="G13" s="308">
        <v>0.53300000000000003</v>
      </c>
      <c r="H13" s="342">
        <v>4.9486132931767131E-2</v>
      </c>
      <c r="I13" s="305">
        <v>4.0999999999999996</v>
      </c>
      <c r="J13" s="348">
        <v>0.3806625610135933</v>
      </c>
      <c r="K13" s="298">
        <v>88.799000000000007</v>
      </c>
      <c r="L13" s="342">
        <v>7.7330028548193557</v>
      </c>
      <c r="M13" s="311">
        <v>12.765000000000001</v>
      </c>
      <c r="N13" s="342">
        <v>1.1116316787550431</v>
      </c>
      <c r="O13" s="313">
        <v>0.376</v>
      </c>
      <c r="P13" s="342">
        <v>3.2743714156826968E-2</v>
      </c>
      <c r="Q13" s="313">
        <v>75.658000000000001</v>
      </c>
      <c r="R13" s="342">
        <v>6.5886274619074863</v>
      </c>
      <c r="S13" s="305">
        <v>0</v>
      </c>
      <c r="T13" s="342">
        <v>0</v>
      </c>
      <c r="U13" s="305">
        <v>0</v>
      </c>
      <c r="V13" s="342">
        <v>0</v>
      </c>
      <c r="W13" s="305">
        <v>0</v>
      </c>
      <c r="X13" s="342">
        <v>0</v>
      </c>
      <c r="Y13" s="305">
        <v>0</v>
      </c>
      <c r="Z13" s="342">
        <v>0</v>
      </c>
      <c r="AA13" s="298">
        <v>-7.8780000000000001</v>
      </c>
      <c r="AB13" s="342">
        <v>-0.68605047906245442</v>
      </c>
      <c r="AC13" s="317">
        <v>161.61799999999999</v>
      </c>
      <c r="AD13" s="345">
        <v>15.005346777047542</v>
      </c>
      <c r="AE13" s="298">
        <v>40.832000000000001</v>
      </c>
      <c r="AF13" s="342">
        <v>3.7910277295870833</v>
      </c>
      <c r="AG13" s="298">
        <v>37.192</v>
      </c>
      <c r="AH13" s="342">
        <v>3.4530736510286744</v>
      </c>
      <c r="AI13" s="109" t="s">
        <v>38</v>
      </c>
    </row>
    <row r="14" spans="1:35" ht="30" customHeight="1">
      <c r="A14" s="109" t="s">
        <v>39</v>
      </c>
      <c r="B14" s="501">
        <v>229344.04399999999</v>
      </c>
      <c r="C14" s="298">
        <v>42.848999999999997</v>
      </c>
      <c r="D14" s="342">
        <v>1.8683284402188356</v>
      </c>
      <c r="E14" s="308">
        <v>38.478999999999999</v>
      </c>
      <c r="F14" s="342">
        <v>1.677785013680146</v>
      </c>
      <c r="G14" s="308">
        <v>4.2999999999999997E-2</v>
      </c>
      <c r="H14" s="342">
        <v>1.8749124350488909E-3</v>
      </c>
      <c r="I14" s="305">
        <v>4.327</v>
      </c>
      <c r="J14" s="348">
        <v>0.18866851410364074</v>
      </c>
      <c r="K14" s="298">
        <v>27.244</v>
      </c>
      <c r="L14" s="342">
        <v>1.1545326286096227</v>
      </c>
      <c r="M14" s="311">
        <v>16.54</v>
      </c>
      <c r="N14" s="342">
        <v>0.70092386129801643</v>
      </c>
      <c r="O14" s="313">
        <v>0.25</v>
      </c>
      <c r="P14" s="342">
        <v>1.0594375170768085E-2</v>
      </c>
      <c r="Q14" s="313">
        <v>10.454000000000001</v>
      </c>
      <c r="R14" s="342">
        <v>0.44301439214083826</v>
      </c>
      <c r="S14" s="305">
        <v>16.741</v>
      </c>
      <c r="T14" s="342">
        <v>0.70944173893531404</v>
      </c>
      <c r="U14" s="305">
        <v>10.597</v>
      </c>
      <c r="V14" s="342">
        <v>0.44907437473851758</v>
      </c>
      <c r="W14" s="305">
        <v>0</v>
      </c>
      <c r="X14" s="342">
        <v>0</v>
      </c>
      <c r="Y14" s="305">
        <v>6.1440000000000001</v>
      </c>
      <c r="Z14" s="342">
        <v>0.26036736419679646</v>
      </c>
      <c r="AA14" s="298">
        <v>0</v>
      </c>
      <c r="AB14" s="342">
        <v>0</v>
      </c>
      <c r="AC14" s="317">
        <v>567.02800000000002</v>
      </c>
      <c r="AD14" s="345">
        <v>24.723903446997735</v>
      </c>
      <c r="AE14" s="298">
        <v>62.74</v>
      </c>
      <c r="AF14" s="342">
        <v>2.7356280505806376</v>
      </c>
      <c r="AG14" s="298">
        <v>245.52799999999999</v>
      </c>
      <c r="AH14" s="342">
        <v>10.705662798899629</v>
      </c>
      <c r="AI14" s="109" t="s">
        <v>39</v>
      </c>
    </row>
    <row r="15" spans="1:35" ht="30" customHeight="1">
      <c r="A15" s="109" t="s">
        <v>40</v>
      </c>
      <c r="B15" s="501">
        <v>103638.352</v>
      </c>
      <c r="C15" s="298">
        <v>26.847000000000001</v>
      </c>
      <c r="D15" s="342">
        <v>2.5904502997114429</v>
      </c>
      <c r="E15" s="308">
        <v>18.385999999999999</v>
      </c>
      <c r="F15" s="342">
        <v>1.7740536823665434</v>
      </c>
      <c r="G15" s="308">
        <v>6.2E-2</v>
      </c>
      <c r="H15" s="342">
        <v>5.9823413633593864E-3</v>
      </c>
      <c r="I15" s="305">
        <v>8.3989999999999991</v>
      </c>
      <c r="J15" s="348">
        <v>0.81041427598154003</v>
      </c>
      <c r="K15" s="298">
        <v>32.817999999999998</v>
      </c>
      <c r="L15" s="342">
        <v>3.0039324347879246</v>
      </c>
      <c r="M15" s="311">
        <v>3.0960000000000001</v>
      </c>
      <c r="N15" s="342">
        <v>0.28338639826020523</v>
      </c>
      <c r="O15" s="313">
        <v>0.25600000000000001</v>
      </c>
      <c r="P15" s="342">
        <v>2.3432467039603531E-2</v>
      </c>
      <c r="Q15" s="313">
        <v>29.466000000000001</v>
      </c>
      <c r="R15" s="342">
        <v>2.6971135694881161</v>
      </c>
      <c r="S15" s="305">
        <v>36.145000000000003</v>
      </c>
      <c r="T15" s="342">
        <v>3.3084629732283974</v>
      </c>
      <c r="U15" s="305">
        <v>36.145000000000003</v>
      </c>
      <c r="V15" s="342">
        <v>3.3084629732283974</v>
      </c>
      <c r="W15" s="305">
        <v>0</v>
      </c>
      <c r="X15" s="342">
        <v>0</v>
      </c>
      <c r="Y15" s="305">
        <v>0</v>
      </c>
      <c r="Z15" s="342">
        <v>0</v>
      </c>
      <c r="AA15" s="298">
        <v>-0.33200000000000002</v>
      </c>
      <c r="AB15" s="342">
        <v>-3.0388980691985829E-2</v>
      </c>
      <c r="AC15" s="317">
        <v>142.61799999999999</v>
      </c>
      <c r="AD15" s="345">
        <v>13.761121944509499</v>
      </c>
      <c r="AE15" s="298">
        <v>39.320999999999998</v>
      </c>
      <c r="AF15" s="342">
        <v>3.7940587862686201</v>
      </c>
      <c r="AG15" s="298">
        <v>7.149</v>
      </c>
      <c r="AH15" s="342">
        <v>0.68980255494606857</v>
      </c>
      <c r="AI15" s="109" t="s">
        <v>40</v>
      </c>
    </row>
    <row r="16" spans="1:35" ht="30" customHeight="1">
      <c r="A16" s="109" t="s">
        <v>41</v>
      </c>
      <c r="B16" s="501">
        <v>100915.357</v>
      </c>
      <c r="C16" s="298">
        <v>42.145000000000003</v>
      </c>
      <c r="D16" s="342">
        <v>4.1762722000775367</v>
      </c>
      <c r="E16" s="308">
        <v>34.029000000000003</v>
      </c>
      <c r="F16" s="342">
        <v>3.3720338520925019</v>
      </c>
      <c r="G16" s="308">
        <v>0.245</v>
      </c>
      <c r="H16" s="342">
        <v>2.4277771717143112E-2</v>
      </c>
      <c r="I16" s="305">
        <v>7.8710000000000004</v>
      </c>
      <c r="J16" s="348">
        <v>0.7799605762678915</v>
      </c>
      <c r="K16" s="298">
        <v>31.26</v>
      </c>
      <c r="L16" s="342">
        <v>3.0121175581497202</v>
      </c>
      <c r="M16" s="311">
        <v>5.1950000000000003</v>
      </c>
      <c r="N16" s="342">
        <v>0.50057423911029419</v>
      </c>
      <c r="O16" s="313">
        <v>3.4000000000000002E-2</v>
      </c>
      <c r="P16" s="342">
        <v>3.2761355398941297E-3</v>
      </c>
      <c r="Q16" s="313">
        <v>26.030999999999999</v>
      </c>
      <c r="R16" s="342">
        <v>2.5082671834995316</v>
      </c>
      <c r="S16" s="305">
        <v>0</v>
      </c>
      <c r="T16" s="342">
        <v>0</v>
      </c>
      <c r="U16" s="305">
        <v>0</v>
      </c>
      <c r="V16" s="342">
        <v>0</v>
      </c>
      <c r="W16" s="305">
        <v>0</v>
      </c>
      <c r="X16" s="342">
        <v>0</v>
      </c>
      <c r="Y16" s="305">
        <v>0</v>
      </c>
      <c r="Z16" s="342">
        <v>0</v>
      </c>
      <c r="AA16" s="298">
        <v>0</v>
      </c>
      <c r="AB16" s="342">
        <v>0</v>
      </c>
      <c r="AC16" s="317">
        <v>196.863</v>
      </c>
      <c r="AD16" s="345">
        <v>19.507734585926304</v>
      </c>
      <c r="AE16" s="298">
        <v>6.0590000000000002</v>
      </c>
      <c r="AF16" s="342">
        <v>0.60040415850681672</v>
      </c>
      <c r="AG16" s="298">
        <v>71.522999999999996</v>
      </c>
      <c r="AH16" s="342">
        <v>7.0874247613274548</v>
      </c>
      <c r="AI16" s="109" t="s">
        <v>41</v>
      </c>
    </row>
    <row r="17" spans="1:35" ht="30" customHeight="1">
      <c r="A17" s="109" t="s">
        <v>42</v>
      </c>
      <c r="B17" s="501">
        <v>174374.897</v>
      </c>
      <c r="C17" s="298">
        <v>94.271000000000001</v>
      </c>
      <c r="D17" s="342">
        <v>5.4062254155768761</v>
      </c>
      <c r="E17" s="308">
        <v>87.504999999999995</v>
      </c>
      <c r="F17" s="342">
        <v>5.0182108494664801</v>
      </c>
      <c r="G17" s="308">
        <v>4.0000000000000001E-3</v>
      </c>
      <c r="H17" s="342">
        <v>2.2939081650038195E-4</v>
      </c>
      <c r="I17" s="305">
        <v>6.7619999999999996</v>
      </c>
      <c r="J17" s="348">
        <v>0.38778517529389561</v>
      </c>
      <c r="K17" s="298">
        <v>41.604999999999997</v>
      </c>
      <c r="L17" s="342">
        <v>2.2747015212623864</v>
      </c>
      <c r="M17" s="311">
        <v>11.052</v>
      </c>
      <c r="N17" s="342">
        <v>0.6042543255135655</v>
      </c>
      <c r="O17" s="313">
        <v>8.2000000000000003E-2</v>
      </c>
      <c r="P17" s="342">
        <v>4.4832478005892495E-3</v>
      </c>
      <c r="Q17" s="313">
        <v>30.471</v>
      </c>
      <c r="R17" s="342">
        <v>1.6659639479482315</v>
      </c>
      <c r="S17" s="305">
        <v>1.5349999999999999</v>
      </c>
      <c r="T17" s="342">
        <v>8.3924211876884106E-2</v>
      </c>
      <c r="U17" s="305">
        <v>1.5349999999999999</v>
      </c>
      <c r="V17" s="342">
        <v>8.3924211876884106E-2</v>
      </c>
      <c r="W17" s="305">
        <v>0</v>
      </c>
      <c r="X17" s="342">
        <v>0</v>
      </c>
      <c r="Y17" s="305">
        <v>0</v>
      </c>
      <c r="Z17" s="342">
        <v>0</v>
      </c>
      <c r="AA17" s="298">
        <v>-1.7000000000000001E-2</v>
      </c>
      <c r="AB17" s="342">
        <v>-9.2945381231728332E-4</v>
      </c>
      <c r="AC17" s="317">
        <v>314.25900000000001</v>
      </c>
      <c r="AD17" s="345">
        <v>18.022032150648382</v>
      </c>
      <c r="AE17" s="298">
        <v>67.245000000000005</v>
      </c>
      <c r="AF17" s="342">
        <v>3.8563463638920461</v>
      </c>
      <c r="AG17" s="298">
        <v>75.334999999999994</v>
      </c>
      <c r="AH17" s="342">
        <v>4.3202892902640677</v>
      </c>
      <c r="AI17" s="109" t="s">
        <v>42</v>
      </c>
    </row>
    <row r="18" spans="1:35" ht="30" customHeight="1">
      <c r="A18" s="109" t="s">
        <v>43</v>
      </c>
      <c r="B18" s="501">
        <v>314166.18099999998</v>
      </c>
      <c r="C18" s="298">
        <v>111.715</v>
      </c>
      <c r="D18" s="342">
        <v>3.5559206164205182</v>
      </c>
      <c r="E18" s="308">
        <v>91.933000000000007</v>
      </c>
      <c r="F18" s="342">
        <v>2.9262538605324933</v>
      </c>
      <c r="G18" s="308">
        <v>0.56100000000000005</v>
      </c>
      <c r="H18" s="342">
        <v>1.78567915303398E-2</v>
      </c>
      <c r="I18" s="305">
        <v>19.221</v>
      </c>
      <c r="J18" s="348">
        <v>0.61180996435768498</v>
      </c>
      <c r="K18" s="298">
        <v>58.639000000000003</v>
      </c>
      <c r="L18" s="342">
        <v>1.8391448919363516</v>
      </c>
      <c r="M18" s="311">
        <v>8.9760000000000009</v>
      </c>
      <c r="N18" s="342">
        <v>0.28152193164993761</v>
      </c>
      <c r="O18" s="313">
        <v>0.51100000000000001</v>
      </c>
      <c r="P18" s="342">
        <v>1.6026928149857185E-2</v>
      </c>
      <c r="Q18" s="313">
        <v>49.152000000000001</v>
      </c>
      <c r="R18" s="342">
        <v>1.5415960321365565</v>
      </c>
      <c r="S18" s="305">
        <v>8.1509999999999998</v>
      </c>
      <c r="T18" s="342">
        <v>0.25564675410858301</v>
      </c>
      <c r="U18" s="305">
        <v>0.96399999999999997</v>
      </c>
      <c r="V18" s="342">
        <v>3.0234752908928231E-2</v>
      </c>
      <c r="W18" s="305">
        <v>0</v>
      </c>
      <c r="X18" s="342">
        <v>0</v>
      </c>
      <c r="Y18" s="305">
        <v>7.1870000000000003</v>
      </c>
      <c r="Z18" s="342">
        <v>0.22541200119965479</v>
      </c>
      <c r="AA18" s="298">
        <v>-6.8000000000000005E-2</v>
      </c>
      <c r="AB18" s="342">
        <v>-2.1327419064389209E-3</v>
      </c>
      <c r="AC18" s="317">
        <v>807.29700000000003</v>
      </c>
      <c r="AD18" s="345">
        <v>25.696495957341764</v>
      </c>
      <c r="AE18" s="298">
        <v>82.807000000000002</v>
      </c>
      <c r="AF18" s="342">
        <v>2.6357706528571261</v>
      </c>
      <c r="AG18" s="298">
        <v>115.383</v>
      </c>
      <c r="AH18" s="342">
        <v>3.6726741125582834</v>
      </c>
      <c r="AI18" s="109" t="s">
        <v>43</v>
      </c>
    </row>
    <row r="19" spans="1:35" ht="30" customHeight="1">
      <c r="A19" s="109" t="s">
        <v>44</v>
      </c>
      <c r="B19" s="501">
        <v>211098.72500000001</v>
      </c>
      <c r="C19" s="298">
        <v>34.326000000000001</v>
      </c>
      <c r="D19" s="342">
        <v>1.6260638239288274</v>
      </c>
      <c r="E19" s="308">
        <v>28.492000000000001</v>
      </c>
      <c r="F19" s="342">
        <v>1.3497002409654535</v>
      </c>
      <c r="G19" s="308">
        <v>2.8000000000000001E-2</v>
      </c>
      <c r="H19" s="342">
        <v>1.326393610383009E-3</v>
      </c>
      <c r="I19" s="305">
        <v>5.806</v>
      </c>
      <c r="J19" s="348">
        <v>0.2750371893529911</v>
      </c>
      <c r="K19" s="298">
        <v>58.783000000000001</v>
      </c>
      <c r="L19" s="342">
        <v>2.7503389213446141</v>
      </c>
      <c r="M19" s="311">
        <v>20.373999999999999</v>
      </c>
      <c r="N19" s="342">
        <v>0.95325868335190722</v>
      </c>
      <c r="O19" s="313">
        <v>2.8780000000000001</v>
      </c>
      <c r="P19" s="342">
        <v>0.13465585995321436</v>
      </c>
      <c r="Q19" s="313">
        <v>35.530999999999999</v>
      </c>
      <c r="R19" s="342">
        <v>1.6624243780394925</v>
      </c>
      <c r="S19" s="305">
        <v>2.2120000000000002</v>
      </c>
      <c r="T19" s="342">
        <v>0.10349505288968387</v>
      </c>
      <c r="U19" s="305">
        <v>2.2120000000000002</v>
      </c>
      <c r="V19" s="342">
        <v>0.10349505288968387</v>
      </c>
      <c r="W19" s="305">
        <v>0</v>
      </c>
      <c r="X19" s="342">
        <v>0</v>
      </c>
      <c r="Y19" s="305">
        <v>0</v>
      </c>
      <c r="Z19" s="342">
        <v>0</v>
      </c>
      <c r="AA19" s="298">
        <v>-8.6999999999999994E-2</v>
      </c>
      <c r="AB19" s="342">
        <v>-4.0705558776683972E-3</v>
      </c>
      <c r="AC19" s="317">
        <v>405.78699999999998</v>
      </c>
      <c r="AD19" s="345">
        <v>19.222617284874644</v>
      </c>
      <c r="AE19" s="298">
        <v>34.453000000000003</v>
      </c>
      <c r="AF19" s="342">
        <v>1.632079966375922</v>
      </c>
      <c r="AG19" s="298">
        <v>245.26300000000001</v>
      </c>
      <c r="AH19" s="342">
        <v>11.618402716548855</v>
      </c>
      <c r="AI19" s="109" t="s">
        <v>44</v>
      </c>
    </row>
    <row r="20" spans="1:35" ht="30" customHeight="1">
      <c r="A20" s="109" t="s">
        <v>45</v>
      </c>
      <c r="B20" s="501">
        <v>180449.30900000001</v>
      </c>
      <c r="C20" s="298">
        <v>41.073</v>
      </c>
      <c r="D20" s="342">
        <v>2.2761516919967812</v>
      </c>
      <c r="E20" s="308">
        <v>32.473999999999997</v>
      </c>
      <c r="F20" s="342">
        <v>1.7996189722178431</v>
      </c>
      <c r="G20" s="308">
        <v>0.47899999999999998</v>
      </c>
      <c r="H20" s="342">
        <v>2.6544850886627669E-2</v>
      </c>
      <c r="I20" s="305">
        <v>8.1199999999999992</v>
      </c>
      <c r="J20" s="348">
        <v>0.44998786889231035</v>
      </c>
      <c r="K20" s="298">
        <v>23.317</v>
      </c>
      <c r="L20" s="342">
        <v>1.269390165699704</v>
      </c>
      <c r="M20" s="311">
        <v>4.6890000000000001</v>
      </c>
      <c r="N20" s="342">
        <v>0.25527171106771501</v>
      </c>
      <c r="O20" s="313">
        <v>1.873</v>
      </c>
      <c r="P20" s="342">
        <v>0.10196713901254643</v>
      </c>
      <c r="Q20" s="313">
        <v>16.754999999999999</v>
      </c>
      <c r="R20" s="342">
        <v>0.9121513156194424</v>
      </c>
      <c r="S20" s="305">
        <v>8.0920000000000005</v>
      </c>
      <c r="T20" s="342">
        <v>0.44053288248239497</v>
      </c>
      <c r="U20" s="305">
        <v>6.83</v>
      </c>
      <c r="V20" s="342">
        <v>0.37182891588664829</v>
      </c>
      <c r="W20" s="305">
        <v>0</v>
      </c>
      <c r="X20" s="342">
        <v>0</v>
      </c>
      <c r="Y20" s="305">
        <v>1.262</v>
      </c>
      <c r="Z20" s="342">
        <v>6.8703966595746721E-2</v>
      </c>
      <c r="AA20" s="298">
        <v>-0.39400000000000002</v>
      </c>
      <c r="AB20" s="342">
        <v>-2.1449574357150721E-2</v>
      </c>
      <c r="AC20" s="317">
        <v>532.13099999999997</v>
      </c>
      <c r="AD20" s="345">
        <v>29.489223480484483</v>
      </c>
      <c r="AE20" s="298">
        <v>31.678000000000001</v>
      </c>
      <c r="AF20" s="342">
        <v>1.7555068609323408</v>
      </c>
      <c r="AG20" s="298">
        <v>98.959000000000003</v>
      </c>
      <c r="AH20" s="342">
        <v>5.4840331918367173</v>
      </c>
      <c r="AI20" s="109" t="s">
        <v>45</v>
      </c>
    </row>
    <row r="21" spans="1:35" ht="30" customHeight="1">
      <c r="A21" s="109" t="s">
        <v>46</v>
      </c>
      <c r="B21" s="501">
        <v>829711.18700000003</v>
      </c>
      <c r="C21" s="298">
        <v>382.83600000000001</v>
      </c>
      <c r="D21" s="342">
        <v>4.6140874800570817</v>
      </c>
      <c r="E21" s="308">
        <v>271.98899999999998</v>
      </c>
      <c r="F21" s="342">
        <v>3.2781165815473088</v>
      </c>
      <c r="G21" s="308">
        <v>7.2519999999999998</v>
      </c>
      <c r="H21" s="342">
        <v>8.740390769252096E-2</v>
      </c>
      <c r="I21" s="305">
        <v>103.595</v>
      </c>
      <c r="J21" s="348">
        <v>1.2485669908172516</v>
      </c>
      <c r="K21" s="298">
        <v>259.40899999999999</v>
      </c>
      <c r="L21" s="342">
        <v>3.1423101270259108</v>
      </c>
      <c r="M21" s="311">
        <v>37.164000000000001</v>
      </c>
      <c r="N21" s="342">
        <v>0.4501802696158998</v>
      </c>
      <c r="O21" s="313">
        <v>3.2480000000000002</v>
      </c>
      <c r="P21" s="342">
        <v>3.9344137221839486E-2</v>
      </c>
      <c r="Q21" s="313">
        <v>218.99700000000001</v>
      </c>
      <c r="R21" s="342">
        <v>2.6527857201881715</v>
      </c>
      <c r="S21" s="305">
        <v>1.226</v>
      </c>
      <c r="T21" s="342">
        <v>1.4850958200115519E-2</v>
      </c>
      <c r="U21" s="305">
        <v>0.45400000000000001</v>
      </c>
      <c r="V21" s="342">
        <v>5.4994576042842131E-3</v>
      </c>
      <c r="W21" s="305">
        <v>0</v>
      </c>
      <c r="X21" s="342">
        <v>0</v>
      </c>
      <c r="Y21" s="305">
        <v>0.77200000000000002</v>
      </c>
      <c r="Z21" s="342">
        <v>9.3515005958313066E-3</v>
      </c>
      <c r="AA21" s="298">
        <v>-1.3049999999999999</v>
      </c>
      <c r="AB21" s="342">
        <v>-1.5807912276631933E-2</v>
      </c>
      <c r="AC21" s="317">
        <v>1971.7829999999999</v>
      </c>
      <c r="AD21" s="345">
        <v>23.764691026155827</v>
      </c>
      <c r="AE21" s="298">
        <v>313.8</v>
      </c>
      <c r="AF21" s="342">
        <v>3.7820389180795755</v>
      </c>
      <c r="AG21" s="298">
        <v>711.66399999999999</v>
      </c>
      <c r="AH21" s="342">
        <v>8.577249664105107</v>
      </c>
      <c r="AI21" s="109" t="s">
        <v>46</v>
      </c>
    </row>
    <row r="22" spans="1:35" ht="30" customHeight="1">
      <c r="A22" s="109" t="s">
        <v>47</v>
      </c>
      <c r="B22" s="501">
        <v>760242.60699999996</v>
      </c>
      <c r="C22" s="298">
        <v>118.012</v>
      </c>
      <c r="D22" s="342">
        <v>1.5522939508177291</v>
      </c>
      <c r="E22" s="308">
        <v>81.551000000000002</v>
      </c>
      <c r="F22" s="342">
        <v>1.0726970476149598</v>
      </c>
      <c r="G22" s="308">
        <v>0.10299999999999999</v>
      </c>
      <c r="H22" s="342">
        <v>1.3548306692050477E-3</v>
      </c>
      <c r="I22" s="305">
        <v>36.357999999999997</v>
      </c>
      <c r="J22" s="348">
        <v>0.47824207253356427</v>
      </c>
      <c r="K22" s="298">
        <v>102.971</v>
      </c>
      <c r="L22" s="342">
        <v>1.3592800207029216</v>
      </c>
      <c r="M22" s="311">
        <v>13.471</v>
      </c>
      <c r="N22" s="342">
        <v>0.17782541840798921</v>
      </c>
      <c r="O22" s="313">
        <v>0.96699999999999997</v>
      </c>
      <c r="P22" s="342">
        <v>1.2764989948817872E-2</v>
      </c>
      <c r="Q22" s="313">
        <v>88.533000000000001</v>
      </c>
      <c r="R22" s="342">
        <v>1.1686896123461143</v>
      </c>
      <c r="S22" s="305">
        <v>10.754</v>
      </c>
      <c r="T22" s="342">
        <v>0.14195936081653299</v>
      </c>
      <c r="U22" s="305">
        <v>10.754</v>
      </c>
      <c r="V22" s="342">
        <v>0.14195936081653299</v>
      </c>
      <c r="W22" s="305">
        <v>0</v>
      </c>
      <c r="X22" s="342">
        <v>0</v>
      </c>
      <c r="Y22" s="305">
        <v>0</v>
      </c>
      <c r="Z22" s="342">
        <v>0</v>
      </c>
      <c r="AA22" s="298">
        <v>0</v>
      </c>
      <c r="AB22" s="342">
        <v>0</v>
      </c>
      <c r="AC22" s="317">
        <v>1737.7360000000001</v>
      </c>
      <c r="AD22" s="345">
        <v>22.857650755162165</v>
      </c>
      <c r="AE22" s="298">
        <v>169.464</v>
      </c>
      <c r="AF22" s="342">
        <v>2.2290779080210115</v>
      </c>
      <c r="AG22" s="298">
        <v>363.2</v>
      </c>
      <c r="AH22" s="342">
        <v>4.7774223209249831</v>
      </c>
      <c r="AI22" s="109" t="s">
        <v>47</v>
      </c>
    </row>
    <row r="23" spans="1:35" ht="30" customHeight="1">
      <c r="A23" s="109" t="s">
        <v>48</v>
      </c>
      <c r="B23" s="501">
        <v>2000244.4569999999</v>
      </c>
      <c r="C23" s="298">
        <v>457.428</v>
      </c>
      <c r="D23" s="342">
        <v>2.2868604804737624</v>
      </c>
      <c r="E23" s="308">
        <v>376.66699999999997</v>
      </c>
      <c r="F23" s="342">
        <v>1.8831048309211738</v>
      </c>
      <c r="G23" s="308">
        <v>5.0579999999999998</v>
      </c>
      <c r="H23" s="342">
        <v>2.5286909219016523E-2</v>
      </c>
      <c r="I23" s="305">
        <v>75.703000000000003</v>
      </c>
      <c r="J23" s="348">
        <v>0.37846874033357214</v>
      </c>
      <c r="K23" s="298">
        <v>474.69200000000001</v>
      </c>
      <c r="L23" s="342">
        <v>2.4006712764253093</v>
      </c>
      <c r="M23" s="311">
        <v>126.354</v>
      </c>
      <c r="N23" s="342">
        <v>0.63901312527163623</v>
      </c>
      <c r="O23" s="313">
        <v>9.6590000000000007</v>
      </c>
      <c r="P23" s="342">
        <v>4.8848693171555588E-2</v>
      </c>
      <c r="Q23" s="313">
        <v>338.67899999999997</v>
      </c>
      <c r="R23" s="342">
        <v>1.7128094579821176</v>
      </c>
      <c r="S23" s="305">
        <v>0</v>
      </c>
      <c r="T23" s="342">
        <v>0</v>
      </c>
      <c r="U23" s="305">
        <v>0</v>
      </c>
      <c r="V23" s="342">
        <v>0</v>
      </c>
      <c r="W23" s="305">
        <v>0</v>
      </c>
      <c r="X23" s="342">
        <v>0</v>
      </c>
      <c r="Y23" s="305">
        <v>0</v>
      </c>
      <c r="Z23" s="342">
        <v>0</v>
      </c>
      <c r="AA23" s="298">
        <v>-1.512</v>
      </c>
      <c r="AB23" s="342">
        <v>-7.6466739906193241E-3</v>
      </c>
      <c r="AC23" s="317">
        <v>5115.6840000000002</v>
      </c>
      <c r="AD23" s="345">
        <v>25.575293970180965</v>
      </c>
      <c r="AE23" s="298">
        <v>533.83699999999999</v>
      </c>
      <c r="AF23" s="342">
        <v>2.6688587893934606</v>
      </c>
      <c r="AG23" s="298">
        <v>425.43700000000001</v>
      </c>
      <c r="AH23" s="342">
        <v>2.1269250291440756</v>
      </c>
      <c r="AI23" s="109" t="s">
        <v>48</v>
      </c>
    </row>
    <row r="24" spans="1:35" ht="30" customHeight="1">
      <c r="A24" s="109" t="s">
        <v>49</v>
      </c>
      <c r="B24" s="501">
        <v>1180641.362</v>
      </c>
      <c r="C24" s="298">
        <v>253.59</v>
      </c>
      <c r="D24" s="342">
        <v>2.1479003545193431</v>
      </c>
      <c r="E24" s="308">
        <v>204.14099999999999</v>
      </c>
      <c r="F24" s="342">
        <v>1.729068678859313</v>
      </c>
      <c r="G24" s="308">
        <v>11.83</v>
      </c>
      <c r="H24" s="342">
        <v>0.10019977599260156</v>
      </c>
      <c r="I24" s="305">
        <v>37.619</v>
      </c>
      <c r="J24" s="348">
        <v>0.31863189966742839</v>
      </c>
      <c r="K24" s="298">
        <v>102.20399999999999</v>
      </c>
      <c r="L24" s="342">
        <v>0.87603277418230741</v>
      </c>
      <c r="M24" s="311">
        <v>20.6</v>
      </c>
      <c r="N24" s="342">
        <v>0.17657112391056648</v>
      </c>
      <c r="O24" s="313">
        <v>4.7549999999999999</v>
      </c>
      <c r="P24" s="342">
        <v>4.0757072533725416E-2</v>
      </c>
      <c r="Q24" s="313">
        <v>76.849000000000004</v>
      </c>
      <c r="R24" s="342">
        <v>0.65870457773801561</v>
      </c>
      <c r="S24" s="305">
        <v>3.3820000000000001</v>
      </c>
      <c r="T24" s="342">
        <v>2.8988521410948341E-2</v>
      </c>
      <c r="U24" s="305">
        <v>2.2949999999999999</v>
      </c>
      <c r="V24" s="342">
        <v>1.9671394629842236E-2</v>
      </c>
      <c r="W24" s="305">
        <v>0</v>
      </c>
      <c r="X24" s="342">
        <v>0</v>
      </c>
      <c r="Y24" s="305">
        <v>1.087</v>
      </c>
      <c r="Z24" s="342">
        <v>9.3171267811061036E-3</v>
      </c>
      <c r="AA24" s="298">
        <v>-0.39500000000000002</v>
      </c>
      <c r="AB24" s="342">
        <v>-3.3857084439162018E-3</v>
      </c>
      <c r="AC24" s="317">
        <v>2752.2350000000001</v>
      </c>
      <c r="AD24" s="345">
        <v>23.311355070075891</v>
      </c>
      <c r="AE24" s="298">
        <v>407.57499999999999</v>
      </c>
      <c r="AF24" s="342">
        <v>3.4521490870823821</v>
      </c>
      <c r="AG24" s="298">
        <v>621.27800000000002</v>
      </c>
      <c r="AH24" s="342">
        <v>5.2622076440516912</v>
      </c>
      <c r="AI24" s="109" t="s">
        <v>49</v>
      </c>
    </row>
    <row r="25" spans="1:35" ht="30" customHeight="1">
      <c r="A25" s="109" t="s">
        <v>50</v>
      </c>
      <c r="B25" s="501">
        <v>236765.038</v>
      </c>
      <c r="C25" s="298">
        <v>79.183999999999997</v>
      </c>
      <c r="D25" s="342">
        <v>3.3444126999865582</v>
      </c>
      <c r="E25" s="308">
        <v>38.759</v>
      </c>
      <c r="F25" s="342">
        <v>1.637023790649361</v>
      </c>
      <c r="G25" s="308">
        <v>0.57099999999999995</v>
      </c>
      <c r="H25" s="342">
        <v>2.4116736356995405E-2</v>
      </c>
      <c r="I25" s="305">
        <v>39.853999999999999</v>
      </c>
      <c r="J25" s="348">
        <v>1.6832721729802014</v>
      </c>
      <c r="K25" s="298">
        <v>28.603999999999999</v>
      </c>
      <c r="L25" s="342">
        <v>1.1727691610834319</v>
      </c>
      <c r="M25" s="311">
        <v>7.05</v>
      </c>
      <c r="N25" s="342">
        <v>0.28905127204720299</v>
      </c>
      <c r="O25" s="313">
        <v>0</v>
      </c>
      <c r="P25" s="342">
        <v>0</v>
      </c>
      <c r="Q25" s="313">
        <v>21.553999999999998</v>
      </c>
      <c r="R25" s="342">
        <v>0.88371788903622883</v>
      </c>
      <c r="S25" s="305">
        <v>0.67500000000000004</v>
      </c>
      <c r="T25" s="342">
        <v>2.7675121791753483E-2</v>
      </c>
      <c r="U25" s="305">
        <v>0</v>
      </c>
      <c r="V25" s="342">
        <v>0</v>
      </c>
      <c r="W25" s="305">
        <v>0</v>
      </c>
      <c r="X25" s="342">
        <v>0</v>
      </c>
      <c r="Y25" s="305">
        <v>0.67500000000000004</v>
      </c>
      <c r="Z25" s="342">
        <v>2.7675121791753483E-2</v>
      </c>
      <c r="AA25" s="298">
        <v>0</v>
      </c>
      <c r="AB25" s="342">
        <v>0</v>
      </c>
      <c r="AC25" s="317">
        <v>339.04899999999998</v>
      </c>
      <c r="AD25" s="345">
        <v>14.320061900355405</v>
      </c>
      <c r="AE25" s="298">
        <v>32.103999999999999</v>
      </c>
      <c r="AF25" s="342">
        <v>1.3559434395884074</v>
      </c>
      <c r="AG25" s="298">
        <v>243.51300000000001</v>
      </c>
      <c r="AH25" s="342">
        <v>10.285006690894962</v>
      </c>
      <c r="AI25" s="109" t="s">
        <v>50</v>
      </c>
    </row>
    <row r="26" spans="1:35" ht="30" customHeight="1">
      <c r="A26" s="109" t="s">
        <v>51</v>
      </c>
      <c r="B26" s="501">
        <v>111956.605</v>
      </c>
      <c r="C26" s="298">
        <v>38.435000000000002</v>
      </c>
      <c r="D26" s="342">
        <v>3.4330265731083935</v>
      </c>
      <c r="E26" s="308">
        <v>26.102</v>
      </c>
      <c r="F26" s="342">
        <v>2.3314390428327121</v>
      </c>
      <c r="G26" s="308">
        <v>4.2000000000000003E-2</v>
      </c>
      <c r="H26" s="342">
        <v>3.7514535207636927E-3</v>
      </c>
      <c r="I26" s="305">
        <v>12.291</v>
      </c>
      <c r="J26" s="348">
        <v>1.0978360767549178</v>
      </c>
      <c r="K26" s="298">
        <v>8.3249999999999993</v>
      </c>
      <c r="L26" s="342">
        <v>0.74178677862828502</v>
      </c>
      <c r="M26" s="311">
        <v>6.5549999999999997</v>
      </c>
      <c r="N26" s="342">
        <v>0.58407355362263169</v>
      </c>
      <c r="O26" s="313">
        <v>0</v>
      </c>
      <c r="P26" s="342">
        <v>0</v>
      </c>
      <c r="Q26" s="313">
        <v>1.77</v>
      </c>
      <c r="R26" s="342">
        <v>0.15771322500565341</v>
      </c>
      <c r="S26" s="305">
        <v>0</v>
      </c>
      <c r="T26" s="342">
        <v>0</v>
      </c>
      <c r="U26" s="305">
        <v>0</v>
      </c>
      <c r="V26" s="342">
        <v>0</v>
      </c>
      <c r="W26" s="305">
        <v>0</v>
      </c>
      <c r="X26" s="342">
        <v>0</v>
      </c>
      <c r="Y26" s="305">
        <v>0</v>
      </c>
      <c r="Z26" s="342">
        <v>0</v>
      </c>
      <c r="AA26" s="298">
        <v>0.38300000000000001</v>
      </c>
      <c r="AB26" s="342">
        <v>3.4126646992748734E-2</v>
      </c>
      <c r="AC26" s="317">
        <v>125.389</v>
      </c>
      <c r="AD26" s="345">
        <v>11.199785845596157</v>
      </c>
      <c r="AE26" s="298">
        <v>10.327999999999999</v>
      </c>
      <c r="AF26" s="342">
        <v>0.92250028482017654</v>
      </c>
      <c r="AG26" s="298">
        <v>131.541</v>
      </c>
      <c r="AH26" s="342">
        <v>11.749284466066115</v>
      </c>
      <c r="AI26" s="109" t="s">
        <v>51</v>
      </c>
    </row>
    <row r="27" spans="1:35" ht="30" customHeight="1">
      <c r="A27" s="109" t="s">
        <v>52</v>
      </c>
      <c r="B27" s="501">
        <v>114153.122</v>
      </c>
      <c r="C27" s="298">
        <v>37.899000000000001</v>
      </c>
      <c r="D27" s="342">
        <v>3.3200143225167333</v>
      </c>
      <c r="E27" s="308">
        <v>36.152000000000001</v>
      </c>
      <c r="F27" s="342">
        <v>3.1669742681238273</v>
      </c>
      <c r="G27" s="308">
        <v>0</v>
      </c>
      <c r="H27" s="342">
        <v>0</v>
      </c>
      <c r="I27" s="305">
        <v>1.7470000000000001</v>
      </c>
      <c r="J27" s="348">
        <v>0.15304005439290569</v>
      </c>
      <c r="K27" s="298">
        <v>35.383000000000003</v>
      </c>
      <c r="L27" s="342">
        <v>3.0007095932314534</v>
      </c>
      <c r="M27" s="311">
        <v>2.7919999999999998</v>
      </c>
      <c r="N27" s="342">
        <v>0.23677984298398147</v>
      </c>
      <c r="O27" s="313">
        <v>0.31</v>
      </c>
      <c r="P27" s="342">
        <v>2.629002554621571E-2</v>
      </c>
      <c r="Q27" s="313">
        <v>32.280999999999999</v>
      </c>
      <c r="R27" s="342">
        <v>2.7376397247012552</v>
      </c>
      <c r="S27" s="305">
        <v>0</v>
      </c>
      <c r="T27" s="342">
        <v>0</v>
      </c>
      <c r="U27" s="305">
        <v>0</v>
      </c>
      <c r="V27" s="342">
        <v>0</v>
      </c>
      <c r="W27" s="305">
        <v>0</v>
      </c>
      <c r="X27" s="342">
        <v>0</v>
      </c>
      <c r="Y27" s="305">
        <v>0</v>
      </c>
      <c r="Z27" s="342">
        <v>0</v>
      </c>
      <c r="AA27" s="298">
        <v>0</v>
      </c>
      <c r="AB27" s="342">
        <v>0</v>
      </c>
      <c r="AC27" s="317">
        <v>237.239</v>
      </c>
      <c r="AD27" s="345">
        <v>20.782524020674614</v>
      </c>
      <c r="AE27" s="298">
        <v>21.858000000000001</v>
      </c>
      <c r="AF27" s="342">
        <v>1.9147965134059144</v>
      </c>
      <c r="AG27" s="298">
        <v>189.304</v>
      </c>
      <c r="AH27" s="342">
        <v>16.583339700512088</v>
      </c>
      <c r="AI27" s="109" t="s">
        <v>52</v>
      </c>
    </row>
    <row r="28" spans="1:35" ht="30" customHeight="1">
      <c r="A28" s="109" t="s">
        <v>53</v>
      </c>
      <c r="B28" s="501">
        <v>80660.933999999994</v>
      </c>
      <c r="C28" s="298">
        <v>277.452</v>
      </c>
      <c r="D28" s="342">
        <v>34.397320517017569</v>
      </c>
      <c r="E28" s="308">
        <v>274.47000000000003</v>
      </c>
      <c r="F28" s="342">
        <v>34.027624822692985</v>
      </c>
      <c r="G28" s="308">
        <v>6.3E-2</v>
      </c>
      <c r="H28" s="342">
        <v>7.8104724153082589E-3</v>
      </c>
      <c r="I28" s="305">
        <v>2.919</v>
      </c>
      <c r="J28" s="348">
        <v>0.36188522190928268</v>
      </c>
      <c r="K28" s="298">
        <v>16.632999999999999</v>
      </c>
      <c r="L28" s="342">
        <v>2.0977016338396406</v>
      </c>
      <c r="M28" s="311">
        <v>10.625999999999999</v>
      </c>
      <c r="N28" s="342">
        <v>1.3401176914074444</v>
      </c>
      <c r="O28" s="313">
        <v>0.75600000000000001</v>
      </c>
      <c r="P28" s="342">
        <v>9.5344341681162056E-2</v>
      </c>
      <c r="Q28" s="313">
        <v>5.2510000000000003</v>
      </c>
      <c r="R28" s="342">
        <v>0.66223960075103439</v>
      </c>
      <c r="S28" s="305">
        <v>0</v>
      </c>
      <c r="T28" s="342">
        <v>0</v>
      </c>
      <c r="U28" s="305">
        <v>0</v>
      </c>
      <c r="V28" s="342">
        <v>0</v>
      </c>
      <c r="W28" s="305">
        <v>0</v>
      </c>
      <c r="X28" s="342">
        <v>0</v>
      </c>
      <c r="Y28" s="305">
        <v>0</v>
      </c>
      <c r="Z28" s="342">
        <v>0</v>
      </c>
      <c r="AA28" s="298">
        <v>0</v>
      </c>
      <c r="AB28" s="342">
        <v>0</v>
      </c>
      <c r="AC28" s="317">
        <v>123.771</v>
      </c>
      <c r="AD28" s="345">
        <v>15.344602878017753</v>
      </c>
      <c r="AE28" s="298">
        <v>32.767000000000003</v>
      </c>
      <c r="AF28" s="342">
        <v>4.0623134862286623</v>
      </c>
      <c r="AG28" s="298">
        <v>124.83799999999999</v>
      </c>
      <c r="AH28" s="342">
        <v>15.476885006067498</v>
      </c>
      <c r="AI28" s="109" t="s">
        <v>53</v>
      </c>
    </row>
    <row r="29" spans="1:35" ht="30" customHeight="1">
      <c r="A29" s="109" t="s">
        <v>54</v>
      </c>
      <c r="B29" s="501">
        <v>89242.538</v>
      </c>
      <c r="C29" s="298">
        <v>30.166</v>
      </c>
      <c r="D29" s="342">
        <v>3.3802265910456293</v>
      </c>
      <c r="E29" s="308">
        <v>25.79</v>
      </c>
      <c r="F29" s="342">
        <v>2.8898774707639983</v>
      </c>
      <c r="G29" s="308">
        <v>8.6999999999999994E-2</v>
      </c>
      <c r="H29" s="342">
        <v>9.7487142286338813E-3</v>
      </c>
      <c r="I29" s="305">
        <v>4.2889999999999997</v>
      </c>
      <c r="J29" s="348">
        <v>0.48060040605299681</v>
      </c>
      <c r="K29" s="298">
        <v>11.36</v>
      </c>
      <c r="L29" s="342">
        <v>1.2491940398357202</v>
      </c>
      <c r="M29" s="311">
        <v>2.327</v>
      </c>
      <c r="N29" s="342">
        <v>0.25588684249099658</v>
      </c>
      <c r="O29" s="313">
        <v>0.53400000000000003</v>
      </c>
      <c r="P29" s="342">
        <v>5.8720917013404456E-2</v>
      </c>
      <c r="Q29" s="313">
        <v>8.4990000000000006</v>
      </c>
      <c r="R29" s="342">
        <v>0.9345862803313193</v>
      </c>
      <c r="S29" s="305">
        <v>0</v>
      </c>
      <c r="T29" s="342">
        <v>0</v>
      </c>
      <c r="U29" s="305">
        <v>0</v>
      </c>
      <c r="V29" s="342">
        <v>0</v>
      </c>
      <c r="W29" s="305">
        <v>0</v>
      </c>
      <c r="X29" s="342">
        <v>0</v>
      </c>
      <c r="Y29" s="305">
        <v>0</v>
      </c>
      <c r="Z29" s="342">
        <v>0</v>
      </c>
      <c r="AA29" s="298">
        <v>-2.5670000000000002</v>
      </c>
      <c r="AB29" s="342">
        <v>-0.28227826586780758</v>
      </c>
      <c r="AC29" s="317">
        <v>159.27600000000001</v>
      </c>
      <c r="AD29" s="345">
        <v>17.847542614711386</v>
      </c>
      <c r="AE29" s="298">
        <v>14.907999999999999</v>
      </c>
      <c r="AF29" s="342">
        <v>1.6705038128790106</v>
      </c>
      <c r="AG29" s="298">
        <v>94.054000000000002</v>
      </c>
      <c r="AH29" s="342">
        <v>10.53914446045898</v>
      </c>
      <c r="AI29" s="109" t="s">
        <v>54</v>
      </c>
    </row>
    <row r="30" spans="1:35" ht="30" customHeight="1">
      <c r="A30" s="109" t="s">
        <v>55</v>
      </c>
      <c r="B30" s="501">
        <v>200928.851</v>
      </c>
      <c r="C30" s="298">
        <v>115.352</v>
      </c>
      <c r="D30" s="342">
        <v>5.7409376217455197</v>
      </c>
      <c r="E30" s="308">
        <v>92.119</v>
      </c>
      <c r="F30" s="342">
        <v>4.5846576806433843</v>
      </c>
      <c r="G30" s="308">
        <v>1.085</v>
      </c>
      <c r="H30" s="342">
        <v>5.3999213880937383E-2</v>
      </c>
      <c r="I30" s="305">
        <v>22.148</v>
      </c>
      <c r="J30" s="348">
        <v>1.1022807272211992</v>
      </c>
      <c r="K30" s="298">
        <v>54.628</v>
      </c>
      <c r="L30" s="342">
        <v>2.6055976088854735</v>
      </c>
      <c r="M30" s="311">
        <v>9.4589999999999996</v>
      </c>
      <c r="N30" s="342">
        <v>0.45116694337057367</v>
      </c>
      <c r="O30" s="313">
        <v>1.3640000000000001</v>
      </c>
      <c r="P30" s="342">
        <v>6.5058855138752772E-2</v>
      </c>
      <c r="Q30" s="313">
        <v>43.805</v>
      </c>
      <c r="R30" s="342">
        <v>2.0893718103761474</v>
      </c>
      <c r="S30" s="305">
        <v>0</v>
      </c>
      <c r="T30" s="342">
        <v>0</v>
      </c>
      <c r="U30" s="305">
        <v>0</v>
      </c>
      <c r="V30" s="342">
        <v>0</v>
      </c>
      <c r="W30" s="305">
        <v>0</v>
      </c>
      <c r="X30" s="342">
        <v>0</v>
      </c>
      <c r="Y30" s="305">
        <v>0</v>
      </c>
      <c r="Z30" s="342">
        <v>0</v>
      </c>
      <c r="AA30" s="298">
        <v>-1.175</v>
      </c>
      <c r="AB30" s="342">
        <v>-5.6044101750758434E-2</v>
      </c>
      <c r="AC30" s="317">
        <v>352.32299999999998</v>
      </c>
      <c r="AD30" s="345">
        <v>17.534714315367285</v>
      </c>
      <c r="AE30" s="298">
        <v>81.227999999999994</v>
      </c>
      <c r="AF30" s="342">
        <v>4.0426250185444994</v>
      </c>
      <c r="AG30" s="298">
        <v>121.227</v>
      </c>
      <c r="AH30" s="342">
        <v>6.0333296784740993</v>
      </c>
      <c r="AI30" s="109" t="s">
        <v>55</v>
      </c>
    </row>
    <row r="31" spans="1:35" ht="30" customHeight="1">
      <c r="A31" s="109" t="s">
        <v>56</v>
      </c>
      <c r="B31" s="501">
        <v>219784.57199999999</v>
      </c>
      <c r="C31" s="298">
        <v>104.158</v>
      </c>
      <c r="D31" s="342">
        <v>4.7390951535943122</v>
      </c>
      <c r="E31" s="308">
        <v>72.713999999999999</v>
      </c>
      <c r="F31" s="342">
        <v>3.3084214846527082</v>
      </c>
      <c r="G31" s="308">
        <v>0.46100000000000002</v>
      </c>
      <c r="H31" s="342">
        <v>2.0975084638788933E-2</v>
      </c>
      <c r="I31" s="305">
        <v>30.983000000000001</v>
      </c>
      <c r="J31" s="348">
        <v>1.4096985843028147</v>
      </c>
      <c r="K31" s="298">
        <v>74.040999999999997</v>
      </c>
      <c r="L31" s="342">
        <v>3.3883573814448695</v>
      </c>
      <c r="M31" s="311">
        <v>7.8049999999999997</v>
      </c>
      <c r="N31" s="342">
        <v>0.35718222825430779</v>
      </c>
      <c r="O31" s="313">
        <v>0</v>
      </c>
      <c r="P31" s="342">
        <v>0</v>
      </c>
      <c r="Q31" s="313">
        <v>66.236000000000004</v>
      </c>
      <c r="R31" s="342">
        <v>3.0311751531905617</v>
      </c>
      <c r="S31" s="305">
        <v>0</v>
      </c>
      <c r="T31" s="342">
        <v>0</v>
      </c>
      <c r="U31" s="305">
        <v>0</v>
      </c>
      <c r="V31" s="342">
        <v>0</v>
      </c>
      <c r="W31" s="305">
        <v>0</v>
      </c>
      <c r="X31" s="342">
        <v>0</v>
      </c>
      <c r="Y31" s="305">
        <v>0</v>
      </c>
      <c r="Z31" s="342">
        <v>0</v>
      </c>
      <c r="AA31" s="298">
        <v>-0.17</v>
      </c>
      <c r="AB31" s="342">
        <v>-7.7797538505102294E-3</v>
      </c>
      <c r="AC31" s="317">
        <v>348.99700000000001</v>
      </c>
      <c r="AD31" s="345">
        <v>15.879049053543214</v>
      </c>
      <c r="AE31" s="298">
        <v>72.721000000000004</v>
      </c>
      <c r="AF31" s="342">
        <v>3.3087399783457054</v>
      </c>
      <c r="AG31" s="298">
        <v>87.742999999999995</v>
      </c>
      <c r="AH31" s="342">
        <v>3.992227443516827</v>
      </c>
      <c r="AI31" s="109" t="s">
        <v>56</v>
      </c>
    </row>
    <row r="32" spans="1:35" ht="30" customHeight="1">
      <c r="A32" s="109" t="s">
        <v>57</v>
      </c>
      <c r="B32" s="501">
        <v>346479.49200000003</v>
      </c>
      <c r="C32" s="298">
        <v>134.56899999999999</v>
      </c>
      <c r="D32" s="342">
        <v>3.8838950964520569</v>
      </c>
      <c r="E32" s="308">
        <v>116.417</v>
      </c>
      <c r="F32" s="342">
        <v>3.3599968450657962</v>
      </c>
      <c r="G32" s="308">
        <v>2.0329999999999999</v>
      </c>
      <c r="H32" s="342">
        <v>5.8675911473571415E-2</v>
      </c>
      <c r="I32" s="305">
        <v>16.119</v>
      </c>
      <c r="J32" s="348">
        <v>0.46522233991268952</v>
      </c>
      <c r="K32" s="298">
        <v>46.143000000000001</v>
      </c>
      <c r="L32" s="342">
        <v>1.3337071671292378</v>
      </c>
      <c r="M32" s="311">
        <v>14.725</v>
      </c>
      <c r="N32" s="342">
        <v>0.42560817536740186</v>
      </c>
      <c r="O32" s="313">
        <v>0.96399999999999997</v>
      </c>
      <c r="P32" s="342">
        <v>2.7863244893322609E-2</v>
      </c>
      <c r="Q32" s="313">
        <v>30.454000000000001</v>
      </c>
      <c r="R32" s="342">
        <v>0.88023574686851325</v>
      </c>
      <c r="S32" s="305">
        <v>0</v>
      </c>
      <c r="T32" s="342">
        <v>0</v>
      </c>
      <c r="U32" s="305">
        <v>0</v>
      </c>
      <c r="V32" s="342">
        <v>0</v>
      </c>
      <c r="W32" s="305">
        <v>0</v>
      </c>
      <c r="X32" s="342">
        <v>0</v>
      </c>
      <c r="Y32" s="305">
        <v>0</v>
      </c>
      <c r="Z32" s="342">
        <v>0</v>
      </c>
      <c r="AA32" s="298">
        <v>-0.44</v>
      </c>
      <c r="AB32" s="342">
        <v>-1.2717663644255134E-2</v>
      </c>
      <c r="AC32" s="317">
        <v>665.41099999999994</v>
      </c>
      <c r="AD32" s="345">
        <v>19.204917328844385</v>
      </c>
      <c r="AE32" s="298">
        <v>112.631</v>
      </c>
      <c r="AF32" s="342">
        <v>3.2507263084996669</v>
      </c>
      <c r="AG32" s="298">
        <v>204.80799999999999</v>
      </c>
      <c r="AH32" s="342">
        <v>5.9111146468663138</v>
      </c>
      <c r="AI32" s="109" t="s">
        <v>57</v>
      </c>
    </row>
    <row r="33" spans="1:35" ht="30" customHeight="1">
      <c r="A33" s="109" t="s">
        <v>58</v>
      </c>
      <c r="B33" s="501">
        <v>928065.75100000005</v>
      </c>
      <c r="C33" s="298">
        <v>210.494</v>
      </c>
      <c r="D33" s="342">
        <v>2.2680936105355749</v>
      </c>
      <c r="E33" s="308">
        <v>168.8</v>
      </c>
      <c r="F33" s="342">
        <v>1.8188366483529463</v>
      </c>
      <c r="G33" s="308">
        <v>0.88200000000000001</v>
      </c>
      <c r="H33" s="342">
        <v>9.503636989616697E-3</v>
      </c>
      <c r="I33" s="305">
        <v>40.811999999999998</v>
      </c>
      <c r="J33" s="348">
        <v>0.43975332519301208</v>
      </c>
      <c r="K33" s="298">
        <v>358.13600000000002</v>
      </c>
      <c r="L33" s="342">
        <v>3.8076873117347168</v>
      </c>
      <c r="M33" s="311">
        <v>93.481999999999999</v>
      </c>
      <c r="N33" s="342">
        <v>0.9938968025431254</v>
      </c>
      <c r="O33" s="313">
        <v>1.3069999999999999</v>
      </c>
      <c r="P33" s="342">
        <v>1.3895970571060363E-2</v>
      </c>
      <c r="Q33" s="313">
        <v>263.34699999999998</v>
      </c>
      <c r="R33" s="342">
        <v>2.7998945386205305</v>
      </c>
      <c r="S33" s="305">
        <v>44.8</v>
      </c>
      <c r="T33" s="342">
        <v>0.47631176861783031</v>
      </c>
      <c r="U33" s="305">
        <v>43.198</v>
      </c>
      <c r="V33" s="342">
        <v>0.45927937010609454</v>
      </c>
      <c r="W33" s="305">
        <v>0</v>
      </c>
      <c r="X33" s="342">
        <v>0</v>
      </c>
      <c r="Y33" s="305">
        <v>1.6020000000000001</v>
      </c>
      <c r="Z33" s="342">
        <v>1.7032398511735811E-2</v>
      </c>
      <c r="AA33" s="298">
        <v>-1.1200000000000001</v>
      </c>
      <c r="AB33" s="342">
        <v>-1.190779421544576E-2</v>
      </c>
      <c r="AC33" s="317">
        <v>1843.992</v>
      </c>
      <c r="AD33" s="345">
        <v>19.869195668659039</v>
      </c>
      <c r="AE33" s="298">
        <v>230.44399999999999</v>
      </c>
      <c r="AF33" s="342">
        <v>2.4830568281578573</v>
      </c>
      <c r="AG33" s="298">
        <v>334.29599999999999</v>
      </c>
      <c r="AH33" s="342">
        <v>3.6020723708400264</v>
      </c>
      <c r="AI33" s="109" t="s">
        <v>58</v>
      </c>
    </row>
    <row r="34" spans="1:35" ht="30" customHeight="1">
      <c r="A34" s="109" t="s">
        <v>59</v>
      </c>
      <c r="B34" s="501">
        <v>182158.519</v>
      </c>
      <c r="C34" s="298">
        <v>29.21</v>
      </c>
      <c r="D34" s="342">
        <v>1.6035483907288466</v>
      </c>
      <c r="E34" s="308">
        <v>23.564</v>
      </c>
      <c r="F34" s="342">
        <v>1.2935985716923839</v>
      </c>
      <c r="G34" s="308">
        <v>0.64300000000000002</v>
      </c>
      <c r="H34" s="342">
        <v>3.5298925547368992E-2</v>
      </c>
      <c r="I34" s="305">
        <v>5.0030000000000001</v>
      </c>
      <c r="J34" s="348">
        <v>0.27465089348909344</v>
      </c>
      <c r="K34" s="298">
        <v>47.536999999999999</v>
      </c>
      <c r="L34" s="342">
        <v>2.569857308560767</v>
      </c>
      <c r="M34" s="311">
        <v>1.546</v>
      </c>
      <c r="N34" s="342">
        <v>8.3576990534424703E-2</v>
      </c>
      <c r="O34" s="313">
        <v>0</v>
      </c>
      <c r="P34" s="342">
        <v>0</v>
      </c>
      <c r="Q34" s="313">
        <v>45.991</v>
      </c>
      <c r="R34" s="342">
        <v>2.4862803180263429</v>
      </c>
      <c r="S34" s="305">
        <v>0</v>
      </c>
      <c r="T34" s="342">
        <v>0</v>
      </c>
      <c r="U34" s="305">
        <v>0</v>
      </c>
      <c r="V34" s="342">
        <v>0</v>
      </c>
      <c r="W34" s="305">
        <v>0</v>
      </c>
      <c r="X34" s="342">
        <v>0</v>
      </c>
      <c r="Y34" s="305">
        <v>0</v>
      </c>
      <c r="Z34" s="342">
        <v>0</v>
      </c>
      <c r="AA34" s="298">
        <v>0</v>
      </c>
      <c r="AB34" s="342">
        <v>0</v>
      </c>
      <c r="AC34" s="317">
        <v>281.58</v>
      </c>
      <c r="AD34" s="345">
        <v>15.457964938768523</v>
      </c>
      <c r="AE34" s="298">
        <v>35.548000000000002</v>
      </c>
      <c r="AF34" s="342">
        <v>1.9514871000900045</v>
      </c>
      <c r="AG34" s="298">
        <v>59.338999999999999</v>
      </c>
      <c r="AH34" s="342">
        <v>3.2575473453426569</v>
      </c>
      <c r="AI34" s="109" t="s">
        <v>59</v>
      </c>
    </row>
    <row r="35" spans="1:35" ht="30" customHeight="1">
      <c r="A35" s="109" t="s">
        <v>60</v>
      </c>
      <c r="B35" s="501">
        <v>151769.56400000001</v>
      </c>
      <c r="C35" s="298">
        <v>199.91499999999999</v>
      </c>
      <c r="D35" s="342">
        <v>13.17227214278615</v>
      </c>
      <c r="E35" s="308">
        <v>140.74100000000001</v>
      </c>
      <c r="F35" s="342">
        <v>9.2733349355869539</v>
      </c>
      <c r="G35" s="308">
        <v>0.56299999999999994</v>
      </c>
      <c r="H35" s="342">
        <v>3.7095711759440771E-2</v>
      </c>
      <c r="I35" s="305">
        <v>58.610999999999997</v>
      </c>
      <c r="J35" s="348">
        <v>3.8618414954397569</v>
      </c>
      <c r="K35" s="298">
        <v>3.5779999999999998</v>
      </c>
      <c r="L35" s="342">
        <v>0.25932151403177262</v>
      </c>
      <c r="M35" s="311">
        <v>1.278</v>
      </c>
      <c r="N35" s="342">
        <v>9.2625180249470487E-2</v>
      </c>
      <c r="O35" s="313">
        <v>0</v>
      </c>
      <c r="P35" s="342">
        <v>0</v>
      </c>
      <c r="Q35" s="313">
        <v>2.2999999999999998</v>
      </c>
      <c r="R35" s="342">
        <v>0.16669633378230211</v>
      </c>
      <c r="S35" s="305">
        <v>0</v>
      </c>
      <c r="T35" s="342">
        <v>0</v>
      </c>
      <c r="U35" s="305">
        <v>0</v>
      </c>
      <c r="V35" s="342">
        <v>0</v>
      </c>
      <c r="W35" s="305">
        <v>0</v>
      </c>
      <c r="X35" s="342">
        <v>0</v>
      </c>
      <c r="Y35" s="305">
        <v>0</v>
      </c>
      <c r="Z35" s="342">
        <v>0</v>
      </c>
      <c r="AA35" s="298">
        <v>-0.22800000000000001</v>
      </c>
      <c r="AB35" s="342">
        <v>-1.6524680044506471E-2</v>
      </c>
      <c r="AC35" s="317">
        <v>297.42399999999998</v>
      </c>
      <c r="AD35" s="345">
        <v>19.597078107175687</v>
      </c>
      <c r="AE35" s="298">
        <v>231.34899999999999</v>
      </c>
      <c r="AF35" s="342">
        <v>15.243438401127644</v>
      </c>
      <c r="AG35" s="298">
        <v>138.42599999999999</v>
      </c>
      <c r="AH35" s="342">
        <v>9.1208010586364985</v>
      </c>
      <c r="AI35" s="109" t="s">
        <v>60</v>
      </c>
    </row>
    <row r="36" spans="1:35" ht="30" customHeight="1">
      <c r="A36" s="109" t="s">
        <v>61</v>
      </c>
      <c r="B36" s="501">
        <v>266384.97700000001</v>
      </c>
      <c r="C36" s="298">
        <v>56.033000000000001</v>
      </c>
      <c r="D36" s="342">
        <v>2.1034594604785091</v>
      </c>
      <c r="E36" s="308">
        <v>41.011000000000003</v>
      </c>
      <c r="F36" s="342">
        <v>1.5395387706116774</v>
      </c>
      <c r="G36" s="308">
        <v>0.20899999999999999</v>
      </c>
      <c r="H36" s="342">
        <v>7.84578779005244E-3</v>
      </c>
      <c r="I36" s="305">
        <v>14.813000000000001</v>
      </c>
      <c r="J36" s="348">
        <v>0.5560749020767789</v>
      </c>
      <c r="K36" s="298">
        <v>39.094999999999999</v>
      </c>
      <c r="L36" s="342">
        <v>1.4581084110820521</v>
      </c>
      <c r="M36" s="311">
        <v>6.6609999999999996</v>
      </c>
      <c r="N36" s="342">
        <v>0.24843228357123798</v>
      </c>
      <c r="O36" s="313">
        <v>0</v>
      </c>
      <c r="P36" s="342">
        <v>0</v>
      </c>
      <c r="Q36" s="313">
        <v>32.433999999999997</v>
      </c>
      <c r="R36" s="342">
        <v>1.2096761275108139</v>
      </c>
      <c r="S36" s="305">
        <v>3.8860000000000001</v>
      </c>
      <c r="T36" s="342">
        <v>0.14493437231013823</v>
      </c>
      <c r="U36" s="305">
        <v>0</v>
      </c>
      <c r="V36" s="342">
        <v>0</v>
      </c>
      <c r="W36" s="305">
        <v>0</v>
      </c>
      <c r="X36" s="342">
        <v>0</v>
      </c>
      <c r="Y36" s="305">
        <v>3.8860000000000001</v>
      </c>
      <c r="Z36" s="342">
        <v>0.14493437231013823</v>
      </c>
      <c r="AA36" s="298">
        <v>0</v>
      </c>
      <c r="AB36" s="342">
        <v>0</v>
      </c>
      <c r="AC36" s="317">
        <v>905.72400000000005</v>
      </c>
      <c r="AD36" s="345">
        <v>34.000566030418447</v>
      </c>
      <c r="AE36" s="298">
        <v>314.94600000000003</v>
      </c>
      <c r="AF36" s="342">
        <v>11.822964025482564</v>
      </c>
      <c r="AG36" s="298">
        <v>243.72800000000001</v>
      </c>
      <c r="AH36" s="342">
        <v>9.1494649114540714</v>
      </c>
      <c r="AI36" s="109" t="s">
        <v>61</v>
      </c>
    </row>
    <row r="37" spans="1:35" ht="30" customHeight="1">
      <c r="A37" s="109" t="s">
        <v>62</v>
      </c>
      <c r="B37" s="501">
        <v>1397635.061</v>
      </c>
      <c r="C37" s="298">
        <v>273.76600000000002</v>
      </c>
      <c r="D37" s="342">
        <v>1.9587802827736878</v>
      </c>
      <c r="E37" s="308">
        <v>206.084</v>
      </c>
      <c r="F37" s="342">
        <v>1.4745193917255344</v>
      </c>
      <c r="G37" s="308">
        <v>0.34</v>
      </c>
      <c r="H37" s="342">
        <v>2.432680815525134E-3</v>
      </c>
      <c r="I37" s="305">
        <v>67.341999999999999</v>
      </c>
      <c r="J37" s="348">
        <v>0.48182821023262812</v>
      </c>
      <c r="K37" s="298">
        <v>223.80199999999999</v>
      </c>
      <c r="L37" s="342">
        <v>1.5542037721939412</v>
      </c>
      <c r="M37" s="311">
        <v>66.143000000000001</v>
      </c>
      <c r="N37" s="342">
        <v>0.45933325039197087</v>
      </c>
      <c r="O37" s="313">
        <v>0.16800000000000001</v>
      </c>
      <c r="P37" s="342">
        <v>1.1666840945504606E-3</v>
      </c>
      <c r="Q37" s="313">
        <v>157.49100000000001</v>
      </c>
      <c r="R37" s="342">
        <v>1.0937038377074202</v>
      </c>
      <c r="S37" s="305">
        <v>57.027999999999999</v>
      </c>
      <c r="T37" s="342">
        <v>0.39603369371442654</v>
      </c>
      <c r="U37" s="305">
        <v>34.953000000000003</v>
      </c>
      <c r="V37" s="342">
        <v>0.24273279260013242</v>
      </c>
      <c r="W37" s="305">
        <v>0</v>
      </c>
      <c r="X37" s="342">
        <v>0</v>
      </c>
      <c r="Y37" s="305">
        <v>22.074999999999999</v>
      </c>
      <c r="Z37" s="342">
        <v>0.15330090111429415</v>
      </c>
      <c r="AA37" s="298">
        <v>-4.1500000000000004</v>
      </c>
      <c r="AB37" s="342">
        <v>-2.8819874954669113E-2</v>
      </c>
      <c r="AC37" s="317">
        <v>5318.8029999999999</v>
      </c>
      <c r="AD37" s="345">
        <v>38.055735351933905</v>
      </c>
      <c r="AE37" s="298">
        <v>739.06700000000001</v>
      </c>
      <c r="AF37" s="342">
        <v>5.287982683199159</v>
      </c>
      <c r="AG37" s="298">
        <v>1829.0640000000001</v>
      </c>
      <c r="AH37" s="342">
        <v>13.08684971519901</v>
      </c>
      <c r="AI37" s="109" t="s">
        <v>62</v>
      </c>
    </row>
    <row r="38" spans="1:35" ht="30" customHeight="1">
      <c r="A38" s="109" t="s">
        <v>63</v>
      </c>
      <c r="B38" s="501">
        <v>712278.71400000004</v>
      </c>
      <c r="C38" s="298">
        <v>260.62</v>
      </c>
      <c r="D38" s="342">
        <v>3.6589609499407278</v>
      </c>
      <c r="E38" s="308">
        <v>197.95699999999999</v>
      </c>
      <c r="F38" s="342">
        <v>2.7792070169880159</v>
      </c>
      <c r="G38" s="308">
        <v>8.1000000000000003E-2</v>
      </c>
      <c r="H38" s="342">
        <v>1.1371952917857376E-3</v>
      </c>
      <c r="I38" s="305">
        <v>62.582000000000001</v>
      </c>
      <c r="J38" s="348">
        <v>0.87861673766092629</v>
      </c>
      <c r="K38" s="298">
        <v>138.43799999999999</v>
      </c>
      <c r="L38" s="342">
        <v>1.9059598656978276</v>
      </c>
      <c r="M38" s="311">
        <v>30.564</v>
      </c>
      <c r="N38" s="342">
        <v>0.42079311558378774</v>
      </c>
      <c r="O38" s="313">
        <v>2.734</v>
      </c>
      <c r="P38" s="342">
        <v>3.7640635322800542E-2</v>
      </c>
      <c r="Q38" s="313">
        <v>105.14</v>
      </c>
      <c r="R38" s="342">
        <v>1.4475261147912395</v>
      </c>
      <c r="S38" s="305">
        <v>31.672000000000001</v>
      </c>
      <c r="T38" s="342">
        <v>0.43604762324204049</v>
      </c>
      <c r="U38" s="305">
        <v>2.0710000000000002</v>
      </c>
      <c r="V38" s="342">
        <v>2.8512712418990463E-2</v>
      </c>
      <c r="W38" s="305">
        <v>0</v>
      </c>
      <c r="X38" s="342">
        <v>0</v>
      </c>
      <c r="Y38" s="305">
        <v>29.600999999999999</v>
      </c>
      <c r="Z38" s="342">
        <v>0.40753491082305005</v>
      </c>
      <c r="AA38" s="298">
        <v>-0.47</v>
      </c>
      <c r="AB38" s="342">
        <v>-6.4707749091866325E-3</v>
      </c>
      <c r="AC38" s="317">
        <v>1519.925</v>
      </c>
      <c r="AD38" s="345">
        <v>21.338908072437494</v>
      </c>
      <c r="AE38" s="298">
        <v>270.22199999999998</v>
      </c>
      <c r="AF38" s="342">
        <v>3.7937677300855008</v>
      </c>
      <c r="AG38" s="298">
        <v>521.58600000000001</v>
      </c>
      <c r="AH38" s="342">
        <v>7.3227795489056273</v>
      </c>
      <c r="AI38" s="109" t="s">
        <v>63</v>
      </c>
    </row>
    <row r="39" spans="1:35" ht="30" customHeight="1">
      <c r="A39" s="109" t="s">
        <v>64</v>
      </c>
      <c r="B39" s="501">
        <v>125450.344</v>
      </c>
      <c r="C39" s="298">
        <v>96.453999999999994</v>
      </c>
      <c r="D39" s="342">
        <v>7.6886198096037104</v>
      </c>
      <c r="E39" s="308">
        <v>59.34</v>
      </c>
      <c r="F39" s="342">
        <v>4.7301584123196987</v>
      </c>
      <c r="G39" s="308">
        <v>0.104</v>
      </c>
      <c r="H39" s="342">
        <v>8.2901327078066835E-3</v>
      </c>
      <c r="I39" s="305">
        <v>37.01</v>
      </c>
      <c r="J39" s="348">
        <v>2.9501712645762055</v>
      </c>
      <c r="K39" s="298">
        <v>22.49</v>
      </c>
      <c r="L39" s="342">
        <v>1.7607048460320238</v>
      </c>
      <c r="M39" s="311">
        <v>2.8140000000000001</v>
      </c>
      <c r="N39" s="342">
        <v>0.22030339869871565</v>
      </c>
      <c r="O39" s="313">
        <v>5.0000000000000001E-3</v>
      </c>
      <c r="P39" s="342">
        <v>3.9144171765940951E-4</v>
      </c>
      <c r="Q39" s="313">
        <v>19.670999999999999</v>
      </c>
      <c r="R39" s="342">
        <v>1.5400100056156487</v>
      </c>
      <c r="S39" s="305">
        <v>0.72699999999999998</v>
      </c>
      <c r="T39" s="342">
        <v>5.6915625747678139E-2</v>
      </c>
      <c r="U39" s="305">
        <v>0.72699999999999998</v>
      </c>
      <c r="V39" s="342">
        <v>5.6915625747678139E-2</v>
      </c>
      <c r="W39" s="305">
        <v>0</v>
      </c>
      <c r="X39" s="342">
        <v>0</v>
      </c>
      <c r="Y39" s="305">
        <v>0</v>
      </c>
      <c r="Z39" s="342">
        <v>0</v>
      </c>
      <c r="AA39" s="298">
        <v>-1.075</v>
      </c>
      <c r="AB39" s="342">
        <v>-8.4159969296773038E-2</v>
      </c>
      <c r="AC39" s="317">
        <v>384.68700000000001</v>
      </c>
      <c r="AD39" s="345">
        <v>30.664483470846442</v>
      </c>
      <c r="AE39" s="298">
        <v>49.625</v>
      </c>
      <c r="AF39" s="342">
        <v>3.9557484194702566</v>
      </c>
      <c r="AG39" s="298">
        <v>45.472999999999999</v>
      </c>
      <c r="AH39" s="342">
        <v>3.6247808136739743</v>
      </c>
      <c r="AI39" s="109" t="s">
        <v>64</v>
      </c>
    </row>
    <row r="40" spans="1:35" ht="30" customHeight="1">
      <c r="A40" s="109" t="s">
        <v>65</v>
      </c>
      <c r="B40" s="501">
        <v>98861.835000000006</v>
      </c>
      <c r="C40" s="298">
        <v>15.335000000000001</v>
      </c>
      <c r="D40" s="342">
        <v>1.551154699890003</v>
      </c>
      <c r="E40" s="308">
        <v>11.491</v>
      </c>
      <c r="F40" s="342">
        <v>1.1623292244170866</v>
      </c>
      <c r="G40" s="308">
        <v>0.70399999999999996</v>
      </c>
      <c r="H40" s="342">
        <v>7.1210492906590289E-2</v>
      </c>
      <c r="I40" s="305">
        <v>3.14</v>
      </c>
      <c r="J40" s="348">
        <v>0.31761498256632603</v>
      </c>
      <c r="K40" s="298">
        <v>34.795000000000002</v>
      </c>
      <c r="L40" s="342">
        <v>3.3593629547198747</v>
      </c>
      <c r="M40" s="311">
        <v>3.1070000000000002</v>
      </c>
      <c r="N40" s="342">
        <v>0.29997242995587448</v>
      </c>
      <c r="O40" s="313">
        <v>1.042</v>
      </c>
      <c r="P40" s="342">
        <v>0.10060227615514038</v>
      </c>
      <c r="Q40" s="313">
        <v>30.646000000000001</v>
      </c>
      <c r="R40" s="342">
        <v>2.9587882486088599</v>
      </c>
      <c r="S40" s="305">
        <v>0</v>
      </c>
      <c r="T40" s="342">
        <v>0</v>
      </c>
      <c r="U40" s="305">
        <v>0</v>
      </c>
      <c r="V40" s="342">
        <v>0</v>
      </c>
      <c r="W40" s="305">
        <v>0</v>
      </c>
      <c r="X40" s="342">
        <v>0</v>
      </c>
      <c r="Y40" s="305">
        <v>0</v>
      </c>
      <c r="Z40" s="342">
        <v>0</v>
      </c>
      <c r="AA40" s="298">
        <v>-0.19500000000000001</v>
      </c>
      <c r="AB40" s="342">
        <v>-1.8826721545347768E-2</v>
      </c>
      <c r="AC40" s="317">
        <v>156.87799999999999</v>
      </c>
      <c r="AD40" s="345">
        <v>15.868408673579644</v>
      </c>
      <c r="AE40" s="298">
        <v>10.457000000000001</v>
      </c>
      <c r="AF40" s="342">
        <v>1.0577388129605323</v>
      </c>
      <c r="AG40" s="298">
        <v>40.622999999999998</v>
      </c>
      <c r="AH40" s="342">
        <v>4.1090679735005926</v>
      </c>
      <c r="AI40" s="109" t="s">
        <v>65</v>
      </c>
    </row>
    <row r="41" spans="1:35" ht="30" customHeight="1">
      <c r="A41" s="109" t="s">
        <v>66</v>
      </c>
      <c r="B41" s="501">
        <v>61129.362999999998</v>
      </c>
      <c r="C41" s="298">
        <v>15.368</v>
      </c>
      <c r="D41" s="342">
        <v>2.5140127830221299</v>
      </c>
      <c r="E41" s="308">
        <v>10.685</v>
      </c>
      <c r="F41" s="342">
        <v>1.747932495223286</v>
      </c>
      <c r="G41" s="308">
        <v>1.6E-2</v>
      </c>
      <c r="H41" s="342">
        <v>2.6174000864363661E-3</v>
      </c>
      <c r="I41" s="305">
        <v>4.6669999999999998</v>
      </c>
      <c r="J41" s="348">
        <v>0.76346288771240756</v>
      </c>
      <c r="K41" s="298">
        <v>6.4480000000000004</v>
      </c>
      <c r="L41" s="342">
        <v>1.0352512911955516</v>
      </c>
      <c r="M41" s="311">
        <v>4.6760000000000002</v>
      </c>
      <c r="N41" s="342">
        <v>0.75074985074913136</v>
      </c>
      <c r="O41" s="313">
        <v>0</v>
      </c>
      <c r="P41" s="342">
        <v>0</v>
      </c>
      <c r="Q41" s="313">
        <v>1.772</v>
      </c>
      <c r="R41" s="342">
        <v>0.28450144044642017</v>
      </c>
      <c r="S41" s="305">
        <v>0</v>
      </c>
      <c r="T41" s="342">
        <v>0</v>
      </c>
      <c r="U41" s="305">
        <v>0</v>
      </c>
      <c r="V41" s="342">
        <v>0</v>
      </c>
      <c r="W41" s="305">
        <v>0</v>
      </c>
      <c r="X41" s="342">
        <v>0</v>
      </c>
      <c r="Y41" s="305">
        <v>0</v>
      </c>
      <c r="Z41" s="342">
        <v>0</v>
      </c>
      <c r="AA41" s="298">
        <v>-0.16800000000000001</v>
      </c>
      <c r="AB41" s="342">
        <v>-2.6973048529908911E-2</v>
      </c>
      <c r="AC41" s="317">
        <v>127.68899999999999</v>
      </c>
      <c r="AD41" s="345">
        <v>20.88832497731082</v>
      </c>
      <c r="AE41" s="298">
        <v>15.097</v>
      </c>
      <c r="AF41" s="342">
        <v>2.4696805690581134</v>
      </c>
      <c r="AG41" s="298">
        <v>93.114000000000004</v>
      </c>
      <c r="AH41" s="342">
        <v>15.232286978027238</v>
      </c>
      <c r="AI41" s="109" t="s">
        <v>66</v>
      </c>
    </row>
    <row r="42" spans="1:35" ht="30" customHeight="1">
      <c r="A42" s="109" t="s">
        <v>67</v>
      </c>
      <c r="B42" s="501">
        <v>61108.243999999999</v>
      </c>
      <c r="C42" s="298">
        <v>32.293999999999997</v>
      </c>
      <c r="D42" s="342">
        <v>5.284720667149263</v>
      </c>
      <c r="E42" s="308">
        <v>27.545999999999999</v>
      </c>
      <c r="F42" s="342">
        <v>4.5077387594380882</v>
      </c>
      <c r="G42" s="308">
        <v>0.35099999999999998</v>
      </c>
      <c r="H42" s="342">
        <v>5.7439058468117657E-2</v>
      </c>
      <c r="I42" s="305">
        <v>4.3970000000000002</v>
      </c>
      <c r="J42" s="348">
        <v>0.719542849243058</v>
      </c>
      <c r="K42" s="298">
        <v>6.7919999999999998</v>
      </c>
      <c r="L42" s="342">
        <v>1.0966739862945463</v>
      </c>
      <c r="M42" s="311">
        <v>3.3530000000000002</v>
      </c>
      <c r="N42" s="342">
        <v>0.54139397468280537</v>
      </c>
      <c r="O42" s="313">
        <v>0.02</v>
      </c>
      <c r="P42" s="342">
        <v>3.2293109137059663E-3</v>
      </c>
      <c r="Q42" s="313">
        <v>3.419</v>
      </c>
      <c r="R42" s="342">
        <v>0.55205070069803497</v>
      </c>
      <c r="S42" s="305">
        <v>0</v>
      </c>
      <c r="T42" s="342">
        <v>0</v>
      </c>
      <c r="U42" s="305">
        <v>0</v>
      </c>
      <c r="V42" s="342">
        <v>0</v>
      </c>
      <c r="W42" s="305">
        <v>0</v>
      </c>
      <c r="X42" s="342">
        <v>0</v>
      </c>
      <c r="Y42" s="305">
        <v>0</v>
      </c>
      <c r="Z42" s="342">
        <v>0</v>
      </c>
      <c r="AA42" s="298">
        <v>-0.02</v>
      </c>
      <c r="AB42" s="342">
        <v>-3.2293109137059663E-3</v>
      </c>
      <c r="AC42" s="317">
        <v>92.141999999999996</v>
      </c>
      <c r="AD42" s="345">
        <v>15.078489246066374</v>
      </c>
      <c r="AE42" s="298">
        <v>11.052</v>
      </c>
      <c r="AF42" s="342">
        <v>1.8085939435602176</v>
      </c>
      <c r="AG42" s="298">
        <v>46.37</v>
      </c>
      <c r="AH42" s="342">
        <v>7.5881741913578802</v>
      </c>
      <c r="AI42" s="109" t="s">
        <v>67</v>
      </c>
    </row>
    <row r="43" spans="1:35" ht="30" customHeight="1">
      <c r="A43" s="109" t="s">
        <v>68</v>
      </c>
      <c r="B43" s="501">
        <v>252822.26699999999</v>
      </c>
      <c r="C43" s="298">
        <v>61.682000000000002</v>
      </c>
      <c r="D43" s="342">
        <v>2.4397376359258738</v>
      </c>
      <c r="E43" s="308">
        <v>32.215000000000003</v>
      </c>
      <c r="F43" s="342">
        <v>1.2742152968670282</v>
      </c>
      <c r="G43" s="308">
        <v>5.8999999999999997E-2</v>
      </c>
      <c r="H43" s="342">
        <v>2.3336552076720363E-3</v>
      </c>
      <c r="I43" s="305">
        <v>29.408000000000001</v>
      </c>
      <c r="J43" s="348">
        <v>1.1631886838511738</v>
      </c>
      <c r="K43" s="298">
        <v>54.563000000000002</v>
      </c>
      <c r="L43" s="342">
        <v>2.0460730082333503</v>
      </c>
      <c r="M43" s="311">
        <v>4.2110000000000003</v>
      </c>
      <c r="N43" s="342">
        <v>0.1579094521501867</v>
      </c>
      <c r="O43" s="313">
        <v>0.32</v>
      </c>
      <c r="P43" s="342">
        <v>1.1999768389470375E-2</v>
      </c>
      <c r="Q43" s="313">
        <v>50.031999999999996</v>
      </c>
      <c r="R43" s="342">
        <v>1.876163787693693</v>
      </c>
      <c r="S43" s="305">
        <v>8.1859999999999999</v>
      </c>
      <c r="T43" s="342">
        <v>0.30696907511313903</v>
      </c>
      <c r="U43" s="305">
        <v>0</v>
      </c>
      <c r="V43" s="342">
        <v>0</v>
      </c>
      <c r="W43" s="305">
        <v>0</v>
      </c>
      <c r="X43" s="342">
        <v>0</v>
      </c>
      <c r="Y43" s="305">
        <v>8.1859999999999999</v>
      </c>
      <c r="Z43" s="342">
        <v>0.30696907511313903</v>
      </c>
      <c r="AA43" s="298">
        <v>-2.52</v>
      </c>
      <c r="AB43" s="342">
        <v>-9.4498176067079193E-2</v>
      </c>
      <c r="AC43" s="317">
        <v>658.41300000000001</v>
      </c>
      <c r="AD43" s="345">
        <v>26.042524173711328</v>
      </c>
      <c r="AE43" s="298">
        <v>70.251999999999995</v>
      </c>
      <c r="AF43" s="342">
        <v>2.7787109432097608</v>
      </c>
      <c r="AG43" s="298">
        <v>156.69800000000001</v>
      </c>
      <c r="AH43" s="342">
        <v>6.1979509107083528</v>
      </c>
      <c r="AI43" s="109" t="s">
        <v>68</v>
      </c>
    </row>
    <row r="44" spans="1:35" ht="30" customHeight="1">
      <c r="A44" s="109" t="s">
        <v>69</v>
      </c>
      <c r="B44" s="501">
        <v>335983.97399999999</v>
      </c>
      <c r="C44" s="298">
        <v>83.662999999999997</v>
      </c>
      <c r="D44" s="342">
        <v>2.4900890064476706</v>
      </c>
      <c r="E44" s="308">
        <v>60.018999999999998</v>
      </c>
      <c r="F44" s="342">
        <v>1.7863649651337239</v>
      </c>
      <c r="G44" s="308">
        <v>0.23400000000000001</v>
      </c>
      <c r="H44" s="342">
        <v>6.96461790168599E-3</v>
      </c>
      <c r="I44" s="305">
        <v>23.41</v>
      </c>
      <c r="J44" s="348">
        <v>0.69675942341226071</v>
      </c>
      <c r="K44" s="298">
        <v>117.19499999999999</v>
      </c>
      <c r="L44" s="342">
        <v>3.3345246990630222</v>
      </c>
      <c r="M44" s="311">
        <v>8.6850000000000005</v>
      </c>
      <c r="N44" s="342">
        <v>0.24711247929828364</v>
      </c>
      <c r="O44" s="313">
        <v>0</v>
      </c>
      <c r="P44" s="342">
        <v>0</v>
      </c>
      <c r="Q44" s="313">
        <v>108.51</v>
      </c>
      <c r="R44" s="342">
        <v>3.0874122197647389</v>
      </c>
      <c r="S44" s="305">
        <v>10.914</v>
      </c>
      <c r="T44" s="342">
        <v>0.31053374773304177</v>
      </c>
      <c r="U44" s="305">
        <v>6.1459999999999999</v>
      </c>
      <c r="V44" s="342">
        <v>0.17487084602962016</v>
      </c>
      <c r="W44" s="305">
        <v>0</v>
      </c>
      <c r="X44" s="342">
        <v>0</v>
      </c>
      <c r="Y44" s="305">
        <v>4.7679999999999998</v>
      </c>
      <c r="Z44" s="342">
        <v>0.13566290170342157</v>
      </c>
      <c r="AA44" s="298">
        <v>-0.69899999999999995</v>
      </c>
      <c r="AB44" s="342">
        <v>-1.9888500060967214E-2</v>
      </c>
      <c r="AC44" s="317">
        <v>659.178</v>
      </c>
      <c r="AD44" s="345">
        <v>19.619328629049434</v>
      </c>
      <c r="AE44" s="298">
        <v>106.43</v>
      </c>
      <c r="AF44" s="342">
        <v>3.1677106122924785</v>
      </c>
      <c r="AG44" s="298">
        <v>253.84100000000001</v>
      </c>
      <c r="AH44" s="342">
        <v>7.5551520204353571</v>
      </c>
      <c r="AI44" s="109" t="s">
        <v>69</v>
      </c>
    </row>
    <row r="45" spans="1:35" ht="30" customHeight="1">
      <c r="A45" s="109" t="s">
        <v>70</v>
      </c>
      <c r="B45" s="501">
        <v>129967.454</v>
      </c>
      <c r="C45" s="298">
        <v>14.375999999999999</v>
      </c>
      <c r="D45" s="342">
        <v>1.1061230760125531</v>
      </c>
      <c r="E45" s="308">
        <v>11.885999999999999</v>
      </c>
      <c r="F45" s="342">
        <v>0.91453665007548735</v>
      </c>
      <c r="G45" s="308">
        <v>0.215</v>
      </c>
      <c r="H45" s="342">
        <v>1.6542603042758688E-2</v>
      </c>
      <c r="I45" s="305">
        <v>2.2749999999999999</v>
      </c>
      <c r="J45" s="348">
        <v>0.17504382289430706</v>
      </c>
      <c r="K45" s="298">
        <v>36.161999999999999</v>
      </c>
      <c r="L45" s="342">
        <v>2.6997331309096735</v>
      </c>
      <c r="M45" s="311">
        <v>4.5119999999999996</v>
      </c>
      <c r="N45" s="342">
        <v>0.33685072414867662</v>
      </c>
      <c r="O45" s="313">
        <v>0.29799999999999999</v>
      </c>
      <c r="P45" s="342">
        <v>2.2247676373294691E-2</v>
      </c>
      <c r="Q45" s="313">
        <v>31.352</v>
      </c>
      <c r="R45" s="342">
        <v>2.340634730387702</v>
      </c>
      <c r="S45" s="305">
        <v>0</v>
      </c>
      <c r="T45" s="342">
        <v>0</v>
      </c>
      <c r="U45" s="305">
        <v>0</v>
      </c>
      <c r="V45" s="342">
        <v>0</v>
      </c>
      <c r="W45" s="305">
        <v>0</v>
      </c>
      <c r="X45" s="342">
        <v>0</v>
      </c>
      <c r="Y45" s="305">
        <v>0</v>
      </c>
      <c r="Z45" s="342">
        <v>0</v>
      </c>
      <c r="AA45" s="298">
        <v>-0.02</v>
      </c>
      <c r="AB45" s="342">
        <v>-1.4931326425029995E-3</v>
      </c>
      <c r="AC45" s="317">
        <v>241.69</v>
      </c>
      <c r="AD45" s="345">
        <v>18.59619409025278</v>
      </c>
      <c r="AE45" s="298">
        <v>1.1120000000000001</v>
      </c>
      <c r="AF45" s="342">
        <v>8.5559881783942623E-2</v>
      </c>
      <c r="AG45" s="298">
        <v>225.869</v>
      </c>
      <c r="AH45" s="342">
        <v>17.378889333324942</v>
      </c>
      <c r="AI45" s="109" t="s">
        <v>70</v>
      </c>
    </row>
    <row r="46" spans="1:35" ht="30" customHeight="1">
      <c r="A46" s="109" t="s">
        <v>71</v>
      </c>
      <c r="B46" s="501">
        <v>93682.221999999994</v>
      </c>
      <c r="C46" s="298">
        <v>93.527000000000001</v>
      </c>
      <c r="D46" s="342">
        <v>9.9834310078597426</v>
      </c>
      <c r="E46" s="308">
        <v>49.314999999999998</v>
      </c>
      <c r="F46" s="342">
        <v>5.2640724085301906</v>
      </c>
      <c r="G46" s="308">
        <v>0.40300000000000002</v>
      </c>
      <c r="H46" s="342">
        <v>4.301776702094022E-2</v>
      </c>
      <c r="I46" s="305">
        <v>43.808999999999997</v>
      </c>
      <c r="J46" s="348">
        <v>4.6763408323086102</v>
      </c>
      <c r="K46" s="298">
        <v>9.6530000000000005</v>
      </c>
      <c r="L46" s="342">
        <v>0.97717864880005678</v>
      </c>
      <c r="M46" s="311">
        <v>3.0219999999999998</v>
      </c>
      <c r="N46" s="342">
        <v>0.30591876894994008</v>
      </c>
      <c r="O46" s="313">
        <v>0</v>
      </c>
      <c r="P46" s="342">
        <v>0</v>
      </c>
      <c r="Q46" s="313">
        <v>6.6310000000000002</v>
      </c>
      <c r="R46" s="342">
        <v>0.67125987985011681</v>
      </c>
      <c r="S46" s="305">
        <v>11.321999999999999</v>
      </c>
      <c r="T46" s="342">
        <v>1.1461324626244942</v>
      </c>
      <c r="U46" s="305">
        <v>11.321999999999999</v>
      </c>
      <c r="V46" s="342">
        <v>1.1461324626244942</v>
      </c>
      <c r="W46" s="305">
        <v>0</v>
      </c>
      <c r="X46" s="342">
        <v>0</v>
      </c>
      <c r="Y46" s="305">
        <v>0</v>
      </c>
      <c r="Z46" s="342">
        <v>0</v>
      </c>
      <c r="AA46" s="298">
        <v>0</v>
      </c>
      <c r="AB46" s="342">
        <v>0</v>
      </c>
      <c r="AC46" s="317">
        <v>263.59800000000001</v>
      </c>
      <c r="AD46" s="345">
        <v>28.137462409890322</v>
      </c>
      <c r="AE46" s="298">
        <v>17.552</v>
      </c>
      <c r="AF46" s="342">
        <v>1.8735678579442747</v>
      </c>
      <c r="AG46" s="298">
        <v>249.41200000000001</v>
      </c>
      <c r="AH46" s="342">
        <v>26.623194313217724</v>
      </c>
      <c r="AI46" s="109" t="s">
        <v>71</v>
      </c>
    </row>
    <row r="47" spans="1:35" ht="30" customHeight="1">
      <c r="A47" s="109" t="s">
        <v>72</v>
      </c>
      <c r="B47" s="501">
        <v>133254.62899999999</v>
      </c>
      <c r="C47" s="298">
        <v>55.875</v>
      </c>
      <c r="D47" s="342">
        <v>4.1931001136178168</v>
      </c>
      <c r="E47" s="308">
        <v>32.779000000000003</v>
      </c>
      <c r="F47" s="342">
        <v>2.4598770223584507</v>
      </c>
      <c r="G47" s="308">
        <v>2.4E-2</v>
      </c>
      <c r="H47" s="342">
        <v>1.801063136050606E-3</v>
      </c>
      <c r="I47" s="305">
        <v>23.071999999999999</v>
      </c>
      <c r="J47" s="348">
        <v>1.7314220281233159</v>
      </c>
      <c r="K47" s="298">
        <v>46.1</v>
      </c>
      <c r="L47" s="342">
        <v>3.4008905695490625</v>
      </c>
      <c r="M47" s="311">
        <v>13.238</v>
      </c>
      <c r="N47" s="342">
        <v>0.97659412927745082</v>
      </c>
      <c r="O47" s="313">
        <v>0.29599999999999999</v>
      </c>
      <c r="P47" s="342">
        <v>2.1836520793633889E-2</v>
      </c>
      <c r="Q47" s="313">
        <v>32.566000000000003</v>
      </c>
      <c r="R47" s="342">
        <v>2.4024599194779777</v>
      </c>
      <c r="S47" s="305">
        <v>0</v>
      </c>
      <c r="T47" s="342">
        <v>0</v>
      </c>
      <c r="U47" s="305">
        <v>0</v>
      </c>
      <c r="V47" s="342">
        <v>0</v>
      </c>
      <c r="W47" s="305">
        <v>0</v>
      </c>
      <c r="X47" s="342">
        <v>0</v>
      </c>
      <c r="Y47" s="305">
        <v>0</v>
      </c>
      <c r="Z47" s="342">
        <v>0</v>
      </c>
      <c r="AA47" s="298">
        <v>-0.47199999999999998</v>
      </c>
      <c r="AB47" s="342">
        <v>-3.4820398022281068E-2</v>
      </c>
      <c r="AC47" s="317">
        <v>360.13600000000002</v>
      </c>
      <c r="AD47" s="345">
        <v>27.026153065196709</v>
      </c>
      <c r="AE47" s="298">
        <v>79.924000000000007</v>
      </c>
      <c r="AF47" s="342">
        <v>5.9978404202378606</v>
      </c>
      <c r="AG47" s="298">
        <v>88.067999999999998</v>
      </c>
      <c r="AH47" s="342">
        <v>6.6090011777376985</v>
      </c>
      <c r="AI47" s="109" t="s">
        <v>72</v>
      </c>
    </row>
    <row r="48" spans="1:35" ht="30" customHeight="1">
      <c r="A48" s="109" t="s">
        <v>73</v>
      </c>
      <c r="B48" s="501">
        <v>123518.26300000001</v>
      </c>
      <c r="C48" s="298">
        <v>83.212999999999994</v>
      </c>
      <c r="D48" s="342">
        <v>6.736898494111756</v>
      </c>
      <c r="E48" s="308">
        <v>65.930999999999997</v>
      </c>
      <c r="F48" s="342">
        <v>5.3377531709622561</v>
      </c>
      <c r="G48" s="308">
        <v>0.42899999999999999</v>
      </c>
      <c r="H48" s="342">
        <v>3.4731706031196373E-2</v>
      </c>
      <c r="I48" s="305">
        <v>16.853000000000002</v>
      </c>
      <c r="J48" s="348">
        <v>1.3644136171183041</v>
      </c>
      <c r="K48" s="298">
        <v>29.367999999999999</v>
      </c>
      <c r="L48" s="342">
        <v>2.3316319650101498</v>
      </c>
      <c r="M48" s="311">
        <v>6.5890000000000004</v>
      </c>
      <c r="N48" s="342">
        <v>0.52312459198623951</v>
      </c>
      <c r="O48" s="313">
        <v>0.36699999999999999</v>
      </c>
      <c r="P48" s="342">
        <v>2.9137460200174513E-2</v>
      </c>
      <c r="Q48" s="313">
        <v>22.411999999999999</v>
      </c>
      <c r="R48" s="342">
        <v>1.7793699128237361</v>
      </c>
      <c r="S48" s="305">
        <v>0</v>
      </c>
      <c r="T48" s="342">
        <v>0</v>
      </c>
      <c r="U48" s="305">
        <v>0</v>
      </c>
      <c r="V48" s="342">
        <v>0</v>
      </c>
      <c r="W48" s="305">
        <v>0</v>
      </c>
      <c r="X48" s="342">
        <v>0</v>
      </c>
      <c r="Y48" s="305">
        <v>0</v>
      </c>
      <c r="Z48" s="342">
        <v>0</v>
      </c>
      <c r="AA48" s="298">
        <v>-0.25</v>
      </c>
      <c r="AB48" s="342">
        <v>-1.9848406130909067E-2</v>
      </c>
      <c r="AC48" s="317">
        <v>204.72399999999999</v>
      </c>
      <c r="AD48" s="345">
        <v>16.574391108463043</v>
      </c>
      <c r="AE48" s="298">
        <v>30.640999999999998</v>
      </c>
      <c r="AF48" s="342">
        <v>2.4806857913796923</v>
      </c>
      <c r="AG48" s="298">
        <v>127.125</v>
      </c>
      <c r="AH48" s="342">
        <v>10.292000301202421</v>
      </c>
      <c r="AI48" s="109" t="s">
        <v>73</v>
      </c>
    </row>
    <row r="49" spans="1:35" ht="30" customHeight="1">
      <c r="A49" s="109" t="s">
        <v>74</v>
      </c>
      <c r="B49" s="501">
        <v>64175.968999999997</v>
      </c>
      <c r="C49" s="298">
        <v>11.842000000000001</v>
      </c>
      <c r="D49" s="342">
        <v>1.8452389865745544</v>
      </c>
      <c r="E49" s="308">
        <v>9.2959999999999994</v>
      </c>
      <c r="F49" s="342">
        <v>1.4485172791080101</v>
      </c>
      <c r="G49" s="308">
        <v>0.76500000000000001</v>
      </c>
      <c r="H49" s="342">
        <v>0.11920349811936616</v>
      </c>
      <c r="I49" s="305">
        <v>1.7809999999999999</v>
      </c>
      <c r="J49" s="348">
        <v>0.27751820934717791</v>
      </c>
      <c r="K49" s="298">
        <v>17.640999999999998</v>
      </c>
      <c r="L49" s="342">
        <v>2.6744414045594405</v>
      </c>
      <c r="M49" s="311">
        <v>4.9889999999999999</v>
      </c>
      <c r="N49" s="342">
        <v>0.75635100999643157</v>
      </c>
      <c r="O49" s="313">
        <v>1.669</v>
      </c>
      <c r="P49" s="342">
        <v>0.25302662571337831</v>
      </c>
      <c r="Q49" s="313">
        <v>10.983000000000001</v>
      </c>
      <c r="R49" s="342">
        <v>1.665063768849631</v>
      </c>
      <c r="S49" s="305">
        <v>0</v>
      </c>
      <c r="T49" s="342">
        <v>0</v>
      </c>
      <c r="U49" s="305">
        <v>0</v>
      </c>
      <c r="V49" s="342">
        <v>0</v>
      </c>
      <c r="W49" s="305">
        <v>0</v>
      </c>
      <c r="X49" s="342">
        <v>0</v>
      </c>
      <c r="Y49" s="305">
        <v>0</v>
      </c>
      <c r="Z49" s="342">
        <v>0</v>
      </c>
      <c r="AA49" s="298">
        <v>0</v>
      </c>
      <c r="AB49" s="342">
        <v>0</v>
      </c>
      <c r="AC49" s="317">
        <v>131.679</v>
      </c>
      <c r="AD49" s="345">
        <v>20.518428011581719</v>
      </c>
      <c r="AE49" s="298">
        <v>15.802</v>
      </c>
      <c r="AF49" s="342">
        <v>2.4622923886042138</v>
      </c>
      <c r="AG49" s="298">
        <v>2.3370000000000002</v>
      </c>
      <c r="AH49" s="342">
        <v>0.36415500013720092</v>
      </c>
      <c r="AI49" s="109" t="s">
        <v>74</v>
      </c>
    </row>
    <row r="50" spans="1:35" ht="30" customHeight="1">
      <c r="A50" s="109" t="s">
        <v>75</v>
      </c>
      <c r="B50" s="501">
        <v>698459.90500000003</v>
      </c>
      <c r="C50" s="298">
        <v>127.47499999999999</v>
      </c>
      <c r="D50" s="342">
        <v>1.8250868673700031</v>
      </c>
      <c r="E50" s="308">
        <v>107.41800000000001</v>
      </c>
      <c r="F50" s="342">
        <v>1.5379265041706296</v>
      </c>
      <c r="G50" s="308">
        <v>0.82</v>
      </c>
      <c r="H50" s="342">
        <v>1.1740115561823122E-2</v>
      </c>
      <c r="I50" s="305">
        <v>19.236999999999998</v>
      </c>
      <c r="J50" s="348">
        <v>0.27542024763755046</v>
      </c>
      <c r="K50" s="298">
        <v>56.189</v>
      </c>
      <c r="L50" s="342">
        <v>0.77894472020070171</v>
      </c>
      <c r="M50" s="311">
        <v>23.768999999999998</v>
      </c>
      <c r="N50" s="342">
        <v>0.3295082143204271</v>
      </c>
      <c r="O50" s="313">
        <v>0.80300000000000005</v>
      </c>
      <c r="P50" s="342">
        <v>1.1131940599070344E-2</v>
      </c>
      <c r="Q50" s="313">
        <v>31.617000000000001</v>
      </c>
      <c r="R50" s="342">
        <v>0.43830456528120426</v>
      </c>
      <c r="S50" s="305">
        <v>0.67100000000000004</v>
      </c>
      <c r="T50" s="342">
        <v>9.3020325553875467E-3</v>
      </c>
      <c r="U50" s="305">
        <v>0.67100000000000004</v>
      </c>
      <c r="V50" s="342">
        <v>9.3020325553875467E-3</v>
      </c>
      <c r="W50" s="305">
        <v>0</v>
      </c>
      <c r="X50" s="342">
        <v>0</v>
      </c>
      <c r="Y50" s="305">
        <v>0</v>
      </c>
      <c r="Z50" s="342">
        <v>0</v>
      </c>
      <c r="AA50" s="298">
        <v>-0.32400000000000001</v>
      </c>
      <c r="AB50" s="342">
        <v>-4.491592470857772E-3</v>
      </c>
      <c r="AC50" s="317">
        <v>1701.835</v>
      </c>
      <c r="AD50" s="345">
        <v>24.365536057506407</v>
      </c>
      <c r="AE50" s="298">
        <v>266.71199999999999</v>
      </c>
      <c r="AF50" s="342">
        <v>3.8185728069816691</v>
      </c>
      <c r="AG50" s="298">
        <v>794.50099999999998</v>
      </c>
      <c r="AH50" s="342">
        <v>11.375040919492724</v>
      </c>
      <c r="AI50" s="109" t="s">
        <v>75</v>
      </c>
    </row>
    <row r="51" spans="1:35" ht="30" customHeight="1">
      <c r="A51" s="109" t="s">
        <v>76</v>
      </c>
      <c r="B51" s="501">
        <v>95067.731</v>
      </c>
      <c r="C51" s="298">
        <v>88.415999999999997</v>
      </c>
      <c r="D51" s="342">
        <v>9.3003166342531092</v>
      </c>
      <c r="E51" s="308">
        <v>65.241</v>
      </c>
      <c r="F51" s="342">
        <v>6.8625809529418555</v>
      </c>
      <c r="G51" s="308">
        <v>0.92700000000000005</v>
      </c>
      <c r="H51" s="342">
        <v>9.7509427252450154E-2</v>
      </c>
      <c r="I51" s="305">
        <v>22.248000000000001</v>
      </c>
      <c r="J51" s="348">
        <v>2.3402262540588037</v>
      </c>
      <c r="K51" s="298">
        <v>42.99</v>
      </c>
      <c r="L51" s="342">
        <v>4.500775229480821</v>
      </c>
      <c r="M51" s="311">
        <v>0.77200000000000002</v>
      </c>
      <c r="N51" s="342">
        <v>8.0823411890188268E-2</v>
      </c>
      <c r="O51" s="313">
        <v>0</v>
      </c>
      <c r="P51" s="342">
        <v>0</v>
      </c>
      <c r="Q51" s="313">
        <v>42.218000000000004</v>
      </c>
      <c r="R51" s="342">
        <v>4.4199518175906327</v>
      </c>
      <c r="S51" s="305">
        <v>0</v>
      </c>
      <c r="T51" s="342">
        <v>0</v>
      </c>
      <c r="U51" s="305">
        <v>0</v>
      </c>
      <c r="V51" s="342">
        <v>0</v>
      </c>
      <c r="W51" s="305">
        <v>0</v>
      </c>
      <c r="X51" s="342">
        <v>0</v>
      </c>
      <c r="Y51" s="305">
        <v>0</v>
      </c>
      <c r="Z51" s="342">
        <v>0</v>
      </c>
      <c r="AA51" s="298">
        <v>0</v>
      </c>
      <c r="AB51" s="342">
        <v>0</v>
      </c>
      <c r="AC51" s="317">
        <v>221.196</v>
      </c>
      <c r="AD51" s="345">
        <v>23.267200939086262</v>
      </c>
      <c r="AE51" s="298">
        <v>26.734000000000002</v>
      </c>
      <c r="AF51" s="342">
        <v>2.8121003540097118</v>
      </c>
      <c r="AG51" s="298">
        <v>77.164000000000001</v>
      </c>
      <c r="AH51" s="342">
        <v>8.1167394223387959</v>
      </c>
      <c r="AI51" s="109" t="s">
        <v>76</v>
      </c>
    </row>
    <row r="52" spans="1:35" ht="30" customHeight="1">
      <c r="A52" s="109" t="s">
        <v>77</v>
      </c>
      <c r="B52" s="501">
        <v>139933.61300000001</v>
      </c>
      <c r="C52" s="298">
        <v>55.667000000000002</v>
      </c>
      <c r="D52" s="342">
        <v>3.9781006726382455</v>
      </c>
      <c r="E52" s="308">
        <v>45.941000000000003</v>
      </c>
      <c r="F52" s="342">
        <v>3.2830568020851429</v>
      </c>
      <c r="G52" s="308">
        <v>0.35299999999999998</v>
      </c>
      <c r="H52" s="342">
        <v>2.5226247820814854E-2</v>
      </c>
      <c r="I52" s="305">
        <v>9.3729999999999993</v>
      </c>
      <c r="J52" s="348">
        <v>0.66981762273228795</v>
      </c>
      <c r="K52" s="298">
        <v>78.524000000000001</v>
      </c>
      <c r="L52" s="342">
        <v>5.393732624738842</v>
      </c>
      <c r="M52" s="311">
        <v>17.337</v>
      </c>
      <c r="N52" s="342">
        <v>1.1908606606272898</v>
      </c>
      <c r="O52" s="313">
        <v>0.22900000000000001</v>
      </c>
      <c r="P52" s="342">
        <v>1.5729773968024996E-2</v>
      </c>
      <c r="Q52" s="313">
        <v>60.957999999999998</v>
      </c>
      <c r="R52" s="342">
        <v>4.1871421901435273</v>
      </c>
      <c r="S52" s="305">
        <v>7.4089999999999998</v>
      </c>
      <c r="T52" s="342">
        <v>0.50891657348950747</v>
      </c>
      <c r="U52" s="305">
        <v>7.4089999999999998</v>
      </c>
      <c r="V52" s="342">
        <v>0.50891657348950747</v>
      </c>
      <c r="W52" s="305">
        <v>0</v>
      </c>
      <c r="X52" s="342">
        <v>0</v>
      </c>
      <c r="Y52" s="305">
        <v>0</v>
      </c>
      <c r="Z52" s="342">
        <v>0</v>
      </c>
      <c r="AA52" s="298">
        <v>-2.0339999999999998</v>
      </c>
      <c r="AB52" s="342">
        <v>-0.13971336354132247</v>
      </c>
      <c r="AC52" s="317">
        <v>343.34899999999999</v>
      </c>
      <c r="AD52" s="345">
        <v>24.536563634642949</v>
      </c>
      <c r="AE52" s="298">
        <v>69.799000000000007</v>
      </c>
      <c r="AF52" s="342">
        <v>4.9880081349718308</v>
      </c>
      <c r="AG52" s="298">
        <v>475.87900000000002</v>
      </c>
      <c r="AH52" s="342">
        <v>34.007483248502986</v>
      </c>
      <c r="AI52" s="109" t="s">
        <v>77</v>
      </c>
    </row>
    <row r="53" spans="1:35" ht="30" customHeight="1">
      <c r="A53" s="109" t="s">
        <v>78</v>
      </c>
      <c r="B53" s="501">
        <v>178396.489</v>
      </c>
      <c r="C53" s="298">
        <v>40.179000000000002</v>
      </c>
      <c r="D53" s="342">
        <v>2.252230423660412</v>
      </c>
      <c r="E53" s="308">
        <v>35.484000000000002</v>
      </c>
      <c r="F53" s="342">
        <v>1.9890525984510827</v>
      </c>
      <c r="G53" s="308">
        <v>0.09</v>
      </c>
      <c r="H53" s="342">
        <v>5.0449423362810683E-3</v>
      </c>
      <c r="I53" s="305">
        <v>4.6050000000000004</v>
      </c>
      <c r="J53" s="348">
        <v>0.25813288287304803</v>
      </c>
      <c r="K53" s="298">
        <v>12.893000000000001</v>
      </c>
      <c r="L53" s="342">
        <v>0.70071236862530784</v>
      </c>
      <c r="M53" s="311">
        <v>7.6689999999999996</v>
      </c>
      <c r="N53" s="342">
        <v>0.41679695609923872</v>
      </c>
      <c r="O53" s="313">
        <v>0</v>
      </c>
      <c r="P53" s="342">
        <v>0</v>
      </c>
      <c r="Q53" s="313">
        <v>5.2240000000000002</v>
      </c>
      <c r="R53" s="342">
        <v>0.283915412526069</v>
      </c>
      <c r="S53" s="305">
        <v>0.20699999999999999</v>
      </c>
      <c r="T53" s="342">
        <v>1.1250093873065905E-2</v>
      </c>
      <c r="U53" s="305">
        <v>0.20699999999999999</v>
      </c>
      <c r="V53" s="342">
        <v>1.1250093873065905E-2</v>
      </c>
      <c r="W53" s="305">
        <v>0</v>
      </c>
      <c r="X53" s="342">
        <v>0</v>
      </c>
      <c r="Y53" s="305">
        <v>0</v>
      </c>
      <c r="Z53" s="342">
        <v>0</v>
      </c>
      <c r="AA53" s="298">
        <v>-1.956</v>
      </c>
      <c r="AB53" s="342">
        <v>-0.1063052348585358</v>
      </c>
      <c r="AC53" s="317">
        <v>448.375</v>
      </c>
      <c r="AD53" s="345">
        <v>25.133622444778048</v>
      </c>
      <c r="AE53" s="298">
        <v>41.645000000000003</v>
      </c>
      <c r="AF53" s="342">
        <v>2.334406928826946</v>
      </c>
      <c r="AG53" s="298">
        <v>298.01799999999997</v>
      </c>
      <c r="AH53" s="342">
        <v>16.705373613042351</v>
      </c>
      <c r="AI53" s="109" t="s">
        <v>78</v>
      </c>
    </row>
    <row r="54" spans="1:35" ht="30" customHeight="1">
      <c r="A54" s="109" t="s">
        <v>79</v>
      </c>
      <c r="B54" s="501">
        <v>103650.429</v>
      </c>
      <c r="C54" s="298">
        <v>45.38</v>
      </c>
      <c r="D54" s="342">
        <v>4.3781777304558966</v>
      </c>
      <c r="E54" s="308">
        <v>33.584000000000003</v>
      </c>
      <c r="F54" s="342">
        <v>3.2401216593131519</v>
      </c>
      <c r="G54" s="308">
        <v>5.2999999999999999E-2</v>
      </c>
      <c r="H54" s="342">
        <v>5.113341113137119E-3</v>
      </c>
      <c r="I54" s="305">
        <v>11.743</v>
      </c>
      <c r="J54" s="348">
        <v>1.1329427300296075</v>
      </c>
      <c r="K54" s="298">
        <v>11.85</v>
      </c>
      <c r="L54" s="342">
        <v>1.0536472733920366</v>
      </c>
      <c r="M54" s="311">
        <v>3.0659999999999998</v>
      </c>
      <c r="N54" s="342">
        <v>0.27261456035611675</v>
      </c>
      <c r="O54" s="313">
        <v>0.29099999999999998</v>
      </c>
      <c r="P54" s="342">
        <v>2.5874376080766464E-2</v>
      </c>
      <c r="Q54" s="313">
        <v>8.4930000000000003</v>
      </c>
      <c r="R54" s="342">
        <v>0.75515833695515333</v>
      </c>
      <c r="S54" s="305">
        <v>1.95</v>
      </c>
      <c r="T54" s="342">
        <v>0.17338499435565155</v>
      </c>
      <c r="U54" s="305">
        <v>1.95</v>
      </c>
      <c r="V54" s="342">
        <v>0.17338499435565155</v>
      </c>
      <c r="W54" s="305">
        <v>0</v>
      </c>
      <c r="X54" s="342">
        <v>0</v>
      </c>
      <c r="Y54" s="305">
        <v>0</v>
      </c>
      <c r="Z54" s="342">
        <v>0</v>
      </c>
      <c r="AA54" s="298">
        <v>0</v>
      </c>
      <c r="AB54" s="342">
        <v>0</v>
      </c>
      <c r="AC54" s="317">
        <v>283.89299999999997</v>
      </c>
      <c r="AD54" s="345">
        <v>27.389466955317662</v>
      </c>
      <c r="AE54" s="298">
        <v>14.872</v>
      </c>
      <c r="AF54" s="342">
        <v>1.4348228119731179</v>
      </c>
      <c r="AG54" s="298">
        <v>76.831999999999994</v>
      </c>
      <c r="AH54" s="342">
        <v>7.4126080076330405</v>
      </c>
      <c r="AI54" s="109" t="s">
        <v>79</v>
      </c>
    </row>
    <row r="55" spans="1:35" ht="30" customHeight="1">
      <c r="A55" s="109" t="s">
        <v>80</v>
      </c>
      <c r="B55" s="501">
        <v>113099.425</v>
      </c>
      <c r="C55" s="298">
        <v>61.326999999999998</v>
      </c>
      <c r="D55" s="342">
        <v>5.422397151886492</v>
      </c>
      <c r="E55" s="308">
        <v>55.116</v>
      </c>
      <c r="F55" s="342">
        <v>4.8732343245776883</v>
      </c>
      <c r="G55" s="308">
        <v>0.42099999999999999</v>
      </c>
      <c r="H55" s="342">
        <v>3.7223885090485652E-2</v>
      </c>
      <c r="I55" s="305">
        <v>5.79</v>
      </c>
      <c r="J55" s="348">
        <v>0.51193894221831804</v>
      </c>
      <c r="K55" s="298">
        <v>10.717000000000001</v>
      </c>
      <c r="L55" s="342">
        <v>0.93748687304060041</v>
      </c>
      <c r="M55" s="311">
        <v>5.2519999999999998</v>
      </c>
      <c r="N55" s="342">
        <v>0.45942717712132436</v>
      </c>
      <c r="O55" s="313">
        <v>0.63900000000000001</v>
      </c>
      <c r="P55" s="342">
        <v>5.5897556393854964E-2</v>
      </c>
      <c r="Q55" s="313">
        <v>4.8259999999999996</v>
      </c>
      <c r="R55" s="342">
        <v>0.42216213952542103</v>
      </c>
      <c r="S55" s="305">
        <v>0</v>
      </c>
      <c r="T55" s="342">
        <v>0</v>
      </c>
      <c r="U55" s="305">
        <v>0</v>
      </c>
      <c r="V55" s="342">
        <v>0</v>
      </c>
      <c r="W55" s="305">
        <v>0</v>
      </c>
      <c r="X55" s="342">
        <v>0</v>
      </c>
      <c r="Y55" s="305">
        <v>0</v>
      </c>
      <c r="Z55" s="342">
        <v>0</v>
      </c>
      <c r="AA55" s="298">
        <v>-0.22500000000000001</v>
      </c>
      <c r="AB55" s="342">
        <v>-1.9682238166850337E-2</v>
      </c>
      <c r="AC55" s="317">
        <v>226.26900000000001</v>
      </c>
      <c r="AD55" s="345">
        <v>20.006202507218759</v>
      </c>
      <c r="AE55" s="298">
        <v>43.668999999999997</v>
      </c>
      <c r="AF55" s="342">
        <v>3.8611160047895905</v>
      </c>
      <c r="AG55" s="298">
        <v>88.01</v>
      </c>
      <c r="AH55" s="342">
        <v>7.7816487572770594</v>
      </c>
      <c r="AI55" s="109" t="s">
        <v>80</v>
      </c>
    </row>
    <row r="56" spans="1:35" ht="30" customHeight="1">
      <c r="A56" s="109" t="s">
        <v>81</v>
      </c>
      <c r="B56" s="501">
        <v>150100.28200000001</v>
      </c>
      <c r="C56" s="298">
        <v>142.923</v>
      </c>
      <c r="D56" s="342">
        <v>9.5218342094786994</v>
      </c>
      <c r="E56" s="308">
        <v>95.564999999999998</v>
      </c>
      <c r="F56" s="342">
        <v>6.3667435348322661</v>
      </c>
      <c r="G56" s="308">
        <v>0.248</v>
      </c>
      <c r="H56" s="342">
        <v>1.6522287413157557E-2</v>
      </c>
      <c r="I56" s="305">
        <v>47.11</v>
      </c>
      <c r="J56" s="348">
        <v>3.1385683872332759</v>
      </c>
      <c r="K56" s="298">
        <v>5.9210000000000003</v>
      </c>
      <c r="L56" s="342">
        <v>0.3841929818023424</v>
      </c>
      <c r="M56" s="311">
        <v>1.19</v>
      </c>
      <c r="N56" s="342">
        <v>7.7214938075458109E-2</v>
      </c>
      <c r="O56" s="313">
        <v>0.32400000000000001</v>
      </c>
      <c r="P56" s="342">
        <v>2.1023226837351618E-2</v>
      </c>
      <c r="Q56" s="313">
        <v>4.407</v>
      </c>
      <c r="R56" s="342">
        <v>0.28595481688953267</v>
      </c>
      <c r="S56" s="305">
        <v>0</v>
      </c>
      <c r="T56" s="342">
        <v>0</v>
      </c>
      <c r="U56" s="305">
        <v>0</v>
      </c>
      <c r="V56" s="342">
        <v>0</v>
      </c>
      <c r="W56" s="305">
        <v>0</v>
      </c>
      <c r="X56" s="342">
        <v>0</v>
      </c>
      <c r="Y56" s="305">
        <v>0</v>
      </c>
      <c r="Z56" s="342">
        <v>0</v>
      </c>
      <c r="AA56" s="298">
        <v>0</v>
      </c>
      <c r="AB56" s="342">
        <v>0</v>
      </c>
      <c r="AC56" s="317">
        <v>504.85899999999998</v>
      </c>
      <c r="AD56" s="345">
        <v>33.634780246448834</v>
      </c>
      <c r="AE56" s="298">
        <v>27.689</v>
      </c>
      <c r="AF56" s="342">
        <v>1.8447000652537082</v>
      </c>
      <c r="AG56" s="298">
        <v>134.86099999999999</v>
      </c>
      <c r="AH56" s="342">
        <v>8.9847266242977462</v>
      </c>
      <c r="AI56" s="109" t="s">
        <v>81</v>
      </c>
    </row>
    <row r="57" spans="1:35" ht="30" customHeight="1" thickBot="1">
      <c r="A57" s="110" t="s">
        <v>82</v>
      </c>
      <c r="B57" s="299">
        <v>134769</v>
      </c>
      <c r="C57" s="300">
        <v>169.102</v>
      </c>
      <c r="D57" s="343">
        <v>12.547544316571317</v>
      </c>
      <c r="E57" s="309">
        <v>131.51400000000001</v>
      </c>
      <c r="F57" s="343">
        <v>9.7584756138281072</v>
      </c>
      <c r="G57" s="309">
        <v>0.21299999999999999</v>
      </c>
      <c r="H57" s="343">
        <v>1.58048215835986E-2</v>
      </c>
      <c r="I57" s="306">
        <v>37.375</v>
      </c>
      <c r="J57" s="349">
        <v>2.7732638811596142</v>
      </c>
      <c r="K57" s="300">
        <v>23.460999999999999</v>
      </c>
      <c r="L57" s="343">
        <v>1.6812131024925006</v>
      </c>
      <c r="M57" s="311">
        <v>18.593</v>
      </c>
      <c r="N57" s="343">
        <v>1.3323726701608229</v>
      </c>
      <c r="O57" s="312">
        <v>0.438</v>
      </c>
      <c r="P57" s="343">
        <v>3.1387039720886377E-2</v>
      </c>
      <c r="Q57" s="312">
        <v>4.43</v>
      </c>
      <c r="R57" s="343">
        <v>0.31745339261079147</v>
      </c>
      <c r="S57" s="306">
        <v>0</v>
      </c>
      <c r="T57" s="343">
        <v>0</v>
      </c>
      <c r="U57" s="306">
        <v>0</v>
      </c>
      <c r="V57" s="343">
        <v>0</v>
      </c>
      <c r="W57" s="306">
        <v>0</v>
      </c>
      <c r="X57" s="343">
        <v>0</v>
      </c>
      <c r="Y57" s="306">
        <v>0</v>
      </c>
      <c r="Z57" s="343">
        <v>0</v>
      </c>
      <c r="AA57" s="300">
        <v>-1.476</v>
      </c>
      <c r="AB57" s="343">
        <v>-0.10577002426490478</v>
      </c>
      <c r="AC57" s="318">
        <v>717.524</v>
      </c>
      <c r="AD57" s="346">
        <v>53.241027239201891</v>
      </c>
      <c r="AE57" s="300">
        <v>31.808</v>
      </c>
      <c r="AF57" s="343">
        <v>2.3601866898173913</v>
      </c>
      <c r="AG57" s="300">
        <v>135.00200000000001</v>
      </c>
      <c r="AH57" s="343">
        <v>10.017288842389572</v>
      </c>
      <c r="AI57" s="110" t="s">
        <v>103</v>
      </c>
    </row>
    <row r="58" spans="1:35" s="42" customFormat="1" ht="30" customHeight="1">
      <c r="A58" s="243" t="s">
        <v>163</v>
      </c>
      <c r="B58" s="93"/>
      <c r="C58" s="93"/>
      <c r="D58" s="93"/>
      <c r="E58" s="93"/>
      <c r="F58" s="93"/>
      <c r="G58" s="93"/>
      <c r="H58" s="93"/>
      <c r="I58" s="93"/>
      <c r="J58" s="93"/>
      <c r="K58" s="93"/>
      <c r="L58" s="93"/>
      <c r="M58" s="93"/>
      <c r="N58" s="93"/>
      <c r="O58" s="219"/>
      <c r="P58" s="219"/>
    </row>
  </sheetData>
  <mergeCells count="17">
    <mergeCell ref="B5:B8"/>
    <mergeCell ref="A4:A8"/>
    <mergeCell ref="Y8:Z8"/>
    <mergeCell ref="W8:X8"/>
    <mergeCell ref="M8:N8"/>
    <mergeCell ref="C5:D8"/>
    <mergeCell ref="E7:F8"/>
    <mergeCell ref="G7:H8"/>
    <mergeCell ref="AA6:AB6"/>
    <mergeCell ref="AA7:AB8"/>
    <mergeCell ref="AI4:AI8"/>
    <mergeCell ref="I7:J8"/>
    <mergeCell ref="U8:V8"/>
    <mergeCell ref="Q8:R8"/>
    <mergeCell ref="O8:P8"/>
    <mergeCell ref="S7:T8"/>
    <mergeCell ref="K7:L8"/>
  </mergeCells>
  <phoneticPr fontId="2"/>
  <printOptions horizontalCentered="1"/>
  <pageMargins left="0" right="0" top="0.59055118110236227" bottom="0.47244094488188981" header="0" footer="0.39370078740157483"/>
  <pageSetup paperSize="9" scale="33" firstPageNumber="5" orientation="landscape" useFirstPageNumber="1" verticalDpi="1200" r:id="rId1"/>
  <headerFooter alignWithMargins="0">
    <oddFooter>&amp;R&amp;16－&amp;P－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pageSetUpPr fitToPage="1"/>
  </sheetPr>
  <dimension ref="A1:S57"/>
  <sheetViews>
    <sheetView showGridLines="0" zoomScale="55" zoomScaleNormal="55" zoomScaleSheetLayoutView="70" workbookViewId="0"/>
  </sheetViews>
  <sheetFormatPr defaultRowHeight="13.5"/>
  <cols>
    <col min="1" max="1" width="15.5" style="111" customWidth="1"/>
    <col min="2" max="18" width="17.875" style="96" customWidth="1"/>
    <col min="19" max="19" width="18.125" style="42" customWidth="1"/>
    <col min="20" max="16384" width="9" style="96"/>
  </cols>
  <sheetData>
    <row r="1" spans="1:19" s="226" customFormat="1" ht="24">
      <c r="A1" s="223" t="s">
        <v>35</v>
      </c>
      <c r="B1" s="223"/>
      <c r="C1" s="223"/>
      <c r="D1" s="223"/>
      <c r="E1" s="223"/>
      <c r="F1" s="223"/>
      <c r="G1" s="223"/>
      <c r="H1" s="224"/>
      <c r="I1" s="224"/>
      <c r="J1" s="224"/>
      <c r="K1" s="224"/>
      <c r="L1" s="224"/>
      <c r="M1" s="224"/>
      <c r="N1" s="224"/>
      <c r="O1" s="224"/>
      <c r="P1" s="224"/>
      <c r="Q1" s="224"/>
      <c r="R1" s="224"/>
      <c r="S1" s="225"/>
    </row>
    <row r="2" spans="1:19" s="203" customFormat="1" ht="21" customHeight="1">
      <c r="A2" s="201"/>
      <c r="B2" s="201"/>
      <c r="C2" s="201"/>
      <c r="D2" s="201"/>
      <c r="E2" s="201"/>
      <c r="F2" s="201"/>
      <c r="G2" s="201"/>
      <c r="H2" s="201"/>
      <c r="I2" s="201"/>
      <c r="J2" s="201"/>
      <c r="K2" s="201"/>
      <c r="L2" s="201"/>
      <c r="M2" s="201"/>
      <c r="N2" s="201"/>
      <c r="O2" s="201"/>
      <c r="P2" s="201"/>
      <c r="Q2" s="201"/>
      <c r="R2" s="201"/>
      <c r="S2" s="202" t="s">
        <v>106</v>
      </c>
    </row>
    <row r="3" spans="1:19" s="203" customFormat="1" ht="21" customHeight="1" thickBot="1">
      <c r="A3" s="204" t="s">
        <v>205</v>
      </c>
      <c r="B3" s="204"/>
      <c r="C3" s="204"/>
      <c r="D3" s="204"/>
      <c r="E3" s="204"/>
      <c r="F3" s="204"/>
      <c r="G3" s="205"/>
      <c r="H3" s="205"/>
      <c r="I3" s="205"/>
      <c r="J3" s="205"/>
      <c r="K3" s="205"/>
      <c r="L3" s="205"/>
      <c r="M3" s="205"/>
      <c r="N3" s="205"/>
      <c r="O3" s="205"/>
      <c r="P3" s="205"/>
      <c r="Q3" s="205"/>
      <c r="R3" s="205"/>
      <c r="S3" s="181" t="s">
        <v>208</v>
      </c>
    </row>
    <row r="4" spans="1:19" s="53" customFormat="1" ht="24.95" customHeight="1" thickBot="1">
      <c r="A4" s="759" t="s">
        <v>83</v>
      </c>
      <c r="B4" s="116" t="s">
        <v>84</v>
      </c>
      <c r="C4" s="116"/>
      <c r="D4" s="116"/>
      <c r="E4" s="116"/>
      <c r="F4" s="116"/>
      <c r="G4" s="117" t="s">
        <v>85</v>
      </c>
      <c r="H4" s="118"/>
      <c r="I4" s="118"/>
      <c r="J4" s="118"/>
      <c r="K4" s="118"/>
      <c r="L4" s="118"/>
      <c r="M4" s="118"/>
      <c r="N4" s="118"/>
      <c r="O4" s="118"/>
      <c r="P4" s="119"/>
      <c r="Q4" s="119"/>
      <c r="R4" s="120"/>
      <c r="S4" s="759" t="s">
        <v>83</v>
      </c>
    </row>
    <row r="5" spans="1:19" s="53" customFormat="1" ht="24.95" customHeight="1" thickBot="1">
      <c r="A5" s="760"/>
      <c r="B5" s="767" t="s">
        <v>86</v>
      </c>
      <c r="C5" s="774" t="s">
        <v>87</v>
      </c>
      <c r="D5" s="247"/>
      <c r="E5" s="247"/>
      <c r="F5" s="248"/>
      <c r="G5" s="117" t="s">
        <v>88</v>
      </c>
      <c r="H5" s="118"/>
      <c r="I5" s="118"/>
      <c r="J5" s="118"/>
      <c r="K5" s="118"/>
      <c r="L5" s="121"/>
      <c r="M5" s="121"/>
      <c r="N5" s="121"/>
      <c r="O5" s="121"/>
      <c r="P5" s="119" t="s">
        <v>89</v>
      </c>
      <c r="Q5" s="119"/>
      <c r="R5" s="120"/>
      <c r="S5" s="760"/>
    </row>
    <row r="6" spans="1:19" s="53" customFormat="1" ht="24.95" customHeight="1" thickBot="1">
      <c r="A6" s="760"/>
      <c r="B6" s="768"/>
      <c r="C6" s="775"/>
      <c r="D6" s="249"/>
      <c r="E6" s="249"/>
      <c r="F6" s="250"/>
      <c r="G6" s="117" t="s">
        <v>90</v>
      </c>
      <c r="H6" s="118"/>
      <c r="I6" s="118"/>
      <c r="J6" s="118"/>
      <c r="K6" s="118"/>
      <c r="L6" s="361"/>
      <c r="M6" s="361"/>
      <c r="N6" s="361"/>
      <c r="O6" s="245" t="s">
        <v>91</v>
      </c>
      <c r="P6" s="244"/>
      <c r="Q6" s="123"/>
      <c r="R6" s="762" t="s">
        <v>97</v>
      </c>
      <c r="S6" s="760"/>
    </row>
    <row r="7" spans="1:19" s="53" customFormat="1" ht="24.95" customHeight="1">
      <c r="A7" s="760"/>
      <c r="B7" s="768"/>
      <c r="C7" s="775"/>
      <c r="D7" s="770" t="s">
        <v>98</v>
      </c>
      <c r="E7" s="770" t="s">
        <v>125</v>
      </c>
      <c r="F7" s="772" t="s">
        <v>99</v>
      </c>
      <c r="G7" s="757" t="s">
        <v>87</v>
      </c>
      <c r="H7" s="122"/>
      <c r="I7" s="122"/>
      <c r="J7" s="122"/>
      <c r="K7" s="765" t="s">
        <v>93</v>
      </c>
      <c r="L7" s="362"/>
      <c r="M7" s="362"/>
      <c r="N7" s="362"/>
      <c r="O7" s="757" t="s">
        <v>87</v>
      </c>
      <c r="P7" s="123" t="s">
        <v>95</v>
      </c>
      <c r="Q7" s="123" t="s">
        <v>96</v>
      </c>
      <c r="R7" s="763"/>
      <c r="S7" s="760"/>
    </row>
    <row r="8" spans="1:19" s="53" customFormat="1" ht="24.95" customHeight="1" thickBot="1">
      <c r="A8" s="761"/>
      <c r="B8" s="769"/>
      <c r="C8" s="776"/>
      <c r="D8" s="771"/>
      <c r="E8" s="771"/>
      <c r="F8" s="773"/>
      <c r="G8" s="758"/>
      <c r="H8" s="363" t="s">
        <v>98</v>
      </c>
      <c r="I8" s="363" t="s">
        <v>125</v>
      </c>
      <c r="J8" s="363" t="s">
        <v>99</v>
      </c>
      <c r="K8" s="766"/>
      <c r="L8" s="363" t="s">
        <v>98</v>
      </c>
      <c r="M8" s="363" t="s">
        <v>125</v>
      </c>
      <c r="N8" s="363" t="s">
        <v>99</v>
      </c>
      <c r="O8" s="758"/>
      <c r="P8" s="477"/>
      <c r="Q8" s="477"/>
      <c r="R8" s="764"/>
      <c r="S8" s="761"/>
    </row>
    <row r="9" spans="1:19" ht="12" customHeight="1">
      <c r="A9" s="98"/>
      <c r="B9" s="99" t="s">
        <v>109</v>
      </c>
      <c r="C9" s="235" t="s">
        <v>107</v>
      </c>
      <c r="D9" s="102" t="s">
        <v>107</v>
      </c>
      <c r="E9" s="102" t="s">
        <v>107</v>
      </c>
      <c r="F9" s="236" t="s">
        <v>107</v>
      </c>
      <c r="G9" s="103" t="s">
        <v>107</v>
      </c>
      <c r="H9" s="102" t="s">
        <v>107</v>
      </c>
      <c r="I9" s="102" t="s">
        <v>107</v>
      </c>
      <c r="J9" s="103" t="s">
        <v>107</v>
      </c>
      <c r="K9" s="102" t="s">
        <v>107</v>
      </c>
      <c r="L9" s="102" t="s">
        <v>107</v>
      </c>
      <c r="M9" s="102" t="s">
        <v>107</v>
      </c>
      <c r="N9" s="236" t="s">
        <v>107</v>
      </c>
      <c r="O9" s="99" t="s">
        <v>107</v>
      </c>
      <c r="P9" s="124" t="s">
        <v>107</v>
      </c>
      <c r="Q9" s="103" t="s">
        <v>107</v>
      </c>
      <c r="R9" s="99" t="s">
        <v>107</v>
      </c>
      <c r="S9" s="465"/>
    </row>
    <row r="10" spans="1:19" ht="24.95" customHeight="1" thickBot="1">
      <c r="A10" s="106" t="s">
        <v>100</v>
      </c>
      <c r="B10" s="284">
        <v>22.342630559744364</v>
      </c>
      <c r="C10" s="285">
        <v>3.929691253484151</v>
      </c>
      <c r="D10" s="286">
        <v>5.1343350910884027</v>
      </c>
      <c r="E10" s="286">
        <v>-9.6097970428082533</v>
      </c>
      <c r="F10" s="364">
        <v>0.32664813251945191</v>
      </c>
      <c r="G10" s="287">
        <v>-19.172892128826035</v>
      </c>
      <c r="H10" s="286">
        <v>16.710858864334028</v>
      </c>
      <c r="I10" s="286">
        <v>75.380969890100914</v>
      </c>
      <c r="J10" s="286">
        <v>-26.571341419005989</v>
      </c>
      <c r="K10" s="286">
        <v>-52.651359018500109</v>
      </c>
      <c r="L10" s="286">
        <v>-24.951317354405631</v>
      </c>
      <c r="M10" s="286" t="s">
        <v>22</v>
      </c>
      <c r="N10" s="364">
        <v>-73.384361005015307</v>
      </c>
      <c r="O10" s="284">
        <v>-13.22325741193589</v>
      </c>
      <c r="P10" s="284">
        <v>-1.5013571873197264</v>
      </c>
      <c r="Q10" s="284">
        <v>-16.587022530134334</v>
      </c>
      <c r="R10" s="284">
        <v>-31.34952780265408</v>
      </c>
      <c r="S10" s="107" t="s">
        <v>100</v>
      </c>
    </row>
    <row r="11" spans="1:19" ht="24.95" customHeight="1">
      <c r="A11" s="108" t="s">
        <v>101</v>
      </c>
      <c r="B11" s="508">
        <v>12.096081046398297</v>
      </c>
      <c r="C11" s="510">
        <v>47.491601716243338</v>
      </c>
      <c r="D11" s="290">
        <v>54.519015208127172</v>
      </c>
      <c r="E11" s="290">
        <v>58.84115884115883</v>
      </c>
      <c r="F11" s="511">
        <v>13.291631555065791</v>
      </c>
      <c r="G11" s="509">
        <v>-60.00071207089637</v>
      </c>
      <c r="H11" s="290">
        <v>-26.365555330653791</v>
      </c>
      <c r="I11" s="290" t="s">
        <v>22</v>
      </c>
      <c r="J11" s="290">
        <v>-65.333211845102511</v>
      </c>
      <c r="K11" s="290">
        <v>-87.222186224324503</v>
      </c>
      <c r="L11" s="290">
        <v>-87.222186224324503</v>
      </c>
      <c r="M11" s="290" t="s">
        <v>22</v>
      </c>
      <c r="N11" s="511" t="s">
        <v>22</v>
      </c>
      <c r="O11" s="508" t="s">
        <v>211</v>
      </c>
      <c r="P11" s="508">
        <v>-6.4629853026872013</v>
      </c>
      <c r="Q11" s="508">
        <v>-58.334855235271881</v>
      </c>
      <c r="R11" s="508">
        <v>66.085691404164436</v>
      </c>
      <c r="S11" s="108" t="s">
        <v>101</v>
      </c>
    </row>
    <row r="12" spans="1:19" ht="24.95" customHeight="1">
      <c r="A12" s="109" t="s">
        <v>37</v>
      </c>
      <c r="B12" s="288">
        <v>5.080294874837449</v>
      </c>
      <c r="C12" s="291">
        <v>-11.11748727954398</v>
      </c>
      <c r="D12" s="292">
        <v>-21.09786184210526</v>
      </c>
      <c r="E12" s="292">
        <v>175.19083969465646</v>
      </c>
      <c r="F12" s="366">
        <v>113.42324983943479</v>
      </c>
      <c r="G12" s="291">
        <v>223.15958622074919</v>
      </c>
      <c r="H12" s="289" t="s">
        <v>211</v>
      </c>
      <c r="I12" s="289">
        <v>-34.939759036144579</v>
      </c>
      <c r="J12" s="289">
        <v>128.10015044057596</v>
      </c>
      <c r="K12" s="289" t="s">
        <v>22</v>
      </c>
      <c r="L12" s="289" t="s">
        <v>22</v>
      </c>
      <c r="M12" s="289" t="s">
        <v>22</v>
      </c>
      <c r="N12" s="365" t="s">
        <v>22</v>
      </c>
      <c r="O12" s="288">
        <v>-99.290780141843967</v>
      </c>
      <c r="P12" s="288">
        <v>-8.9075014909373635</v>
      </c>
      <c r="Q12" s="288">
        <v>-4.3023493360572047</v>
      </c>
      <c r="R12" s="288">
        <v>-24.139221854963949</v>
      </c>
      <c r="S12" s="109" t="s">
        <v>102</v>
      </c>
    </row>
    <row r="13" spans="1:19" ht="24.95" customHeight="1">
      <c r="A13" s="109" t="s">
        <v>38</v>
      </c>
      <c r="B13" s="288">
        <v>2.4245066630740837</v>
      </c>
      <c r="C13" s="291">
        <v>101.52610441767069</v>
      </c>
      <c r="D13" s="292">
        <v>91.043145821955193</v>
      </c>
      <c r="E13" s="292">
        <v>262.58503401360542</v>
      </c>
      <c r="F13" s="366">
        <v>194.96402877697841</v>
      </c>
      <c r="G13" s="291">
        <v>321.44755576649271</v>
      </c>
      <c r="H13" s="289">
        <v>9.158542842483314</v>
      </c>
      <c r="I13" s="289" t="s">
        <v>22</v>
      </c>
      <c r="J13" s="289" t="s">
        <v>211</v>
      </c>
      <c r="K13" s="289" t="s">
        <v>22</v>
      </c>
      <c r="L13" s="289" t="s">
        <v>22</v>
      </c>
      <c r="M13" s="289" t="s">
        <v>22</v>
      </c>
      <c r="N13" s="365" t="s">
        <v>22</v>
      </c>
      <c r="O13" s="288">
        <v>11.967026719727116</v>
      </c>
      <c r="P13" s="288">
        <v>-10.061825608378456</v>
      </c>
      <c r="Q13" s="288">
        <v>59.818388195232671</v>
      </c>
      <c r="R13" s="288">
        <v>-68.583326997964235</v>
      </c>
      <c r="S13" s="109" t="s">
        <v>38</v>
      </c>
    </row>
    <row r="14" spans="1:19" ht="24.95" customHeight="1">
      <c r="A14" s="109" t="s">
        <v>39</v>
      </c>
      <c r="B14" s="288">
        <v>13.766002073744914</v>
      </c>
      <c r="C14" s="291">
        <v>3.0271699927867388</v>
      </c>
      <c r="D14" s="292">
        <v>2.4767636954379668</v>
      </c>
      <c r="E14" s="292" t="s">
        <v>211</v>
      </c>
      <c r="F14" s="366">
        <v>7.2366790582403979</v>
      </c>
      <c r="G14" s="291">
        <v>1.6946621873833436</v>
      </c>
      <c r="H14" s="289">
        <v>101.60897123354462</v>
      </c>
      <c r="I14" s="289">
        <v>-51.644100580270788</v>
      </c>
      <c r="J14" s="289">
        <v>-42.144003541977973</v>
      </c>
      <c r="K14" s="289" t="s">
        <v>22</v>
      </c>
      <c r="L14" s="289" t="s">
        <v>22</v>
      </c>
      <c r="M14" s="289" t="s">
        <v>22</v>
      </c>
      <c r="N14" s="365" t="s">
        <v>22</v>
      </c>
      <c r="O14" s="288" t="s">
        <v>22</v>
      </c>
      <c r="P14" s="288">
        <v>39.903281519861821</v>
      </c>
      <c r="Q14" s="288">
        <v>-45.119444371550287</v>
      </c>
      <c r="R14" s="288">
        <v>-2.226823829244978</v>
      </c>
      <c r="S14" s="109" t="s">
        <v>39</v>
      </c>
    </row>
    <row r="15" spans="1:19" ht="24.95" customHeight="1">
      <c r="A15" s="109" t="s">
        <v>40</v>
      </c>
      <c r="B15" s="288">
        <v>7.2635433373495744</v>
      </c>
      <c r="C15" s="291">
        <v>31.467606875275465</v>
      </c>
      <c r="D15" s="292">
        <v>57.941757580963838</v>
      </c>
      <c r="E15" s="292">
        <v>-88.686131386861319</v>
      </c>
      <c r="F15" s="366">
        <v>2.028668610301267</v>
      </c>
      <c r="G15" s="291">
        <v>-14.988084136358921</v>
      </c>
      <c r="H15" s="289">
        <v>-51.488561579442184</v>
      </c>
      <c r="I15" s="289" t="s">
        <v>22</v>
      </c>
      <c r="J15" s="289">
        <v>-8.5531624356029994</v>
      </c>
      <c r="K15" s="289">
        <v>178.63860622880048</v>
      </c>
      <c r="L15" s="289">
        <v>198.42305151915457</v>
      </c>
      <c r="M15" s="289" t="s">
        <v>22</v>
      </c>
      <c r="N15" s="365" t="s">
        <v>22</v>
      </c>
      <c r="O15" s="288" t="s">
        <v>22</v>
      </c>
      <c r="P15" s="288">
        <v>-9.3907839312829253</v>
      </c>
      <c r="Q15" s="288">
        <v>-40.378462798138017</v>
      </c>
      <c r="R15" s="288">
        <v>-96.622429261885756</v>
      </c>
      <c r="S15" s="109" t="s">
        <v>40</v>
      </c>
    </row>
    <row r="16" spans="1:19" ht="24.95" customHeight="1">
      <c r="A16" s="109" t="s">
        <v>41</v>
      </c>
      <c r="B16" s="288">
        <v>21.357193489389687</v>
      </c>
      <c r="C16" s="291">
        <v>-13.222970329647694</v>
      </c>
      <c r="D16" s="292">
        <v>-9.3864834638121124</v>
      </c>
      <c r="E16" s="292">
        <v>-41.527446300715987</v>
      </c>
      <c r="F16" s="366">
        <v>-25.703228242401352</v>
      </c>
      <c r="G16" s="291">
        <v>238.0921479558728</v>
      </c>
      <c r="H16" s="289">
        <v>327.22039473684214</v>
      </c>
      <c r="I16" s="289" t="s">
        <v>22</v>
      </c>
      <c r="J16" s="289">
        <v>224.17185554171857</v>
      </c>
      <c r="K16" s="289" t="s">
        <v>22</v>
      </c>
      <c r="L16" s="289" t="s">
        <v>22</v>
      </c>
      <c r="M16" s="289" t="s">
        <v>22</v>
      </c>
      <c r="N16" s="365" t="s">
        <v>22</v>
      </c>
      <c r="O16" s="288" t="s">
        <v>22</v>
      </c>
      <c r="P16" s="288">
        <v>-18.923360144309783</v>
      </c>
      <c r="Q16" s="288">
        <v>-78.430814139760059</v>
      </c>
      <c r="R16" s="288">
        <v>-80.756471414388457</v>
      </c>
      <c r="S16" s="109" t="s">
        <v>41</v>
      </c>
    </row>
    <row r="17" spans="1:19" ht="24.95" customHeight="1">
      <c r="A17" s="109" t="s">
        <v>42</v>
      </c>
      <c r="B17" s="288">
        <v>11.518371862401963</v>
      </c>
      <c r="C17" s="291">
        <v>103.58708562790198</v>
      </c>
      <c r="D17" s="292">
        <v>151.19129636008725</v>
      </c>
      <c r="E17" s="292">
        <v>-97.740112994350284</v>
      </c>
      <c r="F17" s="366">
        <v>-40.116896918172159</v>
      </c>
      <c r="G17" s="291">
        <v>75.267503580756596</v>
      </c>
      <c r="H17" s="289">
        <v>485.69157392686805</v>
      </c>
      <c r="I17" s="289">
        <v>20.588235294117638</v>
      </c>
      <c r="J17" s="289">
        <v>39.884313455446915</v>
      </c>
      <c r="K17" s="289">
        <v>314.86486486486484</v>
      </c>
      <c r="L17" s="289">
        <v>314.86486486486484</v>
      </c>
      <c r="M17" s="289" t="s">
        <v>22</v>
      </c>
      <c r="N17" s="365" t="s">
        <v>22</v>
      </c>
      <c r="O17" s="288">
        <v>70</v>
      </c>
      <c r="P17" s="288">
        <v>-21.200624860522211</v>
      </c>
      <c r="Q17" s="288">
        <v>18.010950826576817</v>
      </c>
      <c r="R17" s="288">
        <v>-15.625069999776002</v>
      </c>
      <c r="S17" s="109" t="s">
        <v>42</v>
      </c>
    </row>
    <row r="18" spans="1:19" ht="24.95" customHeight="1">
      <c r="A18" s="109" t="s">
        <v>43</v>
      </c>
      <c r="B18" s="288">
        <v>16.573654166739502</v>
      </c>
      <c r="C18" s="291">
        <v>-6.3940140432021195</v>
      </c>
      <c r="D18" s="292">
        <v>-8.0311321415351955</v>
      </c>
      <c r="E18" s="292">
        <v>-4.2662116040955596</v>
      </c>
      <c r="F18" s="366">
        <v>2.2448002553327342</v>
      </c>
      <c r="G18" s="291">
        <v>-52.497103926508593</v>
      </c>
      <c r="H18" s="289">
        <v>-25.218695326168458</v>
      </c>
      <c r="I18" s="289" t="s">
        <v>22</v>
      </c>
      <c r="J18" s="289">
        <v>-55.89375448671931</v>
      </c>
      <c r="K18" s="289">
        <v>-40.421021855127549</v>
      </c>
      <c r="L18" s="289" t="s">
        <v>22</v>
      </c>
      <c r="M18" s="289" t="s">
        <v>22</v>
      </c>
      <c r="N18" s="365">
        <v>-47.46729040274834</v>
      </c>
      <c r="O18" s="288">
        <v>-66</v>
      </c>
      <c r="P18" s="288">
        <v>1.4365519737040415</v>
      </c>
      <c r="Q18" s="288">
        <v>-47.677599944396356</v>
      </c>
      <c r="R18" s="288">
        <v>-56.347726077564189</v>
      </c>
      <c r="S18" s="109" t="s">
        <v>43</v>
      </c>
    </row>
    <row r="19" spans="1:19" ht="24.95" customHeight="1">
      <c r="A19" s="109" t="s">
        <v>44</v>
      </c>
      <c r="B19" s="288">
        <v>18.050382082351305</v>
      </c>
      <c r="C19" s="291">
        <v>2.4901469007524213</v>
      </c>
      <c r="D19" s="292">
        <v>17.886548884935237</v>
      </c>
      <c r="E19" s="292">
        <v>-60.563380281690144</v>
      </c>
      <c r="F19" s="366">
        <v>-37.24600086467791</v>
      </c>
      <c r="G19" s="291">
        <v>18.137786888540532</v>
      </c>
      <c r="H19" s="289">
        <v>190.43478260869568</v>
      </c>
      <c r="I19" s="289" t="s">
        <v>22</v>
      </c>
      <c r="J19" s="289">
        <v>-16.872938258896198</v>
      </c>
      <c r="K19" s="289">
        <v>86.666666666666657</v>
      </c>
      <c r="L19" s="289">
        <v>86.666666666666657</v>
      </c>
      <c r="M19" s="289" t="s">
        <v>22</v>
      </c>
      <c r="N19" s="365" t="s">
        <v>22</v>
      </c>
      <c r="O19" s="288">
        <v>148.57142857142858</v>
      </c>
      <c r="P19" s="288">
        <v>-11.52192399101672</v>
      </c>
      <c r="Q19" s="288">
        <v>86.001187712573568</v>
      </c>
      <c r="R19" s="288">
        <v>77.680460169810772</v>
      </c>
      <c r="S19" s="109" t="s">
        <v>44</v>
      </c>
    </row>
    <row r="20" spans="1:19" ht="24.95" customHeight="1">
      <c r="A20" s="109" t="s">
        <v>45</v>
      </c>
      <c r="B20" s="288">
        <v>17.672318891809823</v>
      </c>
      <c r="C20" s="291">
        <v>-6.4843696637143893</v>
      </c>
      <c r="D20" s="292">
        <v>-4.4882352941176435</v>
      </c>
      <c r="E20" s="292">
        <v>-45.56818181818182</v>
      </c>
      <c r="F20" s="366">
        <v>-10.18692622497511</v>
      </c>
      <c r="G20" s="291">
        <v>-51.754603765776949</v>
      </c>
      <c r="H20" s="289">
        <v>-68.41360727517683</v>
      </c>
      <c r="I20" s="289">
        <v>53.147996729354048</v>
      </c>
      <c r="J20" s="289">
        <v>-48.065835968011903</v>
      </c>
      <c r="K20" s="289" t="s">
        <v>22</v>
      </c>
      <c r="L20" s="289" t="s">
        <v>22</v>
      </c>
      <c r="M20" s="289" t="s">
        <v>22</v>
      </c>
      <c r="N20" s="365" t="s">
        <v>22</v>
      </c>
      <c r="O20" s="288">
        <v>-73.39635381498988</v>
      </c>
      <c r="P20" s="288">
        <v>6.3192428417012394</v>
      </c>
      <c r="Q20" s="288">
        <v>-9.5353685352828563</v>
      </c>
      <c r="R20" s="288">
        <v>25.345476193492004</v>
      </c>
      <c r="S20" s="109" t="s">
        <v>45</v>
      </c>
    </row>
    <row r="21" spans="1:19" ht="24.95" customHeight="1">
      <c r="A21" s="109" t="s">
        <v>46</v>
      </c>
      <c r="B21" s="288">
        <v>28.623926109144293</v>
      </c>
      <c r="C21" s="291">
        <v>9.8272993287050241</v>
      </c>
      <c r="D21" s="292">
        <v>16.183971089525073</v>
      </c>
      <c r="E21" s="292">
        <v>22.748815165876763</v>
      </c>
      <c r="F21" s="366">
        <v>-4.5822971354886164</v>
      </c>
      <c r="G21" s="291">
        <v>-3.3322029729719702</v>
      </c>
      <c r="H21" s="289">
        <v>-18.894854000261887</v>
      </c>
      <c r="I21" s="289" t="s">
        <v>22</v>
      </c>
      <c r="J21" s="289">
        <v>-1.5872088581712944</v>
      </c>
      <c r="K21" s="289">
        <v>-92.380360472343071</v>
      </c>
      <c r="L21" s="289">
        <v>-97.178371659415788</v>
      </c>
      <c r="M21" s="289" t="s">
        <v>22</v>
      </c>
      <c r="N21" s="365" t="s">
        <v>22</v>
      </c>
      <c r="O21" s="288">
        <v>-77.982115741521852</v>
      </c>
      <c r="P21" s="288">
        <v>5.7141233420705362</v>
      </c>
      <c r="Q21" s="288">
        <v>-26.380195381049347</v>
      </c>
      <c r="R21" s="288">
        <v>19.556357454128829</v>
      </c>
      <c r="S21" s="109" t="s">
        <v>46</v>
      </c>
    </row>
    <row r="22" spans="1:19" ht="24.95" customHeight="1">
      <c r="A22" s="109" t="s">
        <v>47</v>
      </c>
      <c r="B22" s="288">
        <v>29.401282892283461</v>
      </c>
      <c r="C22" s="291">
        <v>32.336054543823451</v>
      </c>
      <c r="D22" s="292">
        <v>24.781577538061356</v>
      </c>
      <c r="E22" s="292">
        <v>-33.548387096774192</v>
      </c>
      <c r="F22" s="366">
        <v>53.629679709287586</v>
      </c>
      <c r="G22" s="291">
        <v>-71.092370447520679</v>
      </c>
      <c r="H22" s="289">
        <v>-38.857116920842415</v>
      </c>
      <c r="I22" s="289" t="s">
        <v>211</v>
      </c>
      <c r="J22" s="289">
        <v>-73.501602779947746</v>
      </c>
      <c r="K22" s="289">
        <v>-72.467997951868909</v>
      </c>
      <c r="L22" s="289">
        <v>-71.581840283283128</v>
      </c>
      <c r="M22" s="289" t="s">
        <v>22</v>
      </c>
      <c r="N22" s="365" t="s">
        <v>22</v>
      </c>
      <c r="O22" s="288" t="s">
        <v>22</v>
      </c>
      <c r="P22" s="288">
        <v>-7.5592684050434116</v>
      </c>
      <c r="Q22" s="288">
        <v>-41.715677170391466</v>
      </c>
      <c r="R22" s="288">
        <v>27.043202384158775</v>
      </c>
      <c r="S22" s="109" t="s">
        <v>47</v>
      </c>
    </row>
    <row r="23" spans="1:19" ht="24.95" customHeight="1">
      <c r="A23" s="109" t="s">
        <v>48</v>
      </c>
      <c r="B23" s="288">
        <v>36.26531986476752</v>
      </c>
      <c r="C23" s="291">
        <v>-26.018437651625419</v>
      </c>
      <c r="D23" s="292">
        <v>-33.778423974767847</v>
      </c>
      <c r="E23" s="292">
        <v>11.779005524861887</v>
      </c>
      <c r="F23" s="366">
        <v>68.314916512884366</v>
      </c>
      <c r="G23" s="291">
        <v>13.891001571515972</v>
      </c>
      <c r="H23" s="289">
        <v>127.52547988619582</v>
      </c>
      <c r="I23" s="289" t="s">
        <v>211</v>
      </c>
      <c r="J23" s="289">
        <v>-6.2345306452416622</v>
      </c>
      <c r="K23" s="289" t="s">
        <v>22</v>
      </c>
      <c r="L23" s="289" t="s">
        <v>22</v>
      </c>
      <c r="M23" s="289" t="s">
        <v>22</v>
      </c>
      <c r="N23" s="365" t="s">
        <v>22</v>
      </c>
      <c r="O23" s="288" t="s">
        <v>22</v>
      </c>
      <c r="P23" s="288">
        <v>-22.253215459738925</v>
      </c>
      <c r="Q23" s="288">
        <v>-23.187926174583552</v>
      </c>
      <c r="R23" s="288">
        <v>-74.354672842549945</v>
      </c>
      <c r="S23" s="109" t="s">
        <v>48</v>
      </c>
    </row>
    <row r="24" spans="1:19" ht="24.95" customHeight="1">
      <c r="A24" s="109" t="s">
        <v>49</v>
      </c>
      <c r="B24" s="288">
        <v>29.747489866079832</v>
      </c>
      <c r="C24" s="291">
        <v>-3.7510484945326539</v>
      </c>
      <c r="D24" s="292">
        <v>-6.700152193088698</v>
      </c>
      <c r="E24" s="292">
        <v>4.56072123033411</v>
      </c>
      <c r="F24" s="366">
        <v>12.773547574794648</v>
      </c>
      <c r="G24" s="291">
        <v>-45.733157760598075</v>
      </c>
      <c r="H24" s="289">
        <v>1.4878313134298935</v>
      </c>
      <c r="I24" s="289" t="s">
        <v>22</v>
      </c>
      <c r="J24" s="289">
        <v>-54.266892012520977</v>
      </c>
      <c r="K24" s="289">
        <v>-87.626225669544851</v>
      </c>
      <c r="L24" s="289">
        <v>-91.603248938972627</v>
      </c>
      <c r="M24" s="289" t="s">
        <v>22</v>
      </c>
      <c r="N24" s="365" t="s">
        <v>22</v>
      </c>
      <c r="O24" s="288" t="s">
        <v>211</v>
      </c>
      <c r="P24" s="288">
        <v>-18.82435733817357</v>
      </c>
      <c r="Q24" s="288">
        <v>-22.595783148546971</v>
      </c>
      <c r="R24" s="288">
        <v>-19.087148818237239</v>
      </c>
      <c r="S24" s="109" t="s">
        <v>49</v>
      </c>
    </row>
    <row r="25" spans="1:19" ht="24.95" customHeight="1">
      <c r="A25" s="109" t="s">
        <v>50</v>
      </c>
      <c r="B25" s="288">
        <v>13.181045253375643</v>
      </c>
      <c r="C25" s="291">
        <v>87.342371116947021</v>
      </c>
      <c r="D25" s="292">
        <v>123.39481268011531</v>
      </c>
      <c r="E25" s="292">
        <v>43.107769423558892</v>
      </c>
      <c r="F25" s="366">
        <v>62.549963292275066</v>
      </c>
      <c r="G25" s="291">
        <v>49.633814605566016</v>
      </c>
      <c r="H25" s="289">
        <v>41.112890312249817</v>
      </c>
      <c r="I25" s="289" t="s">
        <v>22</v>
      </c>
      <c r="J25" s="289">
        <v>52.648725212464598</v>
      </c>
      <c r="K25" s="289">
        <v>63.438256658595634</v>
      </c>
      <c r="L25" s="289" t="s">
        <v>22</v>
      </c>
      <c r="M25" s="289" t="s">
        <v>22</v>
      </c>
      <c r="N25" s="365" t="s">
        <v>22</v>
      </c>
      <c r="O25" s="288" t="s">
        <v>22</v>
      </c>
      <c r="P25" s="288">
        <v>-28.709213475585898</v>
      </c>
      <c r="Q25" s="288">
        <v>-48.802347462762732</v>
      </c>
      <c r="R25" s="288">
        <v>-92.392779055299201</v>
      </c>
      <c r="S25" s="109" t="s">
        <v>50</v>
      </c>
    </row>
    <row r="26" spans="1:19" ht="24.95" customHeight="1">
      <c r="A26" s="109" t="s">
        <v>51</v>
      </c>
      <c r="B26" s="288">
        <v>28.489704169077925</v>
      </c>
      <c r="C26" s="291">
        <v>-0.52281491834251881</v>
      </c>
      <c r="D26" s="292">
        <v>-10.163483049389086</v>
      </c>
      <c r="E26" s="292">
        <v>-87.387387387387392</v>
      </c>
      <c r="F26" s="366">
        <v>32.890042166720747</v>
      </c>
      <c r="G26" s="291">
        <v>-13.900093080980454</v>
      </c>
      <c r="H26" s="289" t="s">
        <v>211</v>
      </c>
      <c r="I26" s="289" t="s">
        <v>22</v>
      </c>
      <c r="J26" s="289">
        <v>-80.792186652197501</v>
      </c>
      <c r="K26" s="289" t="s">
        <v>22</v>
      </c>
      <c r="L26" s="289" t="s">
        <v>22</v>
      </c>
      <c r="M26" s="289" t="s">
        <v>22</v>
      </c>
      <c r="N26" s="365" t="s">
        <v>22</v>
      </c>
      <c r="O26" s="288" t="s">
        <v>22</v>
      </c>
      <c r="P26" s="288">
        <v>-3.4451691397857758</v>
      </c>
      <c r="Q26" s="288">
        <v>28.971028971028971</v>
      </c>
      <c r="R26" s="288">
        <v>-85.71077853613177</v>
      </c>
      <c r="S26" s="109" t="s">
        <v>51</v>
      </c>
    </row>
    <row r="27" spans="1:19" ht="24.95" customHeight="1">
      <c r="A27" s="109" t="s">
        <v>52</v>
      </c>
      <c r="B27" s="288">
        <v>32.37947801491552</v>
      </c>
      <c r="C27" s="291">
        <v>11.931834962639186</v>
      </c>
      <c r="D27" s="292">
        <v>14.00819930621256</v>
      </c>
      <c r="E27" s="292" t="s">
        <v>22</v>
      </c>
      <c r="F27" s="366">
        <v>-18.706375058166586</v>
      </c>
      <c r="G27" s="291">
        <v>307.26289134438309</v>
      </c>
      <c r="H27" s="289">
        <v>53.490929081913123</v>
      </c>
      <c r="I27" s="289" t="s">
        <v>22</v>
      </c>
      <c r="J27" s="289">
        <v>369.95195807249968</v>
      </c>
      <c r="K27" s="289" t="s">
        <v>22</v>
      </c>
      <c r="L27" s="289" t="s">
        <v>22</v>
      </c>
      <c r="M27" s="289" t="s">
        <v>22</v>
      </c>
      <c r="N27" s="365" t="s">
        <v>22</v>
      </c>
      <c r="O27" s="288" t="s">
        <v>22</v>
      </c>
      <c r="P27" s="288">
        <v>4.0508238926680917</v>
      </c>
      <c r="Q27" s="288">
        <v>-31.309512586028092</v>
      </c>
      <c r="R27" s="288">
        <v>321.87555714031026</v>
      </c>
      <c r="S27" s="109" t="s">
        <v>52</v>
      </c>
    </row>
    <row r="28" spans="1:19" ht="24.95" customHeight="1">
      <c r="A28" s="109" t="s">
        <v>53</v>
      </c>
      <c r="B28" s="288">
        <v>22.669400016251302</v>
      </c>
      <c r="C28" s="291" t="s">
        <v>211</v>
      </c>
      <c r="D28" s="292" t="s">
        <v>211</v>
      </c>
      <c r="E28" s="292">
        <v>-87.323943661971839</v>
      </c>
      <c r="F28" s="366">
        <v>82.665832290362943</v>
      </c>
      <c r="G28" s="291">
        <v>-31.689186414226455</v>
      </c>
      <c r="H28" s="289">
        <v>144.83870967741933</v>
      </c>
      <c r="I28" s="289">
        <v>26</v>
      </c>
      <c r="J28" s="289">
        <v>-72.945540728528002</v>
      </c>
      <c r="K28" s="289" t="s">
        <v>22</v>
      </c>
      <c r="L28" s="289" t="s">
        <v>22</v>
      </c>
      <c r="M28" s="289" t="s">
        <v>22</v>
      </c>
      <c r="N28" s="365" t="s">
        <v>22</v>
      </c>
      <c r="O28" s="288" t="s">
        <v>22</v>
      </c>
      <c r="P28" s="288">
        <v>1.2847685370823427</v>
      </c>
      <c r="Q28" s="288" t="s">
        <v>211</v>
      </c>
      <c r="R28" s="288" t="s">
        <v>211</v>
      </c>
      <c r="S28" s="109" t="s">
        <v>53</v>
      </c>
    </row>
    <row r="29" spans="1:19" ht="24.95" customHeight="1">
      <c r="A29" s="109" t="s">
        <v>54</v>
      </c>
      <c r="B29" s="288">
        <v>17.7976961041566</v>
      </c>
      <c r="C29" s="291">
        <v>-32.779213833675016</v>
      </c>
      <c r="D29" s="292">
        <v>11.355785837651126</v>
      </c>
      <c r="E29" s="292">
        <v>58.181818181818187</v>
      </c>
      <c r="F29" s="366">
        <v>-80.199436775772128</v>
      </c>
      <c r="G29" s="291">
        <v>-49.258531356083616</v>
      </c>
      <c r="H29" s="289">
        <v>223.19444444444446</v>
      </c>
      <c r="I29" s="289" t="s">
        <v>22</v>
      </c>
      <c r="J29" s="289">
        <v>-60.776259922466309</v>
      </c>
      <c r="K29" s="289" t="s">
        <v>22</v>
      </c>
      <c r="L29" s="289" t="s">
        <v>22</v>
      </c>
      <c r="M29" s="289" t="s">
        <v>22</v>
      </c>
      <c r="N29" s="365" t="s">
        <v>22</v>
      </c>
      <c r="O29" s="288" t="s">
        <v>22</v>
      </c>
      <c r="P29" s="288">
        <v>6.147202303201567</v>
      </c>
      <c r="Q29" s="288">
        <v>-71.126992427323614</v>
      </c>
      <c r="R29" s="288">
        <v>155.16549104720565</v>
      </c>
      <c r="S29" s="109" t="s">
        <v>54</v>
      </c>
    </row>
    <row r="30" spans="1:19" ht="24.95" customHeight="1">
      <c r="A30" s="109" t="s">
        <v>55</v>
      </c>
      <c r="B30" s="288">
        <v>15.673719100244327</v>
      </c>
      <c r="C30" s="291">
        <v>15.239065715598727</v>
      </c>
      <c r="D30" s="292">
        <v>8.0118659568979638</v>
      </c>
      <c r="E30" s="292">
        <v>182.55208333333337</v>
      </c>
      <c r="F30" s="366">
        <v>53.507069586914326</v>
      </c>
      <c r="G30" s="291">
        <v>25.477765527379631</v>
      </c>
      <c r="H30" s="289">
        <v>-18.477979832801864</v>
      </c>
      <c r="I30" s="289">
        <v>-55.656697009102729</v>
      </c>
      <c r="J30" s="289">
        <v>51.80025643691306</v>
      </c>
      <c r="K30" s="289" t="s">
        <v>22</v>
      </c>
      <c r="L30" s="289" t="s">
        <v>22</v>
      </c>
      <c r="M30" s="289" t="s">
        <v>22</v>
      </c>
      <c r="N30" s="365" t="s">
        <v>22</v>
      </c>
      <c r="O30" s="288">
        <v>193.75</v>
      </c>
      <c r="P30" s="288">
        <v>13.509778021199125</v>
      </c>
      <c r="Q30" s="288">
        <v>94.292821776257568</v>
      </c>
      <c r="R30" s="288">
        <v>25.365308844972546</v>
      </c>
      <c r="S30" s="109" t="s">
        <v>55</v>
      </c>
    </row>
    <row r="31" spans="1:19" ht="24.95" customHeight="1">
      <c r="A31" s="109" t="s">
        <v>56</v>
      </c>
      <c r="B31" s="288">
        <v>14.857784427617275</v>
      </c>
      <c r="C31" s="291">
        <v>14.710190416405112</v>
      </c>
      <c r="D31" s="292">
        <v>32.279425140985978</v>
      </c>
      <c r="E31" s="292">
        <v>0.65502183406114511</v>
      </c>
      <c r="F31" s="366">
        <v>-12.410595652051001</v>
      </c>
      <c r="G31" s="291">
        <v>-57.519722309876933</v>
      </c>
      <c r="H31" s="289">
        <v>-77.871966432297569</v>
      </c>
      <c r="I31" s="289" t="s">
        <v>22</v>
      </c>
      <c r="J31" s="289">
        <v>-52.356084964358416</v>
      </c>
      <c r="K31" s="289" t="s">
        <v>22</v>
      </c>
      <c r="L31" s="289" t="s">
        <v>22</v>
      </c>
      <c r="M31" s="289" t="s">
        <v>22</v>
      </c>
      <c r="N31" s="365" t="s">
        <v>22</v>
      </c>
      <c r="O31" s="288">
        <v>-80.301274623406727</v>
      </c>
      <c r="P31" s="288">
        <v>11.059947429051505</v>
      </c>
      <c r="Q31" s="288">
        <v>43.865237002453114</v>
      </c>
      <c r="R31" s="288">
        <v>-39.651982530348363</v>
      </c>
      <c r="S31" s="109" t="s">
        <v>56</v>
      </c>
    </row>
    <row r="32" spans="1:19" ht="24.95" customHeight="1">
      <c r="A32" s="109" t="s">
        <v>57</v>
      </c>
      <c r="B32" s="288">
        <v>13.319767908948549</v>
      </c>
      <c r="C32" s="291">
        <v>41.079834355506648</v>
      </c>
      <c r="D32" s="292">
        <v>40.836670255622352</v>
      </c>
      <c r="E32" s="292">
        <v>265.64748201438852</v>
      </c>
      <c r="F32" s="366">
        <v>32.470414201183445</v>
      </c>
      <c r="G32" s="291">
        <v>20.528157977222875</v>
      </c>
      <c r="H32" s="289">
        <v>170.332293005324</v>
      </c>
      <c r="I32" s="289">
        <v>185.20710059171597</v>
      </c>
      <c r="J32" s="289">
        <v>-6.2925013077325502</v>
      </c>
      <c r="K32" s="289" t="s">
        <v>22</v>
      </c>
      <c r="L32" s="289" t="s">
        <v>22</v>
      </c>
      <c r="M32" s="289" t="s">
        <v>22</v>
      </c>
      <c r="N32" s="365" t="s">
        <v>22</v>
      </c>
      <c r="O32" s="288">
        <v>388.88888888888891</v>
      </c>
      <c r="P32" s="288">
        <v>29.796783808245692</v>
      </c>
      <c r="Q32" s="288">
        <v>68.576474638169231</v>
      </c>
      <c r="R32" s="288">
        <v>-39.964707192814807</v>
      </c>
      <c r="S32" s="109" t="s">
        <v>57</v>
      </c>
    </row>
    <row r="33" spans="1:19" ht="24.95" customHeight="1">
      <c r="A33" s="109" t="s">
        <v>58</v>
      </c>
      <c r="B33" s="288">
        <v>18.350967700179893</v>
      </c>
      <c r="C33" s="291">
        <v>-11.276059448842133</v>
      </c>
      <c r="D33" s="292">
        <v>-15.720098859125741</v>
      </c>
      <c r="E33" s="292">
        <v>-49.368541905855338</v>
      </c>
      <c r="F33" s="366">
        <v>15.880632613078177</v>
      </c>
      <c r="G33" s="291">
        <v>-24.251313994437339</v>
      </c>
      <c r="H33" s="289">
        <v>37.964520794592516</v>
      </c>
      <c r="I33" s="289">
        <v>261.04972375690608</v>
      </c>
      <c r="J33" s="289">
        <v>-34.923827763019716</v>
      </c>
      <c r="K33" s="289">
        <v>163.79320496967557</v>
      </c>
      <c r="L33" s="289">
        <v>180.28808720477548</v>
      </c>
      <c r="M33" s="289" t="s">
        <v>22</v>
      </c>
      <c r="N33" s="365" t="s">
        <v>22</v>
      </c>
      <c r="O33" s="288">
        <v>-63.266644801574287</v>
      </c>
      <c r="P33" s="288">
        <v>24.023795992076984</v>
      </c>
      <c r="Q33" s="288">
        <v>-22.572364552708947</v>
      </c>
      <c r="R33" s="288">
        <v>-52.557632593282207</v>
      </c>
      <c r="S33" s="109" t="s">
        <v>58</v>
      </c>
    </row>
    <row r="34" spans="1:19" ht="24.95" customHeight="1">
      <c r="A34" s="109" t="s">
        <v>59</v>
      </c>
      <c r="B34" s="288">
        <v>20.627339445914302</v>
      </c>
      <c r="C34" s="291">
        <v>50.917075691035905</v>
      </c>
      <c r="D34" s="292">
        <v>64.956247812390615</v>
      </c>
      <c r="E34" s="292">
        <v>-40.900735294117652</v>
      </c>
      <c r="F34" s="366">
        <v>25.640381717729781</v>
      </c>
      <c r="G34" s="291">
        <v>74.678474314690959</v>
      </c>
      <c r="H34" s="289">
        <v>56.161616161616166</v>
      </c>
      <c r="I34" s="289" t="s">
        <v>22</v>
      </c>
      <c r="J34" s="289">
        <v>75.3775167785235</v>
      </c>
      <c r="K34" s="289" t="s">
        <v>22</v>
      </c>
      <c r="L34" s="289" t="s">
        <v>22</v>
      </c>
      <c r="M34" s="289" t="s">
        <v>22</v>
      </c>
      <c r="N34" s="365" t="s">
        <v>22</v>
      </c>
      <c r="O34" s="288" t="s">
        <v>22</v>
      </c>
      <c r="P34" s="288">
        <v>-13.270067731771093</v>
      </c>
      <c r="Q34" s="288">
        <v>51.674702393651074</v>
      </c>
      <c r="R34" s="288">
        <v>-31.806794152799483</v>
      </c>
      <c r="S34" s="109" t="s">
        <v>59</v>
      </c>
    </row>
    <row r="35" spans="1:19" ht="24.95" customHeight="1">
      <c r="A35" s="109" t="s">
        <v>60</v>
      </c>
      <c r="B35" s="288">
        <v>45.540792136397954</v>
      </c>
      <c r="C35" s="291">
        <v>32.546775754843338</v>
      </c>
      <c r="D35" s="292">
        <v>19.098432792878171</v>
      </c>
      <c r="E35" s="292">
        <v>-73.164918970448042</v>
      </c>
      <c r="F35" s="366">
        <v>91.815028145045176</v>
      </c>
      <c r="G35" s="291">
        <v>-46.906069149725482</v>
      </c>
      <c r="H35" s="289">
        <v>135.35911602209944</v>
      </c>
      <c r="I35" s="289" t="s">
        <v>22</v>
      </c>
      <c r="J35" s="289">
        <v>-62.879276952872821</v>
      </c>
      <c r="K35" s="289" t="s">
        <v>22</v>
      </c>
      <c r="L35" s="289" t="s">
        <v>22</v>
      </c>
      <c r="M35" s="289" t="s">
        <v>22</v>
      </c>
      <c r="N35" s="365" t="s">
        <v>22</v>
      </c>
      <c r="O35" s="288">
        <v>-90.712830957230139</v>
      </c>
      <c r="P35" s="288">
        <v>21.56327401437062</v>
      </c>
      <c r="Q35" s="288">
        <v>353.51877989492675</v>
      </c>
      <c r="R35" s="288">
        <v>11.209659926249074</v>
      </c>
      <c r="S35" s="109" t="s">
        <v>60</v>
      </c>
    </row>
    <row r="36" spans="1:19" ht="24.95" customHeight="1">
      <c r="A36" s="109" t="s">
        <v>61</v>
      </c>
      <c r="B36" s="288">
        <v>26.873424381579824</v>
      </c>
      <c r="C36" s="291">
        <v>-3.789491758241752</v>
      </c>
      <c r="D36" s="292">
        <v>-18.428275916938503</v>
      </c>
      <c r="E36" s="292">
        <v>-47.355163727959692</v>
      </c>
      <c r="F36" s="366">
        <v>95.757896127923857</v>
      </c>
      <c r="G36" s="291">
        <v>-60.043947059124122</v>
      </c>
      <c r="H36" s="289">
        <v>-55.931194177968905</v>
      </c>
      <c r="I36" s="289" t="s">
        <v>22</v>
      </c>
      <c r="J36" s="289">
        <v>-60.785878370209161</v>
      </c>
      <c r="K36" s="289" t="s">
        <v>22</v>
      </c>
      <c r="L36" s="289" t="s">
        <v>22</v>
      </c>
      <c r="M36" s="289" t="s">
        <v>22</v>
      </c>
      <c r="N36" s="365" t="s">
        <v>22</v>
      </c>
      <c r="O36" s="288" t="s">
        <v>22</v>
      </c>
      <c r="P36" s="288">
        <v>7.777710346600216</v>
      </c>
      <c r="Q36" s="288">
        <v>112.79416235937973</v>
      </c>
      <c r="R36" s="288">
        <v>-18.725636331502614</v>
      </c>
      <c r="S36" s="109" t="s">
        <v>61</v>
      </c>
    </row>
    <row r="37" spans="1:19" ht="24.95" customHeight="1">
      <c r="A37" s="109" t="s">
        <v>62</v>
      </c>
      <c r="B37" s="288">
        <v>25.704205585121343</v>
      </c>
      <c r="C37" s="291">
        <v>27.073556784054873</v>
      </c>
      <c r="D37" s="292">
        <v>17.329841441544019</v>
      </c>
      <c r="E37" s="292">
        <v>-65.760322255790527</v>
      </c>
      <c r="F37" s="366">
        <v>73.557382541687076</v>
      </c>
      <c r="G37" s="291">
        <v>-35.249596398544142</v>
      </c>
      <c r="H37" s="289">
        <v>-41.388568896765619</v>
      </c>
      <c r="I37" s="289">
        <v>-49.700598802395213</v>
      </c>
      <c r="J37" s="289">
        <v>-32.248530892133502</v>
      </c>
      <c r="K37" s="289">
        <v>-61.299691906784837</v>
      </c>
      <c r="L37" s="289">
        <v>-48.664962989072968</v>
      </c>
      <c r="M37" s="289" t="s">
        <v>22</v>
      </c>
      <c r="N37" s="365">
        <v>-72.152138261637447</v>
      </c>
      <c r="O37" s="288">
        <v>-36.60250534677666</v>
      </c>
      <c r="P37" s="288">
        <v>10.000874827852286</v>
      </c>
      <c r="Q37" s="288">
        <v>-29.939216641672047</v>
      </c>
      <c r="R37" s="288">
        <v>53.334339318947741</v>
      </c>
      <c r="S37" s="109" t="s">
        <v>62</v>
      </c>
    </row>
    <row r="38" spans="1:19" ht="24.95" customHeight="1">
      <c r="A38" s="109" t="s">
        <v>63</v>
      </c>
      <c r="B38" s="288">
        <v>24.273150931802647</v>
      </c>
      <c r="C38" s="291">
        <v>-35.043118488609736</v>
      </c>
      <c r="D38" s="292">
        <v>-30.480177278936893</v>
      </c>
      <c r="E38" s="292">
        <v>-80.195599022004899</v>
      </c>
      <c r="F38" s="366">
        <v>-46.078819941065987</v>
      </c>
      <c r="G38" s="291">
        <v>-34.658680599804597</v>
      </c>
      <c r="H38" s="289">
        <v>82.02608540289441</v>
      </c>
      <c r="I38" s="289">
        <v>2.7433295753476159</v>
      </c>
      <c r="J38" s="289">
        <v>-45.358258365944792</v>
      </c>
      <c r="K38" s="289">
        <v>-6.2681266646936962</v>
      </c>
      <c r="L38" s="289">
        <v>56.301886792452819</v>
      </c>
      <c r="M38" s="289" t="s">
        <v>22</v>
      </c>
      <c r="N38" s="365">
        <v>-8.821808101031877</v>
      </c>
      <c r="O38" s="288">
        <v>473.17073170731703</v>
      </c>
      <c r="P38" s="288">
        <v>-16.883672960487175</v>
      </c>
      <c r="Q38" s="288">
        <v>-47.892839994677871</v>
      </c>
      <c r="R38" s="288">
        <v>29.170030559834373</v>
      </c>
      <c r="S38" s="109" t="s">
        <v>63</v>
      </c>
    </row>
    <row r="39" spans="1:19" ht="24.95" customHeight="1">
      <c r="A39" s="109" t="s">
        <v>64</v>
      </c>
      <c r="B39" s="288">
        <v>21.216185076905262</v>
      </c>
      <c r="C39" s="291">
        <v>-15.878248735391594</v>
      </c>
      <c r="D39" s="292">
        <v>-20.852562221570153</v>
      </c>
      <c r="E39" s="292">
        <v>-30.666666666666657</v>
      </c>
      <c r="F39" s="366">
        <v>-6.3891137191420455</v>
      </c>
      <c r="G39" s="291">
        <v>-27.88430706086065</v>
      </c>
      <c r="H39" s="289">
        <v>260.30729833546735</v>
      </c>
      <c r="I39" s="289" t="s">
        <v>22</v>
      </c>
      <c r="J39" s="289">
        <v>-35.303404045387282</v>
      </c>
      <c r="K39" s="289">
        <v>-99.631179768155647</v>
      </c>
      <c r="L39" s="289" t="s">
        <v>22</v>
      </c>
      <c r="M39" s="289" t="s">
        <v>22</v>
      </c>
      <c r="N39" s="365" t="s">
        <v>22</v>
      </c>
      <c r="O39" s="288" t="s">
        <v>22</v>
      </c>
      <c r="P39" s="288">
        <v>10.512072853674994</v>
      </c>
      <c r="Q39" s="288">
        <v>107.26308315582841</v>
      </c>
      <c r="R39" s="288">
        <v>-44.385739619641654</v>
      </c>
      <c r="S39" s="109" t="s">
        <v>64</v>
      </c>
    </row>
    <row r="40" spans="1:19" ht="24.95" customHeight="1">
      <c r="A40" s="109" t="s">
        <v>65</v>
      </c>
      <c r="B40" s="288">
        <v>16.376212992909927</v>
      </c>
      <c r="C40" s="291">
        <v>-76.543379833578072</v>
      </c>
      <c r="D40" s="292">
        <v>-80.586247676972462</v>
      </c>
      <c r="E40" s="292">
        <v>26.391382405745063</v>
      </c>
      <c r="F40" s="366">
        <v>-44.217445372179789</v>
      </c>
      <c r="G40" s="291">
        <v>41.144734707123177</v>
      </c>
      <c r="H40" s="289">
        <v>-3.8378211080160867</v>
      </c>
      <c r="I40" s="289">
        <v>-17.104216388225936</v>
      </c>
      <c r="J40" s="289">
        <v>51.983733386232899</v>
      </c>
      <c r="K40" s="289" t="s">
        <v>22</v>
      </c>
      <c r="L40" s="289" t="s">
        <v>22</v>
      </c>
      <c r="M40" s="289" t="s">
        <v>22</v>
      </c>
      <c r="N40" s="365" t="s">
        <v>22</v>
      </c>
      <c r="O40" s="288" t="s">
        <v>22</v>
      </c>
      <c r="P40" s="288">
        <v>-17.238359517604479</v>
      </c>
      <c r="Q40" s="288">
        <v>36.943425877422754</v>
      </c>
      <c r="R40" s="288">
        <v>-72.881661426311254</v>
      </c>
      <c r="S40" s="109" t="s">
        <v>65</v>
      </c>
    </row>
    <row r="41" spans="1:19" ht="24.95" customHeight="1">
      <c r="A41" s="109" t="s">
        <v>66</v>
      </c>
      <c r="B41" s="288">
        <v>9.6724246276346406</v>
      </c>
      <c r="C41" s="291">
        <v>62.538339502908514</v>
      </c>
      <c r="D41" s="292">
        <v>38.084776428017562</v>
      </c>
      <c r="E41" s="292">
        <v>-23.80952380952381</v>
      </c>
      <c r="F41" s="366">
        <v>175.17688679245282</v>
      </c>
      <c r="G41" s="291">
        <v>28.497409326424872</v>
      </c>
      <c r="H41" s="289" t="s">
        <v>211</v>
      </c>
      <c r="I41" s="289" t="s">
        <v>22</v>
      </c>
      <c r="J41" s="289">
        <v>-64.474739374498796</v>
      </c>
      <c r="K41" s="289" t="s">
        <v>22</v>
      </c>
      <c r="L41" s="289" t="s">
        <v>22</v>
      </c>
      <c r="M41" s="289" t="s">
        <v>22</v>
      </c>
      <c r="N41" s="365" t="s">
        <v>22</v>
      </c>
      <c r="O41" s="288">
        <v>50</v>
      </c>
      <c r="P41" s="288">
        <v>-27.023597926537235</v>
      </c>
      <c r="Q41" s="288">
        <v>-83.656656634983875</v>
      </c>
      <c r="R41" s="288">
        <v>189.87609737874351</v>
      </c>
      <c r="S41" s="109" t="s">
        <v>66</v>
      </c>
    </row>
    <row r="42" spans="1:19" ht="24.95" customHeight="1">
      <c r="A42" s="109" t="s">
        <v>67</v>
      </c>
      <c r="B42" s="288">
        <v>14.341515682162182</v>
      </c>
      <c r="C42" s="291">
        <v>-32.636629119733001</v>
      </c>
      <c r="D42" s="292">
        <v>-26.163990671991854</v>
      </c>
      <c r="E42" s="292">
        <v>-51.317614424410543</v>
      </c>
      <c r="F42" s="366">
        <v>-55.639628732849076</v>
      </c>
      <c r="G42" s="291">
        <v>38.952536824877257</v>
      </c>
      <c r="H42" s="289">
        <v>63.163017031630176</v>
      </c>
      <c r="I42" s="289">
        <v>-97.455470737913487</v>
      </c>
      <c r="J42" s="289">
        <v>67.024914509037615</v>
      </c>
      <c r="K42" s="289" t="s">
        <v>22</v>
      </c>
      <c r="L42" s="289" t="s">
        <v>22</v>
      </c>
      <c r="M42" s="289" t="s">
        <v>22</v>
      </c>
      <c r="N42" s="365" t="s">
        <v>22</v>
      </c>
      <c r="O42" s="288" t="s">
        <v>22</v>
      </c>
      <c r="P42" s="288">
        <v>9.4674064129827826</v>
      </c>
      <c r="Q42" s="288">
        <v>57.189588963163118</v>
      </c>
      <c r="R42" s="288">
        <v>4.5664674709663018</v>
      </c>
      <c r="S42" s="109" t="s">
        <v>67</v>
      </c>
    </row>
    <row r="43" spans="1:19" ht="24.95" customHeight="1">
      <c r="A43" s="109" t="s">
        <v>68</v>
      </c>
      <c r="B43" s="288">
        <v>11.775459395804106</v>
      </c>
      <c r="C43" s="291">
        <v>-3.6354262681810354</v>
      </c>
      <c r="D43" s="292">
        <v>-38.132549787789749</v>
      </c>
      <c r="E43" s="292">
        <v>118.5185185185185</v>
      </c>
      <c r="F43" s="366">
        <v>146.89782553941734</v>
      </c>
      <c r="G43" s="291">
        <v>89.969361465079032</v>
      </c>
      <c r="H43" s="289">
        <v>35.271442338580158</v>
      </c>
      <c r="I43" s="289" t="s">
        <v>22</v>
      </c>
      <c r="J43" s="289">
        <v>95.368815650747763</v>
      </c>
      <c r="K43" s="289" t="s">
        <v>22</v>
      </c>
      <c r="L43" s="289" t="s">
        <v>22</v>
      </c>
      <c r="M43" s="289" t="s">
        <v>22</v>
      </c>
      <c r="N43" s="365" t="s">
        <v>22</v>
      </c>
      <c r="O43" s="288">
        <v>130.76923076923075</v>
      </c>
      <c r="P43" s="288">
        <v>21.198226240812289</v>
      </c>
      <c r="Q43" s="288">
        <v>-40.493151613203793</v>
      </c>
      <c r="R43" s="288">
        <v>-24.71003142327244</v>
      </c>
      <c r="S43" s="109" t="s">
        <v>68</v>
      </c>
    </row>
    <row r="44" spans="1:19" ht="24.95" customHeight="1">
      <c r="A44" s="109" t="s">
        <v>69</v>
      </c>
      <c r="B44" s="288">
        <v>18.163596108916494</v>
      </c>
      <c r="C44" s="291">
        <v>-41.304774867052998</v>
      </c>
      <c r="D44" s="292">
        <v>-46.169369304728427</v>
      </c>
      <c r="E44" s="292">
        <v>-43.75</v>
      </c>
      <c r="F44" s="366">
        <v>-23.561679618624694</v>
      </c>
      <c r="G44" s="291">
        <v>-5.6826229719289216</v>
      </c>
      <c r="H44" s="289">
        <v>-0.481265039532488</v>
      </c>
      <c r="I44" s="289" t="s">
        <v>22</v>
      </c>
      <c r="J44" s="289">
        <v>-5.5103711315070001</v>
      </c>
      <c r="K44" s="289" t="s">
        <v>211</v>
      </c>
      <c r="L44" s="289" t="s">
        <v>211</v>
      </c>
      <c r="M44" s="289" t="s">
        <v>22</v>
      </c>
      <c r="N44" s="365" t="s">
        <v>211</v>
      </c>
      <c r="O44" s="288">
        <v>-80.833561831642442</v>
      </c>
      <c r="P44" s="288">
        <v>13.301706801423194</v>
      </c>
      <c r="Q44" s="288">
        <v>88.318352325005321</v>
      </c>
      <c r="R44" s="288">
        <v>28.40745836790029</v>
      </c>
      <c r="S44" s="109" t="s">
        <v>69</v>
      </c>
    </row>
    <row r="45" spans="1:19" ht="24.95" customHeight="1">
      <c r="A45" s="109" t="s">
        <v>70</v>
      </c>
      <c r="B45" s="288">
        <v>11.299529978281143</v>
      </c>
      <c r="C45" s="291">
        <v>-17.4646916982432</v>
      </c>
      <c r="D45" s="292">
        <v>-13.088622404211762</v>
      </c>
      <c r="E45" s="292">
        <v>58.088235294117652</v>
      </c>
      <c r="F45" s="366">
        <v>-36.910704381586243</v>
      </c>
      <c r="G45" s="291">
        <v>-2.7772550073934639</v>
      </c>
      <c r="H45" s="289">
        <v>-40.198807157057658</v>
      </c>
      <c r="I45" s="289">
        <v>-82.418879056047203</v>
      </c>
      <c r="J45" s="289">
        <v>12.151672330531198</v>
      </c>
      <c r="K45" s="289" t="s">
        <v>22</v>
      </c>
      <c r="L45" s="289" t="s">
        <v>22</v>
      </c>
      <c r="M45" s="289" t="s">
        <v>22</v>
      </c>
      <c r="N45" s="365" t="s">
        <v>22</v>
      </c>
      <c r="O45" s="288" t="s">
        <v>22</v>
      </c>
      <c r="P45" s="288">
        <v>-10.378303013223174</v>
      </c>
      <c r="Q45" s="288">
        <v>-95.197581515871306</v>
      </c>
      <c r="R45" s="288">
        <v>-59.035172197405387</v>
      </c>
      <c r="S45" s="109" t="s">
        <v>70</v>
      </c>
    </row>
    <row r="46" spans="1:19" ht="24.95" customHeight="1">
      <c r="A46" s="109" t="s">
        <v>71</v>
      </c>
      <c r="B46" s="288">
        <v>7.6799735597222707</v>
      </c>
      <c r="C46" s="291">
        <v>-18.337713592190624</v>
      </c>
      <c r="D46" s="292">
        <v>-12.963289798799863</v>
      </c>
      <c r="E46" s="292" t="s">
        <v>211</v>
      </c>
      <c r="F46" s="366">
        <v>-24.276627372351086</v>
      </c>
      <c r="G46" s="291">
        <v>138.69930761622155</v>
      </c>
      <c r="H46" s="289">
        <v>203.10932798395186</v>
      </c>
      <c r="I46" s="289" t="s">
        <v>22</v>
      </c>
      <c r="J46" s="289">
        <v>117.62389235313421</v>
      </c>
      <c r="K46" s="289" t="s">
        <v>22</v>
      </c>
      <c r="L46" s="289" t="s">
        <v>22</v>
      </c>
      <c r="M46" s="289" t="s">
        <v>22</v>
      </c>
      <c r="N46" s="365" t="s">
        <v>22</v>
      </c>
      <c r="O46" s="288" t="s">
        <v>22</v>
      </c>
      <c r="P46" s="288">
        <v>16.984648976820353</v>
      </c>
      <c r="Q46" s="288">
        <v>55.039307481671216</v>
      </c>
      <c r="R46" s="288" t="s">
        <v>211</v>
      </c>
      <c r="S46" s="109" t="s">
        <v>71</v>
      </c>
    </row>
    <row r="47" spans="1:19" ht="24.95" customHeight="1">
      <c r="A47" s="109" t="s">
        <v>72</v>
      </c>
      <c r="B47" s="288">
        <v>19.534314256896607</v>
      </c>
      <c r="C47" s="291">
        <v>-34.083240922067816</v>
      </c>
      <c r="D47" s="292">
        <v>-2.5681419611806433</v>
      </c>
      <c r="E47" s="292">
        <v>-87.368421052631575</v>
      </c>
      <c r="F47" s="366">
        <v>-54.70127422299884</v>
      </c>
      <c r="G47" s="291">
        <v>2.1991664449765125</v>
      </c>
      <c r="H47" s="289">
        <v>59.898538470829834</v>
      </c>
      <c r="I47" s="289">
        <v>-71.889838556505225</v>
      </c>
      <c r="J47" s="289">
        <v>-8.9724955277280856</v>
      </c>
      <c r="K47" s="289" t="s">
        <v>22</v>
      </c>
      <c r="L47" s="289" t="s">
        <v>22</v>
      </c>
      <c r="M47" s="289" t="s">
        <v>22</v>
      </c>
      <c r="N47" s="365" t="s">
        <v>22</v>
      </c>
      <c r="O47" s="288">
        <v>18</v>
      </c>
      <c r="P47" s="288">
        <v>72.624434389140276</v>
      </c>
      <c r="Q47" s="288">
        <v>114.5495543863417</v>
      </c>
      <c r="R47" s="288">
        <v>41.949002288772107</v>
      </c>
      <c r="S47" s="109" t="s">
        <v>72</v>
      </c>
    </row>
    <row r="48" spans="1:19" ht="24.95" customHeight="1">
      <c r="A48" s="109" t="s">
        <v>73</v>
      </c>
      <c r="B48" s="288">
        <v>13.554016176673713</v>
      </c>
      <c r="C48" s="291">
        <v>64.634773662551424</v>
      </c>
      <c r="D48" s="292">
        <v>67.159373256934231</v>
      </c>
      <c r="E48" s="292" t="s">
        <v>211</v>
      </c>
      <c r="F48" s="366">
        <v>52.39171715344969</v>
      </c>
      <c r="G48" s="291">
        <v>18.147805447157751</v>
      </c>
      <c r="H48" s="289">
        <v>45.645446507515487</v>
      </c>
      <c r="I48" s="289">
        <v>-25.858585858585855</v>
      </c>
      <c r="J48" s="289">
        <v>12.975098296199207</v>
      </c>
      <c r="K48" s="289" t="s">
        <v>22</v>
      </c>
      <c r="L48" s="289" t="s">
        <v>22</v>
      </c>
      <c r="M48" s="289" t="s">
        <v>22</v>
      </c>
      <c r="N48" s="365" t="s">
        <v>22</v>
      </c>
      <c r="O48" s="288" t="s">
        <v>22</v>
      </c>
      <c r="P48" s="288">
        <v>7.4046482346151805</v>
      </c>
      <c r="Q48" s="288">
        <v>-28.979695902095301</v>
      </c>
      <c r="R48" s="288">
        <v>78.375989223775036</v>
      </c>
      <c r="S48" s="109" t="s">
        <v>73</v>
      </c>
    </row>
    <row r="49" spans="1:19" ht="24.95" customHeight="1">
      <c r="A49" s="109" t="s">
        <v>74</v>
      </c>
      <c r="B49" s="288">
        <v>21.858047117138483</v>
      </c>
      <c r="C49" s="291">
        <v>66.390333005479818</v>
      </c>
      <c r="D49" s="292">
        <v>120.07575757575756</v>
      </c>
      <c r="E49" s="292">
        <v>237.00440528634363</v>
      </c>
      <c r="F49" s="366">
        <v>-33.195798949737437</v>
      </c>
      <c r="G49" s="291">
        <v>53.881716678297295</v>
      </c>
      <c r="H49" s="289">
        <v>49.237212084953654</v>
      </c>
      <c r="I49" s="289">
        <v>159.16149068322977</v>
      </c>
      <c r="J49" s="289">
        <v>46.890464089875621</v>
      </c>
      <c r="K49" s="289" t="s">
        <v>22</v>
      </c>
      <c r="L49" s="289" t="s">
        <v>22</v>
      </c>
      <c r="M49" s="289" t="s">
        <v>22</v>
      </c>
      <c r="N49" s="365" t="s">
        <v>22</v>
      </c>
      <c r="O49" s="288" t="s">
        <v>22</v>
      </c>
      <c r="P49" s="288">
        <v>45.659388066635699</v>
      </c>
      <c r="Q49" s="288">
        <v>-34.034648298893757</v>
      </c>
      <c r="R49" s="288">
        <v>-96.922570450355551</v>
      </c>
      <c r="S49" s="109" t="s">
        <v>74</v>
      </c>
    </row>
    <row r="50" spans="1:19" ht="24.95" customHeight="1">
      <c r="A50" s="109" t="s">
        <v>75</v>
      </c>
      <c r="B50" s="288">
        <v>24.923010545878</v>
      </c>
      <c r="C50" s="291">
        <v>-10.336847880369419</v>
      </c>
      <c r="D50" s="292">
        <v>-12.408366290210793</v>
      </c>
      <c r="E50" s="292">
        <v>-13.593256059009491</v>
      </c>
      <c r="F50" s="366">
        <v>3.4970678431161701</v>
      </c>
      <c r="G50" s="291">
        <v>-21.235526647789399</v>
      </c>
      <c r="H50" s="289">
        <v>24.817518248175176</v>
      </c>
      <c r="I50" s="289" t="s">
        <v>211</v>
      </c>
      <c r="J50" s="289">
        <v>-39.462347061864556</v>
      </c>
      <c r="K50" s="289">
        <v>-94.925508583528696</v>
      </c>
      <c r="L50" s="289">
        <v>-94.925508583528696</v>
      </c>
      <c r="M50" s="289" t="s">
        <v>22</v>
      </c>
      <c r="N50" s="365" t="s">
        <v>22</v>
      </c>
      <c r="O50" s="288">
        <v>-45.54621848739496</v>
      </c>
      <c r="P50" s="288">
        <v>11.981467968023622</v>
      </c>
      <c r="Q50" s="288">
        <v>12.358925750394945</v>
      </c>
      <c r="R50" s="288">
        <v>10.335561335801586</v>
      </c>
      <c r="S50" s="109" t="s">
        <v>75</v>
      </c>
    </row>
    <row r="51" spans="1:19" ht="24.95" customHeight="1">
      <c r="A51" s="109" t="s">
        <v>76</v>
      </c>
      <c r="B51" s="288">
        <v>15.049776341624096</v>
      </c>
      <c r="C51" s="291">
        <v>-16.202896353021458</v>
      </c>
      <c r="D51" s="292">
        <v>-11.351314627352409</v>
      </c>
      <c r="E51" s="292">
        <v>79.303675048355899</v>
      </c>
      <c r="F51" s="366">
        <v>-29.146496815286625</v>
      </c>
      <c r="G51" s="291">
        <v>90.137107474568779</v>
      </c>
      <c r="H51" s="289">
        <v>72.706935123042513</v>
      </c>
      <c r="I51" s="289" t="s">
        <v>22</v>
      </c>
      <c r="J51" s="289">
        <v>101.76830433951443</v>
      </c>
      <c r="K51" s="289" t="s">
        <v>22</v>
      </c>
      <c r="L51" s="289" t="s">
        <v>22</v>
      </c>
      <c r="M51" s="289" t="s">
        <v>22</v>
      </c>
      <c r="N51" s="365" t="s">
        <v>22</v>
      </c>
      <c r="O51" s="288" t="s">
        <v>22</v>
      </c>
      <c r="P51" s="288">
        <v>19.490481643942175</v>
      </c>
      <c r="Q51" s="288">
        <v>12.153375005243944</v>
      </c>
      <c r="R51" s="288">
        <v>-38.472578818951632</v>
      </c>
      <c r="S51" s="109" t="s">
        <v>76</v>
      </c>
    </row>
    <row r="52" spans="1:19" ht="24.95" customHeight="1">
      <c r="A52" s="109" t="s">
        <v>77</v>
      </c>
      <c r="B52" s="288">
        <v>8.0597804043802483</v>
      </c>
      <c r="C52" s="291">
        <v>-18.554770369720103</v>
      </c>
      <c r="D52" s="292">
        <v>-11.240557197782024</v>
      </c>
      <c r="E52" s="292">
        <v>-85.896923691570123</v>
      </c>
      <c r="F52" s="366">
        <v>-33.463476964577268</v>
      </c>
      <c r="G52" s="291">
        <v>291.38713053880275</v>
      </c>
      <c r="H52" s="289" t="s">
        <v>211</v>
      </c>
      <c r="I52" s="289">
        <v>-92.221467391304344</v>
      </c>
      <c r="J52" s="289">
        <v>309.9946193166532</v>
      </c>
      <c r="K52" s="289">
        <v>31.411848173111025</v>
      </c>
      <c r="L52" s="289">
        <v>31.411848173111025</v>
      </c>
      <c r="M52" s="289" t="s">
        <v>22</v>
      </c>
      <c r="N52" s="365" t="s">
        <v>22</v>
      </c>
      <c r="O52" s="288">
        <v>-35.530903328050712</v>
      </c>
      <c r="P52" s="288">
        <v>27.357804698917647</v>
      </c>
      <c r="Q52" s="288">
        <v>9.5075228666907208</v>
      </c>
      <c r="R52" s="288">
        <v>364.31296406513746</v>
      </c>
      <c r="S52" s="109" t="s">
        <v>77</v>
      </c>
    </row>
    <row r="53" spans="1:19" ht="24.95" customHeight="1">
      <c r="A53" s="109" t="s">
        <v>78</v>
      </c>
      <c r="B53" s="288">
        <v>12.911084739215298</v>
      </c>
      <c r="C53" s="291">
        <v>-32.382491038521735</v>
      </c>
      <c r="D53" s="292">
        <v>-34.549478926496363</v>
      </c>
      <c r="E53" s="292">
        <v>-69.178082191780817</v>
      </c>
      <c r="F53" s="366">
        <v>-6.2881562881562871</v>
      </c>
      <c r="G53" s="291">
        <v>-56.017602510745718</v>
      </c>
      <c r="H53" s="289">
        <v>-35.008474576271183</v>
      </c>
      <c r="I53" s="289" t="s">
        <v>22</v>
      </c>
      <c r="J53" s="289">
        <v>-70.063037249283667</v>
      </c>
      <c r="K53" s="289" t="s">
        <v>22</v>
      </c>
      <c r="L53" s="289" t="s">
        <v>22</v>
      </c>
      <c r="M53" s="289" t="s">
        <v>22</v>
      </c>
      <c r="N53" s="365" t="s">
        <v>22</v>
      </c>
      <c r="O53" s="288">
        <v>431.52173913043475</v>
      </c>
      <c r="P53" s="288">
        <v>49.821901146782864</v>
      </c>
      <c r="Q53" s="288">
        <v>-18.095818746804071</v>
      </c>
      <c r="R53" s="288">
        <v>-49.840357222804762</v>
      </c>
      <c r="S53" s="109" t="s">
        <v>78</v>
      </c>
    </row>
    <row r="54" spans="1:19" ht="24.95" customHeight="1">
      <c r="A54" s="109" t="s">
        <v>79</v>
      </c>
      <c r="B54" s="288">
        <v>7.2217484818668254</v>
      </c>
      <c r="C54" s="291">
        <v>3.953818664956259</v>
      </c>
      <c r="D54" s="292">
        <v>-13.340558393972231</v>
      </c>
      <c r="E54" s="292">
        <v>-90.415913200723324</v>
      </c>
      <c r="F54" s="366">
        <v>170.14032666206577</v>
      </c>
      <c r="G54" s="291">
        <v>-11.428357874280593</v>
      </c>
      <c r="H54" s="289">
        <v>49.70703125</v>
      </c>
      <c r="I54" s="289">
        <v>-79.288256227758012</v>
      </c>
      <c r="J54" s="289">
        <v>-14.436832560951046</v>
      </c>
      <c r="K54" s="289" t="s">
        <v>22</v>
      </c>
      <c r="L54" s="289" t="s">
        <v>22</v>
      </c>
      <c r="M54" s="289" t="s">
        <v>22</v>
      </c>
      <c r="N54" s="365" t="s">
        <v>22</v>
      </c>
      <c r="O54" s="288" t="s">
        <v>22</v>
      </c>
      <c r="P54" s="288">
        <v>66.43197167245097</v>
      </c>
      <c r="Q54" s="288">
        <v>3.1559963931469923</v>
      </c>
      <c r="R54" s="288">
        <v>13.751036361482889</v>
      </c>
      <c r="S54" s="109" t="s">
        <v>79</v>
      </c>
    </row>
    <row r="55" spans="1:19" ht="24.95" customHeight="1">
      <c r="A55" s="109" t="s">
        <v>80</v>
      </c>
      <c r="B55" s="288">
        <v>12.984910274040857</v>
      </c>
      <c r="C55" s="291">
        <v>17.358772198407848</v>
      </c>
      <c r="D55" s="292">
        <v>22.608057304295599</v>
      </c>
      <c r="E55" s="292">
        <v>-41.931034482758619</v>
      </c>
      <c r="F55" s="366">
        <v>-11.979325022803295</v>
      </c>
      <c r="G55" s="291">
        <v>68.347470939365365</v>
      </c>
      <c r="H55" s="289">
        <v>130.65436978480454</v>
      </c>
      <c r="I55" s="289">
        <v>-21.402214022140214</v>
      </c>
      <c r="J55" s="289">
        <v>47.313797313797323</v>
      </c>
      <c r="K55" s="289" t="s">
        <v>22</v>
      </c>
      <c r="L55" s="289" t="s">
        <v>22</v>
      </c>
      <c r="M55" s="289" t="s">
        <v>22</v>
      </c>
      <c r="N55" s="365" t="s">
        <v>22</v>
      </c>
      <c r="O55" s="288" t="s">
        <v>22</v>
      </c>
      <c r="P55" s="288">
        <v>-51.892972179995532</v>
      </c>
      <c r="Q55" s="288">
        <v>209.29244280756427</v>
      </c>
      <c r="R55" s="288">
        <v>-76.89674543631314</v>
      </c>
      <c r="S55" s="109" t="s">
        <v>80</v>
      </c>
    </row>
    <row r="56" spans="1:19" ht="24.95" customHeight="1">
      <c r="A56" s="109" t="s">
        <v>81</v>
      </c>
      <c r="B56" s="288">
        <v>6.6397279542527343</v>
      </c>
      <c r="C56" s="291">
        <v>-11.257163790801783</v>
      </c>
      <c r="D56" s="292">
        <v>8.0477574140445824</v>
      </c>
      <c r="E56" s="292">
        <v>-86.688137412775092</v>
      </c>
      <c r="F56" s="366">
        <v>-33.406838839178434</v>
      </c>
      <c r="G56" s="291">
        <v>-31.809282506046301</v>
      </c>
      <c r="H56" s="289">
        <v>-61.563307493540051</v>
      </c>
      <c r="I56" s="289">
        <v>-71.528998242530747</v>
      </c>
      <c r="J56" s="289">
        <v>-0.94403236682400404</v>
      </c>
      <c r="K56" s="289" t="s">
        <v>22</v>
      </c>
      <c r="L56" s="289" t="s">
        <v>22</v>
      </c>
      <c r="M56" s="289" t="s">
        <v>22</v>
      </c>
      <c r="N56" s="365" t="s">
        <v>22</v>
      </c>
      <c r="O56" s="288" t="s">
        <v>22</v>
      </c>
      <c r="P56" s="288">
        <v>13.86161836909136</v>
      </c>
      <c r="Q56" s="288">
        <v>48.355122160308611</v>
      </c>
      <c r="R56" s="288">
        <v>-23.936695224505229</v>
      </c>
      <c r="S56" s="109" t="s">
        <v>81</v>
      </c>
    </row>
    <row r="57" spans="1:19" ht="24.95" customHeight="1" thickBot="1">
      <c r="A57" s="110" t="s">
        <v>82</v>
      </c>
      <c r="B57" s="284">
        <v>20.145549340604902</v>
      </c>
      <c r="C57" s="294">
        <v>95.083177591656863</v>
      </c>
      <c r="D57" s="293">
        <v>157.29042355472956</v>
      </c>
      <c r="E57" s="293">
        <v>-81.478260869565219</v>
      </c>
      <c r="F57" s="367">
        <v>8.5945898829067175</v>
      </c>
      <c r="G57" s="287">
        <v>80.026089625537139</v>
      </c>
      <c r="H57" s="286">
        <v>122.91092195180434</v>
      </c>
      <c r="I57" s="286">
        <v>170.37037037037038</v>
      </c>
      <c r="J57" s="286">
        <v>-2.1859130050783904</v>
      </c>
      <c r="K57" s="286" t="s">
        <v>22</v>
      </c>
      <c r="L57" s="286" t="s">
        <v>22</v>
      </c>
      <c r="M57" s="286" t="s">
        <v>22</v>
      </c>
      <c r="N57" s="364" t="s">
        <v>22</v>
      </c>
      <c r="O57" s="284">
        <v>22.489626556016603</v>
      </c>
      <c r="P57" s="284">
        <v>62.98177390925116</v>
      </c>
      <c r="Q57" s="284">
        <v>-50.626329106064603</v>
      </c>
      <c r="R57" s="284">
        <v>88.245300909141633</v>
      </c>
      <c r="S57" s="110" t="s">
        <v>103</v>
      </c>
    </row>
  </sheetData>
  <mergeCells count="11">
    <mergeCell ref="G7:G8"/>
    <mergeCell ref="S4:S8"/>
    <mergeCell ref="R6:R8"/>
    <mergeCell ref="A4:A8"/>
    <mergeCell ref="O7:O8"/>
    <mergeCell ref="K7:K8"/>
    <mergeCell ref="B5:B8"/>
    <mergeCell ref="D7:D8"/>
    <mergeCell ref="E7:E8"/>
    <mergeCell ref="F7:F8"/>
    <mergeCell ref="C5:C8"/>
  </mergeCells>
  <phoneticPr fontId="2"/>
  <printOptions horizontalCentered="1"/>
  <pageMargins left="0" right="0" top="0.59055118110236227" bottom="0.47244094488188981" header="0" footer="0.39370078740157483"/>
  <pageSetup paperSize="9" scale="40" firstPageNumber="6" orientation="landscape" useFirstPageNumber="1" verticalDpi="1200" r:id="rId1"/>
  <headerFooter alignWithMargins="0">
    <oddFooter>&amp;R&amp;12－&amp;P－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118A51-9DC4-4A68-A5AE-4177333F16F9}">
  <sheetPr>
    <pageSetUpPr fitToPage="1"/>
  </sheetPr>
  <dimension ref="A1:P22"/>
  <sheetViews>
    <sheetView showGridLines="0" zoomScaleNormal="100" zoomScaleSheetLayoutView="100" workbookViewId="0"/>
  </sheetViews>
  <sheetFormatPr defaultRowHeight="13.5"/>
  <cols>
    <col min="1" max="1" width="4.625" style="540" customWidth="1"/>
    <col min="2" max="2" width="4.625" style="538" customWidth="1"/>
    <col min="3" max="3" width="3.125" style="538" customWidth="1"/>
    <col min="4" max="4" width="10.5" style="539" bestFit="1" customWidth="1"/>
    <col min="5" max="5" width="11.625" style="539" customWidth="1"/>
    <col min="6" max="6" width="9.625" style="539" customWidth="1"/>
    <col min="7" max="7" width="11.625" style="539" customWidth="1"/>
    <col min="8" max="8" width="9.625" style="539" customWidth="1"/>
    <col min="9" max="9" width="11.625" style="539" customWidth="1"/>
    <col min="10" max="10" width="9.625" style="539" customWidth="1"/>
    <col min="11" max="11" width="11.625" style="539" customWidth="1"/>
    <col min="12" max="12" width="9.625" style="539" customWidth="1"/>
    <col min="13" max="15" width="10.625" style="539" customWidth="1"/>
    <col min="16" max="16" width="10.625" style="538" customWidth="1"/>
    <col min="17" max="16384" width="9" style="538"/>
  </cols>
  <sheetData>
    <row r="1" spans="1:16" s="541" customFormat="1" ht="41.1" customHeight="1">
      <c r="A1" s="621" t="s">
        <v>329</v>
      </c>
      <c r="B1" s="618"/>
      <c r="C1" s="618"/>
      <c r="D1" s="618"/>
      <c r="E1" s="618"/>
      <c r="F1" s="618"/>
      <c r="G1" s="618"/>
      <c r="H1" s="618"/>
      <c r="I1" s="618"/>
      <c r="J1" s="618"/>
      <c r="K1" s="618"/>
      <c r="L1" s="618"/>
    </row>
    <row r="2" spans="1:16" s="541" customFormat="1" ht="32.25" customHeight="1">
      <c r="A2" s="620" t="s">
        <v>328</v>
      </c>
      <c r="B2" s="618"/>
      <c r="C2" s="618"/>
      <c r="D2" s="618"/>
      <c r="E2" s="618"/>
      <c r="F2" s="618"/>
      <c r="G2" s="618"/>
      <c r="H2" s="618"/>
      <c r="I2" s="618"/>
      <c r="J2" s="618"/>
      <c r="K2" s="618"/>
      <c r="L2" s="618"/>
    </row>
    <row r="3" spans="1:16" s="541" customFormat="1" ht="32.25" customHeight="1">
      <c r="A3" s="619" t="s">
        <v>327</v>
      </c>
      <c r="B3" s="618"/>
      <c r="C3" s="618"/>
      <c r="D3" s="618"/>
      <c r="E3" s="618"/>
      <c r="F3" s="618"/>
      <c r="G3" s="618"/>
      <c r="H3" s="618"/>
      <c r="I3" s="618"/>
      <c r="J3" s="618"/>
      <c r="K3" s="618"/>
      <c r="L3" s="618"/>
    </row>
    <row r="4" spans="1:16" s="541" customFormat="1" ht="32.25" customHeight="1">
      <c r="D4" s="618"/>
    </row>
    <row r="5" spans="1:16" s="541" customFormat="1" ht="32.25" customHeight="1">
      <c r="B5" s="617"/>
      <c r="C5" s="617"/>
      <c r="D5" s="617"/>
      <c r="E5" s="617"/>
      <c r="F5" s="617"/>
      <c r="G5" s="617"/>
      <c r="H5" s="617"/>
      <c r="I5" s="617"/>
    </row>
    <row r="6" spans="1:16" s="614" customFormat="1" ht="18.75" customHeight="1" thickBot="1">
      <c r="A6" s="614" t="s">
        <v>326</v>
      </c>
      <c r="B6" s="616"/>
      <c r="C6" s="616"/>
      <c r="D6" s="616"/>
      <c r="E6" s="616"/>
      <c r="F6" s="616"/>
      <c r="G6" s="616"/>
      <c r="H6" s="616"/>
      <c r="I6" s="616"/>
      <c r="L6" s="615" t="str">
        <f>A2</f>
        <v>令和3年6月審査分</v>
      </c>
    </row>
    <row r="7" spans="1:16" s="541" customFormat="1" ht="23.25" customHeight="1">
      <c r="A7" s="786" t="s">
        <v>325</v>
      </c>
      <c r="B7" s="787"/>
      <c r="C7" s="787"/>
      <c r="D7" s="788"/>
      <c r="E7" s="792" t="s">
        <v>321</v>
      </c>
      <c r="F7" s="794" t="s">
        <v>324</v>
      </c>
      <c r="G7" s="796" t="s">
        <v>319</v>
      </c>
      <c r="H7" s="798" t="s">
        <v>323</v>
      </c>
      <c r="I7" s="800" t="s">
        <v>322</v>
      </c>
      <c r="J7" s="801"/>
      <c r="K7" s="801"/>
      <c r="L7" s="802"/>
    </row>
    <row r="8" spans="1:16" s="541" customFormat="1" ht="36.75" customHeight="1" thickBot="1">
      <c r="A8" s="789"/>
      <c r="B8" s="790"/>
      <c r="C8" s="790"/>
      <c r="D8" s="791"/>
      <c r="E8" s="793"/>
      <c r="F8" s="795"/>
      <c r="G8" s="797"/>
      <c r="H8" s="799"/>
      <c r="I8" s="613" t="s">
        <v>321</v>
      </c>
      <c r="J8" s="612" t="s">
        <v>320</v>
      </c>
      <c r="K8" s="611" t="s">
        <v>319</v>
      </c>
      <c r="L8" s="610" t="s">
        <v>318</v>
      </c>
    </row>
    <row r="9" spans="1:16" s="541" customFormat="1" ht="12" customHeight="1" thickTop="1">
      <c r="A9" s="803" t="s">
        <v>317</v>
      </c>
      <c r="B9" s="609"/>
      <c r="C9" s="609"/>
      <c r="D9" s="609"/>
      <c r="E9" s="607" t="s">
        <v>316</v>
      </c>
      <c r="F9" s="606" t="s">
        <v>15</v>
      </c>
      <c r="G9" s="606" t="s">
        <v>315</v>
      </c>
      <c r="H9" s="608" t="s">
        <v>130</v>
      </c>
      <c r="I9" s="607" t="s">
        <v>314</v>
      </c>
      <c r="J9" s="606" t="s">
        <v>314</v>
      </c>
      <c r="K9" s="606" t="s">
        <v>314</v>
      </c>
      <c r="L9" s="605" t="s">
        <v>314</v>
      </c>
    </row>
    <row r="10" spans="1:16" s="541" customFormat="1" ht="33.75" customHeight="1">
      <c r="A10" s="804"/>
      <c r="B10" s="604" t="s">
        <v>313</v>
      </c>
      <c r="C10" s="603"/>
      <c r="D10" s="602"/>
      <c r="E10" s="565">
        <v>109</v>
      </c>
      <c r="F10" s="601" t="s">
        <v>22</v>
      </c>
      <c r="G10" s="600">
        <v>27692.903999999999</v>
      </c>
      <c r="H10" s="564" t="s">
        <v>22</v>
      </c>
      <c r="I10" s="599">
        <v>172.5</v>
      </c>
      <c r="J10" s="598" t="s">
        <v>22</v>
      </c>
      <c r="K10" s="597">
        <v>141.65038017330858</v>
      </c>
      <c r="L10" s="596" t="s">
        <v>22</v>
      </c>
    </row>
    <row r="11" spans="1:16" s="541" customFormat="1" ht="33.75" customHeight="1" thickBot="1">
      <c r="A11" s="805"/>
      <c r="B11" s="595" t="s">
        <v>312</v>
      </c>
      <c r="C11" s="595"/>
      <c r="D11" s="595"/>
      <c r="E11" s="548">
        <v>48</v>
      </c>
      <c r="F11" s="545">
        <v>4403.6697247706425</v>
      </c>
      <c r="G11" s="594">
        <v>662.72500000000002</v>
      </c>
      <c r="H11" s="593">
        <v>239.31220792156722</v>
      </c>
      <c r="I11" s="592">
        <v>242.85714285714283</v>
      </c>
      <c r="J11" s="591">
        <v>25.819134993446951</v>
      </c>
      <c r="K11" s="591">
        <v>304.75216201690529</v>
      </c>
      <c r="L11" s="590">
        <v>67.494941132152235</v>
      </c>
      <c r="O11" s="589"/>
      <c r="P11" s="589"/>
    </row>
    <row r="12" spans="1:16" s="541" customFormat="1" ht="33.75" customHeight="1">
      <c r="A12" s="777" t="s">
        <v>311</v>
      </c>
      <c r="B12" s="780" t="s">
        <v>5</v>
      </c>
      <c r="C12" s="588" t="s">
        <v>6</v>
      </c>
      <c r="D12" s="587"/>
      <c r="E12" s="586">
        <v>19</v>
      </c>
      <c r="F12" s="583">
        <v>1743.119266055046</v>
      </c>
      <c r="G12" s="582" t="s">
        <v>22</v>
      </c>
      <c r="H12" s="585" t="s">
        <v>22</v>
      </c>
      <c r="I12" s="584">
        <v>-34.482758620689651</v>
      </c>
      <c r="J12" s="583">
        <v>-75.956975640620058</v>
      </c>
      <c r="K12" s="582" t="s">
        <v>22</v>
      </c>
      <c r="L12" s="581" t="s">
        <v>22</v>
      </c>
      <c r="O12" s="580"/>
      <c r="P12" s="579"/>
    </row>
    <row r="13" spans="1:16" s="541" customFormat="1" ht="33.75" customHeight="1">
      <c r="A13" s="778"/>
      <c r="B13" s="781"/>
      <c r="C13" s="578" t="s">
        <v>3</v>
      </c>
      <c r="D13" s="577"/>
      <c r="E13" s="557">
        <v>10</v>
      </c>
      <c r="F13" s="556">
        <v>917.43119266055055</v>
      </c>
      <c r="G13" s="576">
        <v>22.725000000000001</v>
      </c>
      <c r="H13" s="554">
        <v>8.2060732958883627</v>
      </c>
      <c r="I13" s="570">
        <v>-28.571428571428569</v>
      </c>
      <c r="J13" s="556">
        <v>-73.78768020969855</v>
      </c>
      <c r="K13" s="575">
        <v>20.308115834612735</v>
      </c>
      <c r="L13" s="569">
        <v>-50.213976179830837</v>
      </c>
      <c r="O13" s="574"/>
      <c r="P13" s="574"/>
    </row>
    <row r="14" spans="1:16" s="541" customFormat="1" ht="33.75" customHeight="1">
      <c r="A14" s="778"/>
      <c r="B14" s="781"/>
      <c r="C14" s="573"/>
      <c r="D14" s="571" t="s">
        <v>7</v>
      </c>
      <c r="E14" s="557">
        <v>9</v>
      </c>
      <c r="F14" s="556">
        <v>825.6880733944954</v>
      </c>
      <c r="G14" s="555">
        <v>22.670999999999999</v>
      </c>
      <c r="H14" s="554">
        <v>8.1865737157793195</v>
      </c>
      <c r="I14" s="570">
        <v>-25</v>
      </c>
      <c r="J14" s="556">
        <v>-72.477064220183479</v>
      </c>
      <c r="K14" s="556">
        <v>290.34090909090907</v>
      </c>
      <c r="L14" s="569">
        <v>61.531262152768619</v>
      </c>
      <c r="P14" s="572"/>
    </row>
    <row r="15" spans="1:16" s="541" customFormat="1" ht="33.75" customHeight="1">
      <c r="A15" s="778"/>
      <c r="B15" s="781"/>
      <c r="C15" s="567"/>
      <c r="D15" s="571" t="s">
        <v>8</v>
      </c>
      <c r="E15" s="557">
        <v>1</v>
      </c>
      <c r="F15" s="556">
        <v>91.743119266055047</v>
      </c>
      <c r="G15" s="555">
        <v>5.4000000000002046E-2</v>
      </c>
      <c r="H15" s="554">
        <v>1.9499580109042392E-2</v>
      </c>
      <c r="I15" s="570">
        <v>-50</v>
      </c>
      <c r="J15" s="556">
        <v>-81.651376146788991</v>
      </c>
      <c r="K15" s="556">
        <v>-99.587187523889597</v>
      </c>
      <c r="L15" s="569">
        <v>-99.8291695316952</v>
      </c>
      <c r="O15" s="568"/>
    </row>
    <row r="16" spans="1:16" s="541" customFormat="1" ht="33.75" customHeight="1" thickBot="1">
      <c r="A16" s="778"/>
      <c r="B16" s="782"/>
      <c r="C16" s="550" t="s">
        <v>9</v>
      </c>
      <c r="D16" s="549"/>
      <c r="E16" s="548">
        <v>29</v>
      </c>
      <c r="F16" s="545">
        <v>2660.5504587155965</v>
      </c>
      <c r="G16" s="544" t="s">
        <v>22</v>
      </c>
      <c r="H16" s="547" t="s">
        <v>22</v>
      </c>
      <c r="I16" s="546">
        <v>-32.558139534883722</v>
      </c>
      <c r="J16" s="545">
        <v>-75.250693407296779</v>
      </c>
      <c r="K16" s="544" t="s">
        <v>22</v>
      </c>
      <c r="L16" s="543" t="s">
        <v>22</v>
      </c>
    </row>
    <row r="17" spans="1:12" s="541" customFormat="1" ht="33.75" customHeight="1">
      <c r="A17" s="778"/>
      <c r="B17" s="783" t="s">
        <v>10</v>
      </c>
      <c r="C17" s="567" t="s">
        <v>6</v>
      </c>
      <c r="D17" s="566"/>
      <c r="E17" s="565">
        <v>2</v>
      </c>
      <c r="F17" s="562">
        <v>183.48623853211009</v>
      </c>
      <c r="G17" s="561" t="s">
        <v>22</v>
      </c>
      <c r="H17" s="564" t="s">
        <v>22</v>
      </c>
      <c r="I17" s="563">
        <v>-85.714285714285722</v>
      </c>
      <c r="J17" s="562">
        <v>-94.757536041939716</v>
      </c>
      <c r="K17" s="561" t="s">
        <v>22</v>
      </c>
      <c r="L17" s="560" t="s">
        <v>22</v>
      </c>
    </row>
    <row r="18" spans="1:12" s="541" customFormat="1" ht="33.75" customHeight="1">
      <c r="A18" s="778"/>
      <c r="B18" s="784"/>
      <c r="C18" s="559" t="s">
        <v>3</v>
      </c>
      <c r="D18" s="558"/>
      <c r="E18" s="557">
        <v>2</v>
      </c>
      <c r="F18" s="556">
        <v>183.48623853211009</v>
      </c>
      <c r="G18" s="555">
        <v>-89.26</v>
      </c>
      <c r="H18" s="554">
        <v>-32.23208371357515</v>
      </c>
      <c r="I18" s="553" t="s">
        <v>22</v>
      </c>
      <c r="J18" s="552" t="s">
        <v>22</v>
      </c>
      <c r="K18" s="552" t="s">
        <v>22</v>
      </c>
      <c r="L18" s="551" t="s">
        <v>22</v>
      </c>
    </row>
    <row r="19" spans="1:12" s="541" customFormat="1" ht="33.75" customHeight="1" thickBot="1">
      <c r="A19" s="779"/>
      <c r="B19" s="785"/>
      <c r="C19" s="550" t="s">
        <v>9</v>
      </c>
      <c r="D19" s="549"/>
      <c r="E19" s="548">
        <v>4</v>
      </c>
      <c r="F19" s="545">
        <v>366.97247706422019</v>
      </c>
      <c r="G19" s="544" t="s">
        <v>22</v>
      </c>
      <c r="H19" s="547" t="s">
        <v>22</v>
      </c>
      <c r="I19" s="546">
        <v>-71.428571428571431</v>
      </c>
      <c r="J19" s="545">
        <v>-89.515072083879431</v>
      </c>
      <c r="K19" s="544" t="s">
        <v>22</v>
      </c>
      <c r="L19" s="543" t="s">
        <v>22</v>
      </c>
    </row>
    <row r="20" spans="1:12" s="541" customFormat="1" ht="18.75" customHeight="1">
      <c r="A20" s="542"/>
    </row>
    <row r="21" spans="1:12" s="541" customFormat="1" ht="18.75" customHeight="1">
      <c r="A21" s="541" t="s">
        <v>310</v>
      </c>
    </row>
    <row r="22" spans="1:12" ht="14.25">
      <c r="A22" s="541" t="s">
        <v>309</v>
      </c>
    </row>
  </sheetData>
  <mergeCells count="10">
    <mergeCell ref="F7:F8"/>
    <mergeCell ref="G7:G8"/>
    <mergeCell ref="H7:H8"/>
    <mergeCell ref="I7:L7"/>
    <mergeCell ref="A9:A11"/>
    <mergeCell ref="A12:A19"/>
    <mergeCell ref="B12:B16"/>
    <mergeCell ref="B17:B19"/>
    <mergeCell ref="A7:D8"/>
    <mergeCell ref="E7:E8"/>
  </mergeCells>
  <phoneticPr fontId="2"/>
  <pageMargins left="0.39370078740157483" right="0.39370078740157483" top="0.78740157480314965" bottom="0.39370078740157483" header="0.51181102362204722" footer="0.31496062992125984"/>
  <pageSetup paperSize="9" scale="90" firstPageNumber="7" orientation="portrait" useFirstPageNumber="1" r:id="rId1"/>
  <headerFooter alignWithMargins="0">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bestFit="1" customWidth="1"/>
    <col min="15" max="15" width="16" style="127" customWidth="1"/>
    <col min="16" max="17" width="12.625" style="127" customWidth="1"/>
    <col min="18" max="18" width="2.5" style="126" customWidth="1"/>
    <col min="19" max="16384" width="9" style="126"/>
  </cols>
  <sheetData>
    <row r="1" spans="1:18" ht="19.5" thickBot="1">
      <c r="A1" s="486" t="s">
        <v>135</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532" t="s">
        <v>206</v>
      </c>
      <c r="B4" s="128"/>
      <c r="C4" s="128"/>
      <c r="D4" s="128"/>
      <c r="E4" s="128"/>
      <c r="F4" s="128"/>
      <c r="G4" s="128"/>
      <c r="H4" s="128"/>
      <c r="I4" s="128"/>
      <c r="J4" s="135" t="s">
        <v>208</v>
      </c>
      <c r="L4" s="132"/>
      <c r="M4" s="136" t="s">
        <v>110</v>
      </c>
      <c r="N4" s="133"/>
      <c r="O4" s="133"/>
      <c r="P4" s="133"/>
      <c r="Q4" s="133"/>
      <c r="R4" s="134"/>
    </row>
    <row r="5" spans="1:18">
      <c r="L5" s="132"/>
      <c r="M5" s="137"/>
      <c r="N5" s="808" t="s">
        <v>209</v>
      </c>
      <c r="O5" s="810" t="s">
        <v>208</v>
      </c>
      <c r="P5" s="133"/>
      <c r="Q5" s="133"/>
      <c r="R5" s="134"/>
    </row>
    <row r="6" spans="1:18" ht="14.25" thickBot="1">
      <c r="L6" s="132"/>
      <c r="M6" s="138"/>
      <c r="N6" s="809"/>
      <c r="O6" s="811"/>
      <c r="P6" s="133"/>
      <c r="Q6" s="133"/>
      <c r="R6" s="134"/>
    </row>
    <row r="7" spans="1:18" ht="14.25" thickTop="1">
      <c r="L7" s="132"/>
      <c r="M7" s="139" t="s">
        <v>140</v>
      </c>
      <c r="N7" s="140">
        <v>30965</v>
      </c>
      <c r="O7" s="141">
        <v>28103</v>
      </c>
      <c r="P7" s="133"/>
      <c r="Q7" s="133"/>
      <c r="R7" s="134"/>
    </row>
    <row r="8" spans="1:18">
      <c r="L8" s="132"/>
      <c r="M8" s="139" t="s">
        <v>141</v>
      </c>
      <c r="N8" s="140">
        <v>3081</v>
      </c>
      <c r="O8" s="141">
        <v>1140</v>
      </c>
      <c r="P8" s="133"/>
      <c r="Q8" s="133"/>
      <c r="R8" s="134"/>
    </row>
    <row r="9" spans="1:18">
      <c r="L9" s="132"/>
      <c r="M9" s="139" t="s">
        <v>142</v>
      </c>
      <c r="N9" s="140">
        <v>6104</v>
      </c>
      <c r="O9" s="141">
        <v>6604</v>
      </c>
      <c r="P9" s="133"/>
      <c r="Q9" s="133"/>
      <c r="R9" s="134"/>
    </row>
    <row r="10" spans="1:18">
      <c r="L10" s="132"/>
      <c r="M10" s="142" t="s">
        <v>195</v>
      </c>
      <c r="N10" s="140">
        <v>14403</v>
      </c>
      <c r="O10" s="141">
        <v>13086</v>
      </c>
      <c r="P10" s="133"/>
      <c r="Q10" s="133"/>
      <c r="R10" s="134"/>
    </row>
    <row r="11" spans="1:18">
      <c r="L11" s="132"/>
      <c r="M11" s="142" t="s">
        <v>145</v>
      </c>
      <c r="N11" s="140">
        <v>1411</v>
      </c>
      <c r="O11" s="141">
        <v>497</v>
      </c>
      <c r="P11" s="133"/>
      <c r="Q11" s="133"/>
      <c r="R11" s="134"/>
    </row>
    <row r="12" spans="1:18">
      <c r="L12" s="132"/>
      <c r="M12" s="142" t="s">
        <v>146</v>
      </c>
      <c r="N12" s="140">
        <v>2894</v>
      </c>
      <c r="O12" s="141">
        <v>2980</v>
      </c>
      <c r="P12" s="133"/>
      <c r="Q12" s="133"/>
      <c r="R12" s="134"/>
    </row>
    <row r="13" spans="1:18">
      <c r="L13" s="132"/>
      <c r="M13" s="142" t="s">
        <v>147</v>
      </c>
      <c r="N13" s="140">
        <v>50</v>
      </c>
      <c r="O13" s="141">
        <v>49</v>
      </c>
      <c r="P13" s="133"/>
      <c r="Q13" s="133"/>
      <c r="R13" s="134"/>
    </row>
    <row r="14" spans="1:18">
      <c r="L14" s="132"/>
      <c r="M14" s="142" t="s">
        <v>148</v>
      </c>
      <c r="N14" s="140">
        <v>4</v>
      </c>
      <c r="O14" s="141">
        <v>1</v>
      </c>
      <c r="P14" s="133"/>
      <c r="Q14" s="133"/>
      <c r="R14" s="134"/>
    </row>
    <row r="15" spans="1:18">
      <c r="L15" s="132"/>
      <c r="M15" s="142" t="s">
        <v>149</v>
      </c>
      <c r="N15" s="140">
        <v>5</v>
      </c>
      <c r="O15" s="141">
        <v>7</v>
      </c>
      <c r="P15" s="133"/>
      <c r="Q15" s="133"/>
      <c r="R15" s="134"/>
    </row>
    <row r="16" spans="1:18">
      <c r="L16" s="132"/>
      <c r="M16" s="142" t="s">
        <v>150</v>
      </c>
      <c r="N16" s="140">
        <v>2831</v>
      </c>
      <c r="O16" s="141">
        <v>2410</v>
      </c>
      <c r="P16" s="133"/>
      <c r="Q16" s="133"/>
      <c r="R16" s="134"/>
    </row>
    <row r="17" spans="2:28">
      <c r="L17" s="132"/>
      <c r="M17" s="142" t="s">
        <v>151</v>
      </c>
      <c r="N17" s="140">
        <v>273</v>
      </c>
      <c r="O17" s="141">
        <v>93</v>
      </c>
      <c r="P17" s="133"/>
      <c r="Q17" s="133"/>
      <c r="R17" s="134"/>
    </row>
    <row r="18" spans="2:28">
      <c r="L18" s="132"/>
      <c r="M18" s="142" t="s">
        <v>152</v>
      </c>
      <c r="N18" s="140">
        <v>529</v>
      </c>
      <c r="O18" s="141">
        <v>569</v>
      </c>
      <c r="P18" s="133"/>
      <c r="Q18" s="133"/>
      <c r="R18" s="134"/>
    </row>
    <row r="19" spans="2:28">
      <c r="L19" s="132"/>
      <c r="M19" s="142" t="s">
        <v>153</v>
      </c>
      <c r="N19" s="140">
        <v>9405</v>
      </c>
      <c r="O19" s="141">
        <v>8232</v>
      </c>
      <c r="P19" s="133"/>
      <c r="Q19" s="133"/>
      <c r="R19" s="134"/>
    </row>
    <row r="20" spans="2:28">
      <c r="L20" s="132"/>
      <c r="M20" s="142" t="s">
        <v>154</v>
      </c>
      <c r="N20" s="140">
        <v>1016</v>
      </c>
      <c r="O20" s="141">
        <v>371</v>
      </c>
      <c r="P20" s="133"/>
      <c r="Q20" s="133"/>
      <c r="R20" s="134"/>
    </row>
    <row r="21" spans="2:28">
      <c r="L21" s="132"/>
      <c r="M21" s="142" t="s">
        <v>155</v>
      </c>
      <c r="N21" s="140">
        <v>1652</v>
      </c>
      <c r="O21" s="141">
        <v>1956</v>
      </c>
      <c r="P21" s="133"/>
      <c r="Q21" s="133"/>
      <c r="R21" s="134"/>
    </row>
    <row r="22" spans="2:28">
      <c r="L22" s="132"/>
      <c r="M22" s="368" t="s">
        <v>156</v>
      </c>
      <c r="N22" s="512">
        <v>4276</v>
      </c>
      <c r="O22" s="144">
        <v>4326</v>
      </c>
      <c r="P22" s="133"/>
      <c r="Q22" s="133"/>
      <c r="R22" s="134"/>
    </row>
    <row r="23" spans="2:28">
      <c r="L23" s="132"/>
      <c r="M23" s="368" t="s">
        <v>157</v>
      </c>
      <c r="N23" s="513">
        <v>377</v>
      </c>
      <c r="O23" s="141">
        <v>178</v>
      </c>
      <c r="P23" s="133"/>
      <c r="Q23" s="133"/>
      <c r="R23" s="134"/>
    </row>
    <row r="24" spans="2:28" ht="14.25" thickBot="1">
      <c r="L24" s="132"/>
      <c r="M24" s="145" t="s">
        <v>158</v>
      </c>
      <c r="N24" s="514">
        <v>1024</v>
      </c>
      <c r="O24" s="515">
        <v>1092</v>
      </c>
      <c r="P24" s="133"/>
      <c r="Q24" s="133"/>
      <c r="R24" s="134"/>
    </row>
    <row r="25" spans="2:28">
      <c r="L25" s="132"/>
      <c r="M25" s="133"/>
      <c r="N25" s="133"/>
      <c r="O25" s="133"/>
      <c r="P25" s="133"/>
      <c r="Q25" s="133"/>
      <c r="R25" s="134"/>
    </row>
    <row r="26" spans="2:28" ht="14.25" thickBot="1">
      <c r="L26" s="132"/>
      <c r="M26" s="148" t="s">
        <v>112</v>
      </c>
      <c r="N26" s="149"/>
      <c r="O26" s="150"/>
      <c r="P26" s="151" t="s">
        <v>113</v>
      </c>
      <c r="Q26" s="133"/>
      <c r="R26" s="134"/>
    </row>
    <row r="27" spans="2:28">
      <c r="L27" s="132"/>
      <c r="M27" s="137"/>
      <c r="N27" s="808" t="str">
        <f>N5</f>
        <v>令和2年6月審査分</v>
      </c>
      <c r="O27" s="812" t="str">
        <f>O5</f>
        <v>令和3年6月審査分</v>
      </c>
      <c r="P27" s="806" t="s">
        <v>114</v>
      </c>
      <c r="Q27" s="152"/>
      <c r="R27" s="134"/>
    </row>
    <row r="28" spans="2:28" ht="14.25" thickBot="1">
      <c r="B28" s="167"/>
      <c r="C28" s="167"/>
      <c r="L28" s="132"/>
      <c r="M28" s="138"/>
      <c r="N28" s="809"/>
      <c r="O28" s="813"/>
      <c r="P28" s="807"/>
      <c r="Q28" s="133"/>
      <c r="R28" s="134"/>
      <c r="AB28" s="485"/>
    </row>
    <row r="29" spans="2:28" ht="14.25" thickTop="1">
      <c r="L29" s="132"/>
      <c r="M29" s="139" t="s">
        <v>111</v>
      </c>
      <c r="N29" s="153">
        <v>0</v>
      </c>
      <c r="O29" s="154">
        <v>0</v>
      </c>
      <c r="P29" s="483" t="s">
        <v>18</v>
      </c>
      <c r="Q29" s="152"/>
      <c r="R29" s="134"/>
    </row>
    <row r="30" spans="2:28">
      <c r="L30" s="132"/>
      <c r="M30" s="142" t="s">
        <v>111</v>
      </c>
      <c r="N30" s="155">
        <v>4.0149999999999997</v>
      </c>
      <c r="O30" s="156">
        <v>3.5847000000000002</v>
      </c>
      <c r="P30" s="516">
        <v>-10.71731008717309</v>
      </c>
      <c r="Q30" s="157"/>
      <c r="R30" s="134"/>
    </row>
    <row r="31" spans="2:28">
      <c r="L31" s="132"/>
      <c r="M31" s="142" t="s">
        <v>143</v>
      </c>
      <c r="N31" s="155">
        <v>1.4402999999999999</v>
      </c>
      <c r="O31" s="156">
        <v>1.3086</v>
      </c>
      <c r="P31" s="516">
        <v>-9.1439283482607721</v>
      </c>
      <c r="Q31" s="157"/>
      <c r="R31" s="134"/>
    </row>
    <row r="32" spans="2:28">
      <c r="L32" s="132"/>
      <c r="M32" s="142" t="s">
        <v>145</v>
      </c>
      <c r="N32" s="155">
        <v>0.1411</v>
      </c>
      <c r="O32" s="156">
        <v>4.9700000000000001E-2</v>
      </c>
      <c r="P32" s="516">
        <v>-64.776754075124018</v>
      </c>
      <c r="Q32" s="157"/>
      <c r="R32" s="134"/>
    </row>
    <row r="33" spans="12:18" ht="13.5" customHeight="1">
      <c r="L33" s="132"/>
      <c r="M33" s="142" t="s">
        <v>146</v>
      </c>
      <c r="N33" s="155">
        <v>0.28939999999999999</v>
      </c>
      <c r="O33" s="156">
        <v>0.29799999999999999</v>
      </c>
      <c r="P33" s="516">
        <v>2.97166551485833</v>
      </c>
      <c r="Q33" s="157"/>
      <c r="R33" s="134"/>
    </row>
    <row r="34" spans="12:18">
      <c r="L34" s="132"/>
      <c r="M34" s="142" t="s">
        <v>150</v>
      </c>
      <c r="N34" s="518">
        <v>0.28310000000000002</v>
      </c>
      <c r="O34" s="156">
        <v>0.24099999999999999</v>
      </c>
      <c r="P34" s="516">
        <v>-14.871070293182626</v>
      </c>
      <c r="Q34" s="157"/>
      <c r="R34" s="134"/>
    </row>
    <row r="35" spans="12:18">
      <c r="L35" s="132"/>
      <c r="M35" s="142" t="s">
        <v>151</v>
      </c>
      <c r="N35" s="518">
        <v>2.7300000000000001E-2</v>
      </c>
      <c r="O35" s="156">
        <v>9.2999999999999992E-3</v>
      </c>
      <c r="P35" s="516">
        <v>-65.934065934065941</v>
      </c>
      <c r="Q35" s="157"/>
      <c r="R35" s="134"/>
    </row>
    <row r="36" spans="12:18">
      <c r="L36" s="132"/>
      <c r="M36" s="142" t="s">
        <v>152</v>
      </c>
      <c r="N36" s="518">
        <v>5.2900000000000003E-2</v>
      </c>
      <c r="O36" s="156">
        <v>5.6899999999999999E-2</v>
      </c>
      <c r="P36" s="516">
        <v>7.5614366729678437</v>
      </c>
      <c r="Q36" s="157"/>
      <c r="R36" s="134"/>
    </row>
    <row r="37" spans="12:18">
      <c r="L37" s="132"/>
      <c r="M37" s="142" t="s">
        <v>153</v>
      </c>
      <c r="N37" s="518">
        <v>0.9405</v>
      </c>
      <c r="O37" s="156">
        <v>0.82320000000000004</v>
      </c>
      <c r="P37" s="516">
        <v>-12.472089314194562</v>
      </c>
      <c r="Q37" s="157"/>
      <c r="R37" s="134"/>
    </row>
    <row r="38" spans="12:18">
      <c r="L38" s="132"/>
      <c r="M38" s="368" t="s">
        <v>154</v>
      </c>
      <c r="N38" s="518">
        <v>0.1016</v>
      </c>
      <c r="O38" s="156">
        <v>3.7100000000000001E-2</v>
      </c>
      <c r="P38" s="516">
        <v>-63.484251968503933</v>
      </c>
      <c r="Q38" s="157"/>
      <c r="R38" s="134"/>
    </row>
    <row r="39" spans="12:18">
      <c r="L39" s="132"/>
      <c r="M39" s="368" t="s">
        <v>155</v>
      </c>
      <c r="N39" s="518">
        <v>0.16520000000000001</v>
      </c>
      <c r="O39" s="156">
        <v>0.1956</v>
      </c>
      <c r="P39" s="516">
        <v>18.401937046004832</v>
      </c>
      <c r="Q39" s="157"/>
      <c r="R39" s="134"/>
    </row>
    <row r="40" spans="12:18">
      <c r="L40" s="132"/>
      <c r="M40" s="368" t="s">
        <v>156</v>
      </c>
      <c r="N40" s="518">
        <v>0.43259999999999998</v>
      </c>
      <c r="O40" s="155">
        <v>0.4375</v>
      </c>
      <c r="P40" s="516">
        <v>1.1326860841424065</v>
      </c>
      <c r="Q40" s="157"/>
      <c r="R40" s="134"/>
    </row>
    <row r="41" spans="12:18">
      <c r="L41" s="132"/>
      <c r="M41" s="368" t="s">
        <v>157</v>
      </c>
      <c r="N41" s="518">
        <v>3.8100000000000002E-2</v>
      </c>
      <c r="O41" s="155">
        <v>1.7899999999999999E-2</v>
      </c>
      <c r="P41" s="516">
        <v>-53.018372703412076</v>
      </c>
      <c r="Q41" s="157"/>
      <c r="R41" s="134"/>
    </row>
    <row r="42" spans="12:18" ht="14.25" thickBot="1">
      <c r="L42" s="132"/>
      <c r="M42" s="145" t="s">
        <v>158</v>
      </c>
      <c r="N42" s="519">
        <v>0.10290000000000001</v>
      </c>
      <c r="O42" s="158">
        <v>0.1099</v>
      </c>
      <c r="P42" s="517">
        <v>6.8027210884353622</v>
      </c>
      <c r="Q42" s="157"/>
      <c r="R42" s="134"/>
    </row>
    <row r="43" spans="12:18">
      <c r="L43" s="132"/>
      <c r="M43" s="133"/>
      <c r="N43" s="133"/>
      <c r="O43" s="133"/>
      <c r="P43" s="133"/>
      <c r="Q43" s="133"/>
      <c r="R43" s="134"/>
    </row>
    <row r="44" spans="12:18" ht="14.25" thickBot="1">
      <c r="L44" s="132"/>
      <c r="M44" s="148" t="s">
        <v>115</v>
      </c>
      <c r="N44" s="133"/>
      <c r="O44" s="133"/>
      <c r="P44" s="133"/>
      <c r="Q44" s="133"/>
      <c r="R44" s="134"/>
    </row>
    <row r="45" spans="12:18" ht="14.25" thickBot="1">
      <c r="L45" s="132"/>
      <c r="M45" s="160"/>
      <c r="N45" s="161" t="str">
        <f>N5</f>
        <v>令和2年6月審査分</v>
      </c>
      <c r="O45" s="162"/>
      <c r="P45" s="163" t="str">
        <f>O5</f>
        <v>令和3年6月審査分</v>
      </c>
      <c r="Q45" s="437"/>
      <c r="R45" s="134"/>
    </row>
    <row r="46" spans="12:18" ht="14.25" thickTop="1">
      <c r="L46" s="132"/>
      <c r="M46" s="139" t="s">
        <v>111</v>
      </c>
      <c r="N46" s="164" t="s">
        <v>212</v>
      </c>
      <c r="O46" s="165"/>
      <c r="P46" s="525" t="s">
        <v>213</v>
      </c>
      <c r="Q46" s="438"/>
      <c r="R46" s="134"/>
    </row>
    <row r="47" spans="12:18">
      <c r="L47" s="132"/>
      <c r="M47" s="142" t="s">
        <v>143</v>
      </c>
      <c r="N47" s="166" t="s">
        <v>214</v>
      </c>
      <c r="O47" s="143"/>
      <c r="P47" s="526" t="s">
        <v>215</v>
      </c>
      <c r="Q47" s="384"/>
      <c r="R47" s="134"/>
    </row>
    <row r="48" spans="12:18">
      <c r="L48" s="132"/>
      <c r="M48" s="142" t="s">
        <v>145</v>
      </c>
      <c r="N48" s="166" t="s">
        <v>216</v>
      </c>
      <c r="O48" s="143"/>
      <c r="P48" s="526" t="s">
        <v>217</v>
      </c>
      <c r="Q48" s="384"/>
      <c r="R48" s="134"/>
    </row>
    <row r="49" spans="1:18">
      <c r="L49" s="132"/>
      <c r="M49" s="142" t="s">
        <v>146</v>
      </c>
      <c r="N49" s="166" t="s">
        <v>218</v>
      </c>
      <c r="O49" s="143"/>
      <c r="P49" s="526" t="s">
        <v>219</v>
      </c>
      <c r="Q49" s="384"/>
      <c r="R49" s="134"/>
    </row>
    <row r="50" spans="1:18">
      <c r="L50" s="132"/>
      <c r="M50" s="142" t="s">
        <v>150</v>
      </c>
      <c r="N50" s="166" t="s">
        <v>220</v>
      </c>
      <c r="O50" s="143"/>
      <c r="P50" s="526" t="s">
        <v>221</v>
      </c>
      <c r="Q50" s="384"/>
      <c r="R50" s="134"/>
    </row>
    <row r="51" spans="1:18">
      <c r="L51" s="132"/>
      <c r="M51" s="142" t="s">
        <v>151</v>
      </c>
      <c r="N51" s="166" t="s">
        <v>222</v>
      </c>
      <c r="O51" s="143"/>
      <c r="P51" s="526" t="s">
        <v>223</v>
      </c>
      <c r="Q51" s="384"/>
      <c r="R51" s="134"/>
    </row>
    <row r="52" spans="1:18">
      <c r="L52" s="132"/>
      <c r="M52" s="142" t="s">
        <v>152</v>
      </c>
      <c r="N52" s="166" t="s">
        <v>224</v>
      </c>
      <c r="O52" s="143"/>
      <c r="P52" s="526" t="s">
        <v>225</v>
      </c>
      <c r="Q52" s="384"/>
      <c r="R52" s="134"/>
    </row>
    <row r="53" spans="1:18">
      <c r="L53" s="132"/>
      <c r="M53" s="142" t="s">
        <v>153</v>
      </c>
      <c r="N53" s="166" t="s">
        <v>226</v>
      </c>
      <c r="O53" s="143"/>
      <c r="P53" s="526" t="s">
        <v>227</v>
      </c>
      <c r="Q53" s="384"/>
      <c r="R53" s="134"/>
    </row>
    <row r="54" spans="1:18">
      <c r="L54" s="132"/>
      <c r="M54" s="368" t="s">
        <v>154</v>
      </c>
      <c r="N54" s="166" t="s">
        <v>228</v>
      </c>
      <c r="O54" s="369"/>
      <c r="P54" s="526" t="s">
        <v>229</v>
      </c>
      <c r="Q54" s="439"/>
      <c r="R54" s="134"/>
    </row>
    <row r="55" spans="1:18">
      <c r="L55" s="132"/>
      <c r="M55" s="368" t="s">
        <v>155</v>
      </c>
      <c r="N55" s="166" t="s">
        <v>230</v>
      </c>
      <c r="O55" s="369"/>
      <c r="P55" s="526" t="s">
        <v>231</v>
      </c>
      <c r="Q55" s="439"/>
      <c r="R55" s="134"/>
    </row>
    <row r="56" spans="1:18">
      <c r="L56" s="132"/>
      <c r="M56" s="368" t="s">
        <v>156</v>
      </c>
      <c r="N56" s="166" t="s">
        <v>232</v>
      </c>
      <c r="O56" s="369"/>
      <c r="P56" s="526" t="s">
        <v>233</v>
      </c>
      <c r="Q56" s="439"/>
      <c r="R56" s="134"/>
    </row>
    <row r="57" spans="1:18">
      <c r="L57" s="132"/>
      <c r="M57" s="368" t="s">
        <v>157</v>
      </c>
      <c r="N57" s="166" t="s">
        <v>234</v>
      </c>
      <c r="O57" s="369"/>
      <c r="P57" s="526" t="s">
        <v>235</v>
      </c>
      <c r="Q57" s="439"/>
      <c r="R57" s="134"/>
    </row>
    <row r="58" spans="1:18" ht="14.25" thickBot="1">
      <c r="L58" s="132"/>
      <c r="M58" s="145" t="s">
        <v>158</v>
      </c>
      <c r="N58" s="168" t="s">
        <v>236</v>
      </c>
      <c r="O58" s="146"/>
      <c r="P58" s="520" t="s">
        <v>237</v>
      </c>
      <c r="Q58" s="440"/>
      <c r="R58" s="134"/>
    </row>
    <row r="59" spans="1:18">
      <c r="L59" s="132"/>
      <c r="M59" s="133"/>
      <c r="N59" s="133"/>
      <c r="O59" s="133"/>
      <c r="P59" s="133"/>
      <c r="Q59" s="133"/>
      <c r="R59" s="134"/>
    </row>
    <row r="60" spans="1:18" ht="14.25" thickBot="1">
      <c r="A60" s="176" t="s">
        <v>117</v>
      </c>
      <c r="B60" s="177" t="s">
        <v>210</v>
      </c>
      <c r="L60" s="132"/>
      <c r="M60" s="148" t="s">
        <v>116</v>
      </c>
      <c r="N60" s="133"/>
      <c r="O60" s="133"/>
      <c r="P60" s="133"/>
      <c r="Q60" s="133"/>
      <c r="R60" s="134"/>
    </row>
    <row r="61" spans="1:18" ht="14.25" thickBot="1">
      <c r="A61" s="176" t="s">
        <v>118</v>
      </c>
      <c r="B61" s="177" t="s">
        <v>119</v>
      </c>
      <c r="L61" s="132"/>
      <c r="M61" s="169" t="str">
        <f>N5</f>
        <v>令和2年6月審査分</v>
      </c>
      <c r="N61" s="170"/>
      <c r="O61" s="171" t="str">
        <f>O5</f>
        <v>令和3年6月審査分</v>
      </c>
      <c r="P61" s="172"/>
      <c r="Q61" s="149"/>
      <c r="R61" s="134"/>
    </row>
    <row r="62" spans="1:18" ht="14.25" thickBot="1">
      <c r="L62" s="173"/>
      <c r="M62" s="174"/>
      <c r="N62" s="174"/>
      <c r="O62" s="174"/>
      <c r="P62" s="174"/>
      <c r="Q62" s="174"/>
      <c r="R62" s="175"/>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8" orientation="portrait" useFirstPageNumber="1" r:id="rId1"/>
  <headerFooter alignWithMargins="0">
    <oddFooter>&amp;C&amp;10－&amp;P－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6" t="s">
        <v>136</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532" t="s">
        <v>206</v>
      </c>
      <c r="B4" s="128"/>
      <c r="C4" s="128"/>
      <c r="D4" s="128"/>
      <c r="E4" s="128"/>
      <c r="F4" s="128"/>
      <c r="G4" s="128"/>
      <c r="H4" s="128"/>
      <c r="I4" s="128"/>
      <c r="J4" s="135" t="s">
        <v>208</v>
      </c>
      <c r="L4" s="132"/>
      <c r="M4" s="136" t="s">
        <v>120</v>
      </c>
      <c r="N4" s="133"/>
      <c r="O4" s="133"/>
      <c r="P4" s="133"/>
      <c r="Q4" s="133"/>
      <c r="R4" s="134"/>
    </row>
    <row r="5" spans="1:18" ht="13.5" customHeight="1">
      <c r="L5" s="132"/>
      <c r="M5" s="137"/>
      <c r="N5" s="808" t="s">
        <v>209</v>
      </c>
      <c r="O5" s="810" t="s">
        <v>208</v>
      </c>
      <c r="P5" s="133"/>
      <c r="Q5" s="133"/>
      <c r="R5" s="134"/>
    </row>
    <row r="6" spans="1:18" ht="14.25" thickBot="1">
      <c r="L6" s="132"/>
      <c r="M6" s="138"/>
      <c r="N6" s="809"/>
      <c r="O6" s="811"/>
      <c r="P6" s="133"/>
      <c r="Q6" s="133"/>
      <c r="R6" s="134"/>
    </row>
    <row r="7" spans="1:18" ht="14.25" thickTop="1">
      <c r="L7" s="132"/>
      <c r="M7" s="139" t="s">
        <v>140</v>
      </c>
      <c r="N7" s="140">
        <v>3750.8069999999998</v>
      </c>
      <c r="O7" s="141">
        <v>3943.386</v>
      </c>
      <c r="P7" s="133"/>
      <c r="Q7" s="133"/>
      <c r="R7" s="134"/>
    </row>
    <row r="8" spans="1:18">
      <c r="L8" s="132"/>
      <c r="M8" s="139" t="s">
        <v>141</v>
      </c>
      <c r="N8" s="140">
        <v>46.463000000000001</v>
      </c>
      <c r="O8" s="141">
        <v>41.997999999999998</v>
      </c>
      <c r="P8" s="133"/>
      <c r="Q8" s="133"/>
      <c r="R8" s="134"/>
    </row>
    <row r="9" spans="1:18">
      <c r="L9" s="132"/>
      <c r="M9" s="139" t="s">
        <v>142</v>
      </c>
      <c r="N9" s="140">
        <v>1079.4490000000001</v>
      </c>
      <c r="O9" s="141">
        <v>1082.9749999999999</v>
      </c>
      <c r="P9" s="133"/>
      <c r="Q9" s="133"/>
      <c r="R9" s="134"/>
    </row>
    <row r="10" spans="1:18">
      <c r="L10" s="132"/>
      <c r="M10" s="142" t="s">
        <v>143</v>
      </c>
      <c r="N10" s="140">
        <v>1640.587</v>
      </c>
      <c r="O10" s="141">
        <v>1958.415</v>
      </c>
      <c r="P10" s="133"/>
      <c r="Q10" s="133"/>
      <c r="R10" s="134"/>
    </row>
    <row r="11" spans="1:18">
      <c r="L11" s="132"/>
      <c r="M11" s="142" t="s">
        <v>145</v>
      </c>
      <c r="N11" s="140">
        <v>22.166</v>
      </c>
      <c r="O11" s="141">
        <v>14.287000000000001</v>
      </c>
      <c r="P11" s="133"/>
      <c r="Q11" s="133"/>
      <c r="R11" s="134"/>
    </row>
    <row r="12" spans="1:18">
      <c r="L12" s="132"/>
      <c r="M12" s="142" t="s">
        <v>146</v>
      </c>
      <c r="N12" s="140">
        <v>509.34699999999998</v>
      </c>
      <c r="O12" s="141">
        <v>504.16800000000001</v>
      </c>
      <c r="P12" s="133"/>
      <c r="Q12" s="133"/>
      <c r="R12" s="134"/>
    </row>
    <row r="13" spans="1:18">
      <c r="L13" s="132"/>
      <c r="M13" s="142" t="s">
        <v>147</v>
      </c>
      <c r="N13" s="140">
        <v>5.1820000000000004</v>
      </c>
      <c r="O13" s="141">
        <v>4.1319999999999997</v>
      </c>
      <c r="P13" s="133"/>
      <c r="Q13" s="133"/>
      <c r="R13" s="134"/>
    </row>
    <row r="14" spans="1:18">
      <c r="L14" s="132"/>
      <c r="M14" s="142" t="s">
        <v>148</v>
      </c>
      <c r="N14" s="140">
        <v>1.4999999999999999E-2</v>
      </c>
      <c r="O14" s="141">
        <v>2E-3</v>
      </c>
      <c r="P14" s="133"/>
      <c r="Q14" s="133"/>
      <c r="R14" s="134"/>
    </row>
    <row r="15" spans="1:18">
      <c r="L15" s="132"/>
      <c r="M15" s="142" t="s">
        <v>149</v>
      </c>
      <c r="N15" s="140">
        <v>0.55800000000000005</v>
      </c>
      <c r="O15" s="141">
        <v>2.6930000000000001</v>
      </c>
      <c r="P15" s="133"/>
      <c r="Q15" s="133"/>
      <c r="R15" s="134"/>
    </row>
    <row r="16" spans="1:18">
      <c r="L16" s="132"/>
      <c r="M16" s="142" t="s">
        <v>150</v>
      </c>
      <c r="N16" s="140">
        <v>327.29599999999999</v>
      </c>
      <c r="O16" s="141">
        <v>361.72899999999998</v>
      </c>
      <c r="P16" s="133"/>
      <c r="Q16" s="133"/>
      <c r="R16" s="134"/>
    </row>
    <row r="17" spans="2:28">
      <c r="L17" s="132"/>
      <c r="M17" s="142" t="s">
        <v>151</v>
      </c>
      <c r="N17" s="140">
        <v>3.169</v>
      </c>
      <c r="O17" s="141">
        <v>4.1399999999999997</v>
      </c>
      <c r="P17" s="133"/>
      <c r="Q17" s="133"/>
      <c r="R17" s="134"/>
    </row>
    <row r="18" spans="2:28">
      <c r="L18" s="132"/>
      <c r="M18" s="142" t="s">
        <v>152</v>
      </c>
      <c r="N18" s="140">
        <v>94.825999999999993</v>
      </c>
      <c r="O18" s="141">
        <v>95.751999999999995</v>
      </c>
      <c r="P18" s="133"/>
      <c r="Q18" s="133"/>
      <c r="R18" s="134"/>
    </row>
    <row r="19" spans="2:28">
      <c r="L19" s="132"/>
      <c r="M19" s="142" t="s">
        <v>153</v>
      </c>
      <c r="N19" s="140">
        <v>1167.135</v>
      </c>
      <c r="O19" s="141">
        <v>1073.0440000000001</v>
      </c>
      <c r="P19" s="133"/>
      <c r="Q19" s="133"/>
      <c r="R19" s="134"/>
    </row>
    <row r="20" spans="2:28">
      <c r="L20" s="132"/>
      <c r="M20" s="368" t="s">
        <v>154</v>
      </c>
      <c r="N20" s="140">
        <v>16.149999999999999</v>
      </c>
      <c r="O20" s="141">
        <v>14.694000000000001</v>
      </c>
      <c r="P20" s="133"/>
      <c r="Q20" s="133"/>
      <c r="R20" s="134"/>
    </row>
    <row r="21" spans="2:28">
      <c r="L21" s="132"/>
      <c r="M21" s="368" t="s">
        <v>155</v>
      </c>
      <c r="N21" s="140">
        <v>271.00200000000001</v>
      </c>
      <c r="O21" s="141">
        <v>297.62599999999998</v>
      </c>
      <c r="P21" s="133"/>
      <c r="Q21" s="133"/>
      <c r="R21" s="134"/>
    </row>
    <row r="22" spans="2:28">
      <c r="L22" s="132"/>
      <c r="M22" s="368" t="s">
        <v>156</v>
      </c>
      <c r="N22" s="512">
        <v>610.60699999999997</v>
      </c>
      <c r="O22" s="144">
        <v>546.06600000000003</v>
      </c>
      <c r="P22" s="133"/>
      <c r="Q22" s="133"/>
      <c r="R22" s="134"/>
    </row>
    <row r="23" spans="2:28">
      <c r="L23" s="132"/>
      <c r="M23" s="368" t="s">
        <v>157</v>
      </c>
      <c r="N23" s="513">
        <v>4.9630000000000001</v>
      </c>
      <c r="O23" s="141">
        <v>8.875</v>
      </c>
      <c r="P23" s="133"/>
      <c r="Q23" s="133"/>
      <c r="R23" s="134"/>
    </row>
    <row r="24" spans="2:28" ht="14.25" thickBot="1">
      <c r="L24" s="132"/>
      <c r="M24" s="145" t="s">
        <v>158</v>
      </c>
      <c r="N24" s="514">
        <v>203.71600000000001</v>
      </c>
      <c r="O24" s="515">
        <v>182.73600000000002</v>
      </c>
      <c r="P24" s="133"/>
      <c r="Q24" s="133"/>
      <c r="R24" s="134"/>
    </row>
    <row r="25" spans="2:28">
      <c r="L25" s="132"/>
      <c r="M25" s="133"/>
      <c r="N25" s="133"/>
      <c r="O25" s="133"/>
      <c r="P25" s="133"/>
      <c r="Q25" s="133"/>
      <c r="R25" s="134"/>
    </row>
    <row r="26" spans="2:28" ht="14.25" thickBot="1">
      <c r="L26" s="132"/>
      <c r="M26" s="148" t="s">
        <v>112</v>
      </c>
      <c r="N26" s="149"/>
      <c r="O26" s="150"/>
      <c r="P26" s="178" t="s">
        <v>121</v>
      </c>
      <c r="Q26" s="133"/>
      <c r="R26" s="134"/>
    </row>
    <row r="27" spans="2:28">
      <c r="L27" s="132"/>
      <c r="M27" s="137"/>
      <c r="N27" s="808" t="str">
        <f>N5</f>
        <v>令和2年6月審査分</v>
      </c>
      <c r="O27" s="812" t="str">
        <f>O5</f>
        <v>令和3年6月審査分</v>
      </c>
      <c r="P27" s="806" t="s">
        <v>114</v>
      </c>
      <c r="Q27" s="152"/>
      <c r="R27" s="134"/>
    </row>
    <row r="28" spans="2:28" ht="14.25" thickBot="1">
      <c r="B28" s="167"/>
      <c r="C28" s="167"/>
      <c r="L28" s="132"/>
      <c r="M28" s="138"/>
      <c r="N28" s="809"/>
      <c r="O28" s="813"/>
      <c r="P28" s="807"/>
      <c r="Q28" s="133"/>
      <c r="R28" s="134"/>
      <c r="AB28" s="485"/>
    </row>
    <row r="29" spans="2:28" ht="14.25" thickTop="1">
      <c r="L29" s="132"/>
      <c r="M29" s="139" t="s">
        <v>111</v>
      </c>
      <c r="N29" s="153">
        <v>0</v>
      </c>
      <c r="O29" s="154">
        <v>0</v>
      </c>
      <c r="P29" s="483" t="s">
        <v>18</v>
      </c>
      <c r="Q29" s="152"/>
      <c r="R29" s="134"/>
    </row>
    <row r="30" spans="2:28">
      <c r="L30" s="132"/>
      <c r="M30" s="142" t="s">
        <v>111</v>
      </c>
      <c r="N30" s="521">
        <v>4.8767190000000005</v>
      </c>
      <c r="O30" s="156">
        <v>5.0683590000000001</v>
      </c>
      <c r="P30" s="516">
        <v>3.929691253484151</v>
      </c>
      <c r="Q30" s="157"/>
      <c r="R30" s="134"/>
    </row>
    <row r="31" spans="2:28">
      <c r="L31" s="132"/>
      <c r="M31" s="142" t="s">
        <v>143</v>
      </c>
      <c r="N31" s="521">
        <v>1.640587</v>
      </c>
      <c r="O31" s="156">
        <v>1.958415</v>
      </c>
      <c r="P31" s="516">
        <v>19.372822044792514</v>
      </c>
      <c r="Q31" s="157"/>
      <c r="R31" s="134"/>
    </row>
    <row r="32" spans="2:28">
      <c r="L32" s="132"/>
      <c r="M32" s="142" t="s">
        <v>145</v>
      </c>
      <c r="N32" s="521">
        <v>2.2166000000000002E-2</v>
      </c>
      <c r="O32" s="156">
        <v>1.4287000000000001E-2</v>
      </c>
      <c r="P32" s="516">
        <v>-35.545429937742483</v>
      </c>
      <c r="Q32" s="157"/>
      <c r="R32" s="134"/>
    </row>
    <row r="33" spans="12:18" ht="13.5" customHeight="1">
      <c r="L33" s="132"/>
      <c r="M33" s="142" t="s">
        <v>146</v>
      </c>
      <c r="N33" s="521">
        <v>0.50934699999999999</v>
      </c>
      <c r="O33" s="156">
        <v>0.50416800000000006</v>
      </c>
      <c r="P33" s="516">
        <v>-1.016792088693947</v>
      </c>
      <c r="Q33" s="157"/>
      <c r="R33" s="134"/>
    </row>
    <row r="34" spans="12:18">
      <c r="L34" s="132"/>
      <c r="M34" s="142" t="s">
        <v>150</v>
      </c>
      <c r="N34" s="522">
        <v>0.32729599999999998</v>
      </c>
      <c r="O34" s="156">
        <v>0.36172899999999997</v>
      </c>
      <c r="P34" s="516">
        <v>10.520446323816969</v>
      </c>
      <c r="Q34" s="157"/>
      <c r="R34" s="134"/>
    </row>
    <row r="35" spans="12:18">
      <c r="L35" s="132"/>
      <c r="M35" s="142" t="s">
        <v>151</v>
      </c>
      <c r="N35" s="522">
        <v>3.1689999999999999E-3</v>
      </c>
      <c r="O35" s="156">
        <v>4.1399999999999996E-3</v>
      </c>
      <c r="P35" s="516">
        <v>30.640580624802766</v>
      </c>
      <c r="Q35" s="157"/>
      <c r="R35" s="134"/>
    </row>
    <row r="36" spans="12:18">
      <c r="L36" s="132"/>
      <c r="M36" s="142" t="s">
        <v>152</v>
      </c>
      <c r="N36" s="522">
        <v>9.4825999999999994E-2</v>
      </c>
      <c r="O36" s="156">
        <v>9.575199999999999E-2</v>
      </c>
      <c r="P36" s="516">
        <v>0.97652542551620058</v>
      </c>
      <c r="Q36" s="157"/>
      <c r="R36" s="134"/>
    </row>
    <row r="37" spans="12:18">
      <c r="L37" s="132"/>
      <c r="M37" s="142" t="s">
        <v>153</v>
      </c>
      <c r="N37" s="522">
        <v>1.167135</v>
      </c>
      <c r="O37" s="156">
        <v>1.0730440000000001</v>
      </c>
      <c r="P37" s="516">
        <v>-8.0617066577559484</v>
      </c>
      <c r="Q37" s="157"/>
      <c r="R37" s="134"/>
    </row>
    <row r="38" spans="12:18">
      <c r="L38" s="132"/>
      <c r="M38" s="368" t="s">
        <v>154</v>
      </c>
      <c r="N38" s="522">
        <v>1.6149999999999998E-2</v>
      </c>
      <c r="O38" s="156">
        <v>1.4694E-2</v>
      </c>
      <c r="P38" s="516">
        <v>-9.0154798761609669</v>
      </c>
      <c r="Q38" s="157"/>
      <c r="R38" s="134"/>
    </row>
    <row r="39" spans="12:18">
      <c r="L39" s="132"/>
      <c r="M39" s="368" t="s">
        <v>155</v>
      </c>
      <c r="N39" s="522">
        <v>0.27100200000000002</v>
      </c>
      <c r="O39" s="156">
        <v>0.297626</v>
      </c>
      <c r="P39" s="516">
        <v>9.8242817396181579</v>
      </c>
      <c r="Q39" s="157"/>
      <c r="R39" s="134"/>
    </row>
    <row r="40" spans="12:18">
      <c r="L40" s="132"/>
      <c r="M40" s="368" t="s">
        <v>156</v>
      </c>
      <c r="N40" s="518">
        <v>0.61578900000000003</v>
      </c>
      <c r="O40" s="156">
        <v>0.55019799999999996</v>
      </c>
      <c r="P40" s="516">
        <v>-10.651538108020773</v>
      </c>
      <c r="Q40" s="157"/>
      <c r="R40" s="134"/>
    </row>
    <row r="41" spans="12:18">
      <c r="L41" s="132"/>
      <c r="M41" s="368" t="s">
        <v>157</v>
      </c>
      <c r="N41" s="518">
        <v>4.9779999999999998E-3</v>
      </c>
      <c r="O41" s="156">
        <v>8.8770000000000012E-3</v>
      </c>
      <c r="P41" s="516">
        <v>78.324628364805193</v>
      </c>
      <c r="Q41" s="157"/>
      <c r="R41" s="134"/>
    </row>
    <row r="42" spans="12:18" ht="14.25" thickBot="1">
      <c r="L42" s="132"/>
      <c r="M42" s="145" t="s">
        <v>158</v>
      </c>
      <c r="N42" s="519">
        <v>0.20427400000000001</v>
      </c>
      <c r="O42" s="159">
        <v>0.18542900000000004</v>
      </c>
      <c r="P42" s="517">
        <v>-9.2253541811488304</v>
      </c>
      <c r="Q42" s="157"/>
      <c r="R42" s="134"/>
    </row>
    <row r="43" spans="12:18">
      <c r="L43" s="132"/>
      <c r="M43" s="133"/>
      <c r="N43" s="133"/>
      <c r="O43" s="133"/>
      <c r="P43" s="133"/>
      <c r="Q43" s="133"/>
      <c r="R43" s="134"/>
    </row>
    <row r="44" spans="12:18" ht="14.25" thickBot="1">
      <c r="L44" s="132"/>
      <c r="M44" s="148" t="s">
        <v>115</v>
      </c>
      <c r="N44" s="133"/>
      <c r="O44" s="133"/>
      <c r="P44" s="133"/>
      <c r="Q44" s="133"/>
      <c r="R44" s="134"/>
    </row>
    <row r="45" spans="12:18" ht="14.25" thickBot="1">
      <c r="L45" s="132"/>
      <c r="M45" s="160"/>
      <c r="N45" s="161" t="str">
        <f>N5</f>
        <v>令和2年6月審査分</v>
      </c>
      <c r="O45" s="162"/>
      <c r="P45" s="163" t="str">
        <f>O5</f>
        <v>令和3年6月審査分</v>
      </c>
      <c r="Q45" s="437"/>
      <c r="R45" s="134"/>
    </row>
    <row r="46" spans="12:18" ht="14.25" thickTop="1">
      <c r="L46" s="132"/>
      <c r="M46" s="179" t="s">
        <v>111</v>
      </c>
      <c r="N46" s="524" t="s">
        <v>238</v>
      </c>
      <c r="O46" s="165"/>
      <c r="P46" s="525" t="s">
        <v>239</v>
      </c>
      <c r="Q46" s="438"/>
      <c r="R46" s="134"/>
    </row>
    <row r="47" spans="12:18">
      <c r="L47" s="132"/>
      <c r="M47" s="142" t="s">
        <v>143</v>
      </c>
      <c r="N47" s="166" t="s">
        <v>240</v>
      </c>
      <c r="O47" s="143"/>
      <c r="P47" s="526" t="s">
        <v>241</v>
      </c>
      <c r="Q47" s="384"/>
      <c r="R47" s="134"/>
    </row>
    <row r="48" spans="12:18">
      <c r="L48" s="132"/>
      <c r="M48" s="142" t="s">
        <v>145</v>
      </c>
      <c r="N48" s="166" t="s">
        <v>242</v>
      </c>
      <c r="O48" s="143"/>
      <c r="P48" s="526" t="s">
        <v>243</v>
      </c>
      <c r="Q48" s="384"/>
      <c r="R48" s="134"/>
    </row>
    <row r="49" spans="1:18">
      <c r="L49" s="132"/>
      <c r="M49" s="142" t="s">
        <v>146</v>
      </c>
      <c r="N49" s="166" t="s">
        <v>244</v>
      </c>
      <c r="O49" s="143"/>
      <c r="P49" s="526" t="s">
        <v>245</v>
      </c>
      <c r="Q49" s="384"/>
      <c r="R49" s="134"/>
    </row>
    <row r="50" spans="1:18">
      <c r="L50" s="132"/>
      <c r="M50" s="142" t="s">
        <v>150</v>
      </c>
      <c r="N50" s="166" t="s">
        <v>246</v>
      </c>
      <c r="O50" s="143"/>
      <c r="P50" s="526" t="s">
        <v>247</v>
      </c>
      <c r="Q50" s="384"/>
      <c r="R50" s="134"/>
    </row>
    <row r="51" spans="1:18">
      <c r="L51" s="132"/>
      <c r="M51" s="142" t="s">
        <v>151</v>
      </c>
      <c r="N51" s="166" t="s">
        <v>248</v>
      </c>
      <c r="O51" s="143"/>
      <c r="P51" s="526" t="s">
        <v>249</v>
      </c>
      <c r="Q51" s="384"/>
      <c r="R51" s="134"/>
    </row>
    <row r="52" spans="1:18">
      <c r="L52" s="132"/>
      <c r="M52" s="142" t="s">
        <v>152</v>
      </c>
      <c r="N52" s="166" t="s">
        <v>250</v>
      </c>
      <c r="O52" s="143"/>
      <c r="P52" s="526" t="s">
        <v>251</v>
      </c>
      <c r="Q52" s="384"/>
      <c r="R52" s="134"/>
    </row>
    <row r="53" spans="1:18">
      <c r="L53" s="132"/>
      <c r="M53" s="142" t="s">
        <v>153</v>
      </c>
      <c r="N53" s="166" t="s">
        <v>252</v>
      </c>
      <c r="O53" s="143"/>
      <c r="P53" s="526" t="s">
        <v>253</v>
      </c>
      <c r="Q53" s="384"/>
      <c r="R53" s="134"/>
    </row>
    <row r="54" spans="1:18">
      <c r="L54" s="132"/>
      <c r="M54" s="368" t="s">
        <v>154</v>
      </c>
      <c r="N54" s="166" t="s">
        <v>254</v>
      </c>
      <c r="O54" s="369"/>
      <c r="P54" s="526" t="s">
        <v>255</v>
      </c>
      <c r="Q54" s="439"/>
      <c r="R54" s="134"/>
    </row>
    <row r="55" spans="1:18">
      <c r="L55" s="132"/>
      <c r="M55" s="368" t="s">
        <v>155</v>
      </c>
      <c r="N55" s="166" t="s">
        <v>256</v>
      </c>
      <c r="O55" s="369"/>
      <c r="P55" s="526" t="s">
        <v>257</v>
      </c>
      <c r="Q55" s="439"/>
      <c r="R55" s="134"/>
    </row>
    <row r="56" spans="1:18">
      <c r="L56" s="132"/>
      <c r="M56" s="368" t="s">
        <v>156</v>
      </c>
      <c r="N56" s="166" t="s">
        <v>258</v>
      </c>
      <c r="O56" s="369"/>
      <c r="P56" s="526" t="s">
        <v>259</v>
      </c>
      <c r="Q56" s="439"/>
      <c r="R56" s="134"/>
    </row>
    <row r="57" spans="1:18">
      <c r="L57" s="132"/>
      <c r="M57" s="368" t="s">
        <v>157</v>
      </c>
      <c r="N57" s="166" t="s">
        <v>260</v>
      </c>
      <c r="O57" s="369"/>
      <c r="P57" s="526" t="s">
        <v>261</v>
      </c>
      <c r="Q57" s="439"/>
      <c r="R57" s="134"/>
    </row>
    <row r="58" spans="1:18" ht="14.25" thickBot="1">
      <c r="L58" s="132"/>
      <c r="M58" s="145" t="s">
        <v>158</v>
      </c>
      <c r="N58" s="168" t="s">
        <v>262</v>
      </c>
      <c r="O58" s="146"/>
      <c r="P58" s="520" t="s">
        <v>263</v>
      </c>
      <c r="Q58" s="440"/>
      <c r="R58" s="134"/>
    </row>
    <row r="59" spans="1:18">
      <c r="L59" s="132"/>
      <c r="M59" s="133"/>
      <c r="N59" s="133"/>
      <c r="O59" s="133"/>
      <c r="P59" s="133"/>
      <c r="Q59" s="133"/>
      <c r="R59" s="134"/>
    </row>
    <row r="60" spans="1:18" ht="14.25" thickBot="1">
      <c r="A60" s="176" t="s">
        <v>117</v>
      </c>
      <c r="B60" s="177" t="s">
        <v>210</v>
      </c>
      <c r="L60" s="132"/>
      <c r="M60" s="148" t="s">
        <v>116</v>
      </c>
      <c r="N60" s="133"/>
      <c r="O60" s="133"/>
      <c r="P60" s="133"/>
      <c r="Q60" s="133"/>
      <c r="R60" s="134"/>
    </row>
    <row r="61" spans="1:18" ht="14.25" thickBot="1">
      <c r="A61" s="176" t="s">
        <v>118</v>
      </c>
      <c r="B61" s="177" t="s">
        <v>119</v>
      </c>
      <c r="L61" s="132"/>
      <c r="M61" s="169" t="str">
        <f>N5</f>
        <v>令和2年6月審査分</v>
      </c>
      <c r="N61" s="170"/>
      <c r="O61" s="171" t="str">
        <f>O5</f>
        <v>令和3年6月審査分</v>
      </c>
      <c r="P61" s="172"/>
      <c r="Q61" s="149"/>
      <c r="R61" s="134"/>
    </row>
    <row r="62" spans="1:18" ht="14.25" thickBot="1">
      <c r="L62" s="173"/>
      <c r="M62" s="174"/>
      <c r="N62" s="174"/>
      <c r="O62" s="174"/>
      <c r="P62" s="174"/>
      <c r="Q62" s="174"/>
      <c r="R62" s="175"/>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9" orientation="portrait" useFirstPageNumber="1" r:id="rId1"/>
  <headerFooter alignWithMargins="0">
    <oddFooter>&amp;C&amp;10－&amp;P－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表紙</vt:lpstr>
      <vt:lpstr>①総括</vt:lpstr>
      <vt:lpstr>②件数</vt:lpstr>
      <vt:lpstr>③件数前年比</vt:lpstr>
      <vt:lpstr>④点数</vt:lpstr>
      <vt:lpstr>⑤点数前年比</vt:lpstr>
      <vt:lpstr>⑥特審</vt:lpstr>
      <vt:lpstr>⑦査定件</vt:lpstr>
      <vt:lpstr>⑧査定点</vt:lpstr>
      <vt:lpstr>⑨再審件</vt:lpstr>
      <vt:lpstr>⑩再審点</vt:lpstr>
      <vt:lpstr>①総括!Print_Area</vt:lpstr>
      <vt:lpstr>②件数!Print_Area</vt:lpstr>
      <vt:lpstr>③件数前年比!Print_Area</vt:lpstr>
      <vt:lpstr>④点数!Print_Area</vt:lpstr>
      <vt:lpstr>⑤点数前年比!Print_Area</vt:lpstr>
      <vt:lpstr>⑥特審!Print_Area</vt:lpstr>
      <vt:lpstr>⑦査定件!Print_Area</vt:lpstr>
      <vt:lpstr>⑧査定点!Print_Area</vt:lpstr>
      <vt:lpstr>⑨再審件!Print_Area</vt:lpstr>
      <vt:lpstr>⑩再審点!Print_Area</vt:lpstr>
      <vt:lpstr>表紙!Print_Area</vt:lpstr>
    </vt:vector>
  </TitlesOfParts>
  <Company>社会保険診療報酬支払基金</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kikin</dc:creator>
  <cp:lastModifiedBy>社会保険診療報酬支払基金</cp:lastModifiedBy>
  <cp:lastPrinted>2020-04-07T01:15:24Z</cp:lastPrinted>
  <dcterms:created xsi:type="dcterms:W3CDTF">2005-07-22T00:33:45Z</dcterms:created>
  <dcterms:modified xsi:type="dcterms:W3CDTF">2021-08-19T06:48:49Z</dcterms:modified>
</cp:coreProperties>
</file>