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8"/>
  <workbookPr updateLinks="always" codeName="ThisWorkbook"/>
  <mc:AlternateContent xmlns:mc="http://schemas.openxmlformats.org/markup-compatibility/2006">
    <mc:Choice Requires="x15">
      <x15ac:absPath xmlns:x15ac="http://schemas.microsoft.com/office/spreadsheetml/2010/11/ac" url="\\nfsv480003\04_分析評価部\02_統計情報課\01_統計管理係\02_定例業務_月次\理事会資料作成\本紙資料・別添資料・参考資料\支払基金における審査状況\支払基金における審査状況（令和03年09月審査分）\重要性分類抜き\"/>
    </mc:Choice>
  </mc:AlternateContent>
  <xr:revisionPtr revIDLastSave="0" documentId="13_ncr:1_{06911B2F-94AA-4E1A-888E-7E964D0FD5B8}" xr6:coauthVersionLast="36" xr6:coauthVersionMax="36" xr10:uidLastSave="{00000000-0000-0000-0000-000000000000}"/>
  <bookViews>
    <workbookView xWindow="-15" yWindow="3975" windowWidth="19170" windowHeight="3990" tabRatio="824" xr2:uid="{00000000-000D-0000-FFFF-FFFF00000000}"/>
  </bookViews>
  <sheets>
    <sheet name="表紙" sheetId="90" r:id="rId1"/>
    <sheet name="①総括" sheetId="91" r:id="rId2"/>
    <sheet name="②件数" sheetId="92" r:id="rId3"/>
    <sheet name="③件数前年比" sheetId="93" r:id="rId4"/>
    <sheet name="④点数" sheetId="94" r:id="rId5"/>
    <sheet name="⑤点数前年比" sheetId="95" r:id="rId6"/>
    <sheet name="⑥特審" sheetId="100" r:id="rId7"/>
    <sheet name="⑦査定件" sheetId="96" r:id="rId8"/>
    <sheet name="⑧査定点" sheetId="97" r:id="rId9"/>
    <sheet name="⑨再審件" sheetId="98" r:id="rId10"/>
    <sheet name="⑩再審点" sheetId="99" r:id="rId11"/>
  </sheets>
  <definedNames>
    <definedName name="_1突合点検_単月_件数">#REF!</definedName>
    <definedName name="_2突合点検_単月_件数_対比">#REF!</definedName>
    <definedName name="_3突合点検_単月_点数">#REF!</definedName>
    <definedName name="_4突合点検_単月_点数_対比">#REF!</definedName>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6"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6"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 name="審査状況_単月46前請求">#REF!</definedName>
    <definedName name="審査状況_単月46前請求_対比">#REF!</definedName>
    <definedName name="審査状況_単月57前請求">#REF!</definedName>
    <definedName name="審査状況_単月57前請求_対比">#REF!</definedName>
    <definedName name="審査状況_単月件数">#REF!</definedName>
    <definedName name="審査状況_単月件数_対比">#REF!</definedName>
    <definedName name="審査状況_単月点数">#REF!</definedName>
    <definedName name="審査状況_単月点数_対比">#REF!</definedName>
    <definedName name="特審＿原審査">#REF!</definedName>
    <definedName name="特審＿再審査">#REF!</definedName>
    <definedName name="突合点検_単月件数">#REF!</definedName>
    <definedName name="突合点検_単月件数_対比">#REF!</definedName>
    <definedName name="突合点検_単月点数">#REF!</definedName>
    <definedName name="突合点検_単月点数_対比">#REF!</definedName>
    <definedName name="理事会管掌別_単月46前請求">#REF!</definedName>
    <definedName name="理事会管掌別_単月46前請求_対比">#REF!</definedName>
    <definedName name="理事会管掌別_単月57前請求">#REF!</definedName>
    <definedName name="理事会管掌別_単月57前請求_対比">#REF!</definedName>
    <definedName name="理事会管掌別_単月件数">#REF!</definedName>
    <definedName name="理事会管掌別_単月件数_対比">#REF!</definedName>
    <definedName name="理事会管掌別_単月点数">#REF!</definedName>
    <definedName name="理事会管掌別_単月点数_対比">#REF!</definedName>
    <definedName name="理事会支部別_単月46前請求">#REF!</definedName>
    <definedName name="理事会支部別_単月46前請求_対比">#REF!</definedName>
    <definedName name="理事会支部別_単月57前請求">#REF!</definedName>
    <definedName name="理事会支部別_単月57前請求_対比">#REF!</definedName>
    <definedName name="理事会支部別_単月件数">#REF!</definedName>
    <definedName name="理事会支部別_単月件数_対比">#REF!</definedName>
    <definedName name="理事会支部別_単月点数">#REF!</definedName>
    <definedName name="理事会支部別_単月点数_対比">#REF!</definedName>
  </definedNames>
  <calcPr calcId="191029"/>
</workbook>
</file>

<file path=xl/calcChain.xml><?xml version="1.0" encoding="utf-8"?>
<calcChain xmlns="http://schemas.openxmlformats.org/spreadsheetml/2006/main">
  <c r="L6" i="100" l="1"/>
  <c r="P45" i="98" l="1"/>
  <c r="P45" i="99"/>
  <c r="P45" i="97"/>
  <c r="O61" i="98"/>
  <c r="O61" i="99"/>
  <c r="O61" i="97"/>
  <c r="O27" i="98"/>
  <c r="O27" i="99"/>
  <c r="O27" i="97"/>
  <c r="M61" i="98"/>
  <c r="M61" i="99"/>
  <c r="M61" i="97"/>
  <c r="N45" i="98"/>
  <c r="N45" i="99"/>
  <c r="N45" i="97"/>
  <c r="N27" i="98"/>
  <c r="N27" i="99"/>
  <c r="N27" i="97"/>
  <c r="O61" i="96"/>
  <c r="P45" i="96"/>
  <c r="O27" i="96"/>
  <c r="M61" i="96"/>
  <c r="N45" i="96"/>
  <c r="N27" i="96"/>
</calcChain>
</file>

<file path=xl/sharedStrings.xml><?xml version="1.0" encoding="utf-8"?>
<sst xmlns="http://schemas.openxmlformats.org/spreadsheetml/2006/main" count="1635" uniqueCount="336">
  <si>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</si>
  <si>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</si>
  <si>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</si>
  <si>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</si>
  <si>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</si>
  <si>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</si>
  <si>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</si>
  <si>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</si>
  <si>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</si>
  <si>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</si>
  <si>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</si>
  <si>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</si>
  <si>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</si>
  <si>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</si>
  <si>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</si>
  <si>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</si>
  <si>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</si>
  <si>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</si>
  <si>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</si>
  <si>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</si>
  <si>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</si>
  <si>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</si>
  <si>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</si>
  <si>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</si>
  <si>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</si>
  <si>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</si>
  <si>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</si>
  <si>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</si>
  <si>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</si>
  <si>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</si>
  <si>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</si>
  <si>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</si>
  <si>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</si>
  <si>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</si>
  <si>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</si>
  <si>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</si>
  <si>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</si>
  <si>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</si>
  <si>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</si>
  <si>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</si>
  <si>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</si>
  <si>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</si>
  <si>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</si>
  <si>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</si>
  <si>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</si>
  <si>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</si>
  <si>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</si>
  <si>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</si>
  <si>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</si>
  <si>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</si>
  <si>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</si>
  <si>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</si>
  <si>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</si>
  <si>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</si>
  <si>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</si>
  <si>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</si>
  <si>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</si>
  <si>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</si>
  <si>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</si>
  <si>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</si>
  <si>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</si>
  <si>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</si>
  <si>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</si>
  <si>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</si>
  <si>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</si>
  <si>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</si>
  <si>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</si>
  <si>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</si>
  <si>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</si>
  <si>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</si>
  <si>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</si>
  <si>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</si>
  <si>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</si>
  <si>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</si>
  <si>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</si>
  <si>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</si>
  <si>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</si>
  <si>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</si>
  <si>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</si>
  <si>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</si>
  <si>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</si>
  <si>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</si>
  <si>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</si>
  <si>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</si>
  <si>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</si>
  <si>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</si>
  <si>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</si>
  <si>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</si>
  <si>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</si>
  <si>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</si>
  <si>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</si>
  <si>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</si>
  <si>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</si>
  <si>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</si>
  <si>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</si>
  <si>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</si>
  <si>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</si>
  <si>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</si>
  <si>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</si>
  <si>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</si>
  <si>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</si>
  <si>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</si>
  <si>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</si>
  <si>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</si>
  <si>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</si>
  <si>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</si>
  <si>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</si>
  <si>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</si>
  <si>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</si>
  <si>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</si>
  <si>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</si>
  <si>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</si>
  <si>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</si>
  <si>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</si>
  <si>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</si>
  <si>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</si>
  <si>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</si>
  <si>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</si>
  <si>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</si>
  <si>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</si>
  <si>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</si>
  <si>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</si>
  <si>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</si>
  <si>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</si>
  <si>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</si>
  <si>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</si>
  <si>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</si>
  <si>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</si>
  <si>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</si>
  <si>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</si>
  <si>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</si>
  <si>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</si>
  <si>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</si>
  <si>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</si>
  <si>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</si>
  <si>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</si>
  <si>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</si>
  <si>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</si>
  <si>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</si>
  <si>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単月点検分</t>
    <rPh sb="0" eb="2">
      <t>タンゲツ</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</si>
  <si>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</si>
  <si>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</si>
  <si>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</si>
  <si>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</si>
  <si>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</si>
  <si>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</si>
  <si>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</si>
  <si>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</si>
  <si>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</si>
  <si>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</si>
  <si>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</si>
  <si>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</si>
  <si>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</si>
  <si>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</si>
  <si>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</si>
  <si>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</si>
  <si>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</si>
  <si>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</si>
  <si>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</si>
  <si>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</si>
  <si>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</si>
  <si>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</si>
  <si>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</si>
  <si>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</si>
  <si>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</si>
  <si>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</si>
  <si>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</si>
  <si>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資格返戻等欄</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</si>
  <si>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</si>
  <si>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</si>
  <si>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</si>
  <si>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</si>
  <si>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</si>
  <si>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</si>
  <si>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</si>
  <si>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</si>
  <si>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</si>
  <si>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</si>
  <si>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</si>
  <si>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</si>
  <si>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</si>
  <si>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</si>
  <si>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</si>
  <si>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</si>
  <si>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</si>
  <si>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</si>
  <si>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</si>
  <si>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資格返戻・・・・・・・・・・・・・・・・・保険者から受給資格がないとの申出があり、医療機関に返戻照会したもの</t>
    <phoneticPr fontId="2"/>
  </si>
  <si>
    <t>事務返戻・・・・・・・・・・・・・・・・・保険者からの申出のうち、事務内容について医療機関に返戻照会したもの</t>
    <phoneticPr fontId="2"/>
  </si>
  <si>
    <t>その他・・・・・・・・・・・・・・・・・・医療機関からの取り下げ依頼等によるもの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</si>
  <si>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</si>
  <si>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t>
    <phoneticPr fontId="2"/>
  </si>
  <si>
    <t>原審査・・・・・・・・・・・・・・・・・・医療機関から請求があった診療報酬明細書に対する審査</t>
    <phoneticPr fontId="2"/>
  </si>
  <si>
    <t>（％）</t>
    <phoneticPr fontId="2"/>
  </si>
  <si>
    <t>（%）</t>
    <phoneticPr fontId="19"/>
  </si>
  <si>
    <t>協会けんぽ（単月）</t>
    <phoneticPr fontId="2"/>
  </si>
  <si>
    <t>-</t>
    <phoneticPr fontId="2"/>
  </si>
  <si>
    <t>－医科歯科計－</t>
  </si>
  <si>
    <t>－医科－</t>
    <rPh sb="1" eb="3">
      <t>イカ</t>
    </rPh>
    <phoneticPr fontId="2"/>
  </si>
  <si>
    <t>（医科，全請求者分）</t>
    <phoneticPr fontId="2"/>
  </si>
  <si>
    <t>件 数　（医科，全請求者分）</t>
    <phoneticPr fontId="2"/>
  </si>
  <si>
    <t>件 数　対前年増減率 （医科，全請求者分）</t>
    <phoneticPr fontId="2"/>
  </si>
  <si>
    <t>点 数　（医科，全請求者分）</t>
    <phoneticPr fontId="2"/>
  </si>
  <si>
    <t>点 数　対前年増減率（医科，全請求者分）</t>
    <phoneticPr fontId="2"/>
  </si>
  <si>
    <t>（医科）</t>
    <phoneticPr fontId="2"/>
  </si>
  <si>
    <t>-</t>
    <phoneticPr fontId="2"/>
  </si>
  <si>
    <t>令和3年9月審査分</t>
    <phoneticPr fontId="2"/>
  </si>
  <si>
    <t>令和2年9月審査分</t>
    <phoneticPr fontId="2"/>
  </si>
  <si>
    <t>：令和3年9月審査分の（　）内の数値は、令和2年9月審査分に対する増減率である。</t>
    <phoneticPr fontId="2"/>
  </si>
  <si>
    <t>…</t>
  </si>
  <si>
    <t>全管掌
60.8万件</t>
  </si>
  <si>
    <t>61.8万件
（+1.6％）</t>
  </si>
  <si>
    <t>協会けんぽ（単月）
16.6万件</t>
  </si>
  <si>
    <t>16.8万件
（+0.7％）</t>
  </si>
  <si>
    <t>協会けんぽ（突合）
4.8万件</t>
  </si>
  <si>
    <t>4.7万件
（▲3.1％）</t>
  </si>
  <si>
    <t>協会けんぽ（縦覧）
3.5万件</t>
  </si>
  <si>
    <t>3.5万件
（▲0.0％）</t>
  </si>
  <si>
    <t>共済組合（単月）
3.1万件</t>
  </si>
  <si>
    <t>3.1万件
（+0.9％）</t>
  </si>
  <si>
    <t>共済組合（突合）
0.9万件</t>
  </si>
  <si>
    <t>0.8万件
（▲8.8％）</t>
  </si>
  <si>
    <t>共済組合（縦覧）
0.6万件</t>
  </si>
  <si>
    <t>0.6万件
（+1.4％）</t>
  </si>
  <si>
    <t>健保組合（単月）
10.5万件</t>
  </si>
  <si>
    <t>10.5万件
（▲0.1％）</t>
  </si>
  <si>
    <t>健保組合（突合）
2.9万件</t>
  </si>
  <si>
    <t>2.9万件
（▲2.9％）</t>
  </si>
  <si>
    <t>健保組合（縦覧）
2.3万件</t>
  </si>
  <si>
    <t>2.2万件
（▲0.8％）</t>
  </si>
  <si>
    <t>その他（単月）
10.1万件</t>
  </si>
  <si>
    <t>11.4万件
（+13.0％）</t>
  </si>
  <si>
    <t>その他（突合）
3.2万件</t>
  </si>
  <si>
    <t>3.0万件
（▲4.7％）</t>
  </si>
  <si>
    <t>その他（縦覧）
2.3万件</t>
  </si>
  <si>
    <t>2.3万件
（+1.0％）</t>
  </si>
  <si>
    <t>全管掌
279.4百万点</t>
  </si>
  <si>
    <t>299.8百万点
（+7.3％）</t>
  </si>
  <si>
    <t>協会けんぽ（単月）
95.3百万点</t>
  </si>
  <si>
    <t>101.2百万点
（+6.2％）</t>
  </si>
  <si>
    <t>協会けんぽ（突合）
10.7百万点</t>
  </si>
  <si>
    <t>10.4百万点
（▲2.9％）</t>
  </si>
  <si>
    <t>協会けんぽ（縦覧）
9.2百万点</t>
  </si>
  <si>
    <t>9.4百万点
（+2.2％）</t>
  </si>
  <si>
    <t>共済組合（単月）
16.4百万点</t>
  </si>
  <si>
    <t>15.9百万点
（▲2.9％）</t>
  </si>
  <si>
    <t>共済組合（突合）
2.1百万点</t>
  </si>
  <si>
    <t>1.8百万点
（▲15.7％）</t>
  </si>
  <si>
    <t>共済組合（縦覧）
1.8百万点</t>
  </si>
  <si>
    <t>1.7百万点
（▲7.0％）</t>
  </si>
  <si>
    <t>健保組合（単月）
53.1百万点</t>
  </si>
  <si>
    <t>57.2百万点
（+7.7％）</t>
  </si>
  <si>
    <t>健保組合（突合）
6.1百万点</t>
  </si>
  <si>
    <t>6.2百万点
（+1.4％）</t>
  </si>
  <si>
    <t>健保組合（縦覧）
6.3百万点</t>
  </si>
  <si>
    <t>5.9百万点
（▲7.0％）</t>
  </si>
  <si>
    <t>その他（単月）
63.7百万点</t>
  </si>
  <si>
    <t>75.5百万点
（+18.5％）</t>
  </si>
  <si>
    <t>その他（突合）
8.8百万点</t>
  </si>
  <si>
    <t>8.5百万点
（▲2.6％）</t>
  </si>
  <si>
    <t>その他（縦覧）
6.0百万点</t>
  </si>
  <si>
    <t>6.2百万点
（+3.7％）</t>
  </si>
  <si>
    <t>全管掌
18.0万件</t>
  </si>
  <si>
    <t>16.4万件
（▲9.1％）</t>
  </si>
  <si>
    <t>協会けんぽ（単月）
3.4万件</t>
  </si>
  <si>
    <t>3.2万件
（▲6.0％）</t>
  </si>
  <si>
    <t>協会けんぽ（突合）
2.2万件</t>
  </si>
  <si>
    <t>1.7万件
（▲23.1％）</t>
  </si>
  <si>
    <t>協会けんぽ（縦覧）
2.3万件</t>
  </si>
  <si>
    <t>2.0万件
（▲11.9％）</t>
  </si>
  <si>
    <t>共済組合（単月）
0.8万件</t>
  </si>
  <si>
    <t>0.8万件
（▲2.5％）</t>
  </si>
  <si>
    <t>共済組合（突合）
0.4万件</t>
  </si>
  <si>
    <t>0.3万件
（▲24.5％）</t>
  </si>
  <si>
    <t>共済組合（縦覧）
0.3万件</t>
  </si>
  <si>
    <t>0.3万件
（+9.5％）</t>
  </si>
  <si>
    <t>健保組合（単月）
3.2万件</t>
  </si>
  <si>
    <t>3.2万件
（+0.6％）</t>
  </si>
  <si>
    <t>健保組合（突合）
1.4万件</t>
  </si>
  <si>
    <t>1.1万件
（▲19.3％）</t>
  </si>
  <si>
    <t>健保組合（縦覧）
1.6万件</t>
  </si>
  <si>
    <t>1.7万件
（+4.5％）</t>
  </si>
  <si>
    <t>その他（単月）
1.1万件</t>
  </si>
  <si>
    <t>0.9万件
（▲13.2％）</t>
  </si>
  <si>
    <t>その他（突合）
0.7万件</t>
  </si>
  <si>
    <t>0.5万件
（▲26.8％）</t>
  </si>
  <si>
    <t>その他（縦覧）
0.6万件</t>
  </si>
  <si>
    <t>0.6万件
（▲9.0％）</t>
  </si>
  <si>
    <t>全管掌
73.3百万点</t>
  </si>
  <si>
    <t>72.9百万点
（▲0.5％）</t>
  </si>
  <si>
    <t>協会けんぽ（単月）
21.3百万点</t>
  </si>
  <si>
    <t>24.8百万点
（+16.0％）</t>
  </si>
  <si>
    <t>協会けんぽ（突合）
9.1百万点</t>
  </si>
  <si>
    <t>8.0百万点
（▲11.8％）</t>
  </si>
  <si>
    <t>協会けんぽ（縦覧）
12.9百万点</t>
  </si>
  <si>
    <t>15.2百万点
（+17.3％）</t>
  </si>
  <si>
    <t>共済組合（単月）
3.1百万点</t>
  </si>
  <si>
    <t>2.1百万点
（▲33.3％）</t>
  </si>
  <si>
    <t>共済組合（突合）
0.8百万点</t>
  </si>
  <si>
    <t>0.5百万点
（▲30.5％）</t>
  </si>
  <si>
    <t>共済組合（縦覧）
0.7百万点</t>
  </si>
  <si>
    <t>0.8百万点
（+9.3％）</t>
  </si>
  <si>
    <t>健保組合（単月）
10.5百万点</t>
  </si>
  <si>
    <t>9.9百万点
（▲5.7％）</t>
  </si>
  <si>
    <t>健保組合（突合）
3.4百万点</t>
  </si>
  <si>
    <t>2.3百万点
（▲31.5％）</t>
  </si>
  <si>
    <t>健保組合（縦覧）
3.8百万点</t>
  </si>
  <si>
    <t>3.8百万点
（+2.3％）</t>
  </si>
  <si>
    <t>その他（単月）
4.3百万点</t>
  </si>
  <si>
    <t>2.8百万点
（▲33.4％）</t>
  </si>
  <si>
    <t>その他（突合）
1.9百万点</t>
  </si>
  <si>
    <t>1.3百万点
（▲32.3％）</t>
  </si>
  <si>
    <t>その他（縦覧）
1.6百万点</t>
  </si>
  <si>
    <t>1.4百万点
（▲8.9％）</t>
  </si>
  <si>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45"/>
  </si>
  <si>
    <t>注１：  「請求1万件（点）当たり件数（点数）」は、原審査請求件数（点数）に対するものである。</t>
    <phoneticPr fontId="45"/>
  </si>
  <si>
    <t>…</t>
    <phoneticPr fontId="46"/>
  </si>
  <si>
    <t>再審査</t>
    <phoneticPr fontId="45"/>
  </si>
  <si>
    <t>査定</t>
    <phoneticPr fontId="2"/>
  </si>
  <si>
    <t>請求</t>
    <phoneticPr fontId="2"/>
  </si>
  <si>
    <t>（％）</t>
  </si>
  <si>
    <t>（千点）</t>
  </si>
  <si>
    <t>(件）</t>
    <rPh sb="1" eb="2">
      <t>ケン</t>
    </rPh>
    <phoneticPr fontId="45"/>
  </si>
  <si>
    <t>原審査</t>
  </si>
  <si>
    <t>請求1万点
当たり点数</t>
    <phoneticPr fontId="2"/>
  </si>
  <si>
    <t>点    数</t>
  </si>
  <si>
    <t>請求1万件
当たり件数</t>
    <rPh sb="0" eb="2">
      <t>セイキュウ</t>
    </rPh>
    <rPh sb="3" eb="5">
      <t>マンケン</t>
    </rPh>
    <rPh sb="6" eb="7">
      <t>ア</t>
    </rPh>
    <rPh sb="9" eb="11">
      <t>ケンスウ</t>
    </rPh>
    <phoneticPr fontId="45"/>
  </si>
  <si>
    <t>件    数</t>
  </si>
  <si>
    <t>対前年増減率</t>
    <rPh sb="2" eb="3">
      <t>ドシ</t>
    </rPh>
    <rPh sb="3" eb="5">
      <t>ゾウゲン</t>
    </rPh>
    <rPh sb="5" eb="6">
      <t>リツ</t>
    </rPh>
    <phoneticPr fontId="45"/>
  </si>
  <si>
    <t>請求1万点
当たり点数</t>
    <rPh sb="4" eb="5">
      <t>テン</t>
    </rPh>
    <rPh sb="9" eb="10">
      <t>テン</t>
    </rPh>
    <phoneticPr fontId="2"/>
  </si>
  <si>
    <t>請求1万件
当たり件数</t>
    <rPh sb="0" eb="2">
      <t>セイキュウ</t>
    </rPh>
    <rPh sb="3" eb="5">
      <t>マンケン</t>
    </rPh>
    <rPh sb="6" eb="7">
      <t>ア</t>
    </rPh>
    <rPh sb="9" eb="10">
      <t>ケン</t>
    </rPh>
    <phoneticPr fontId="45"/>
  </si>
  <si>
    <t>処 理 区 分</t>
    <rPh sb="0" eb="3">
      <t>ショリ</t>
    </rPh>
    <phoneticPr fontId="45"/>
  </si>
  <si>
    <t>（医科計，全請求者分）</t>
    <phoneticPr fontId="46"/>
  </si>
  <si>
    <t>特別審査委員会分再掲</t>
    <phoneticPr fontId="45"/>
  </si>
  <si>
    <t>令和3年9月審査分</t>
    <phoneticPr fontId="46"/>
  </si>
  <si>
    <t>支払基金における審査状況</t>
    <rPh sb="0" eb="2">
      <t>シハライ</t>
    </rPh>
    <rPh sb="2" eb="4">
      <t>キキン</t>
    </rPh>
    <rPh sb="8" eb="10">
      <t>シンサ</t>
    </rPh>
    <rPh sb="10" eb="12">
      <t>ジョウキョウ</t>
    </rPh>
    <phoneticPr fontId="4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</si>
</sst>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1">
    <numFmt numFmtId="176" formatCode="#,##0;&quot;△&quot;#,##0"/>
    <numFmt numFmtId="177" formatCode="#,##0.0;[Red]\-#,##0.0"/>
    <numFmt numFmtId="178" formatCode="#,##0_ ;[Red]\-#,##0\ "/>
    <numFmt numFmtId="179" formatCode="#,##0;&quot;▲ &quot;#,##0"/>
    <numFmt numFmtId="180" formatCode=";;;"/>
    <numFmt numFmtId="181" formatCode="#,##0,_ ;[Red]\-#,##0,\ "/>
    <numFmt numFmtId="182" formatCode="#,##0_ ;[Red]\-#,##0;&quot;-&quot;\ "/>
    <numFmt numFmtId="183" formatCode="&quot;＋ &quot;#,##0.0;&quot;▲ &quot;#,##0.0"/>
    <numFmt numFmtId="184" formatCode="#,##0.0\ ;&quot;▲ &quot;#,##0.0\ ;\-\ "/>
    <numFmt numFmtId="185" formatCode="#,##0.0;&quot;▲ &quot;#,##0.0"/>
    <numFmt numFmtId="186" formatCode="0_);[Red]\(0\)"/>
    <numFmt numFmtId="187" formatCode="#,##0_ ;&quot;▲ &quot;#,##0\ ;&quot;-&quot;"/>
    <numFmt numFmtId="188" formatCode="#,##0\ ;&quot;▲ &quot;#,##0\ ;\-"/>
    <numFmt numFmtId="189" formatCode="#,##0.0_ ;[Red]\-#,##0.0\ ;\-\ "/>
    <numFmt numFmtId="190" formatCode="#,##0.0;&quot;▲ &quot;#,##0.0;\-"/>
    <numFmt numFmtId="191" formatCode="#,##0.0_ ;&quot;▲&quot;\ #,##0.0\ ;&quot;-&quot;"/>
    <numFmt numFmtId="192" formatCode="0.0\ ;&quot;▲ &quot;0.0\ "/>
    <numFmt numFmtId="193" formatCode="#,##0,\ ;&quot;▲ &quot;#,##0,\ "/>
    <numFmt numFmtId="194" formatCode="#,##0.0\ ;&quot;▲ &quot;#,##0.0\ ;\-"/>
    <numFmt numFmtId="195" formatCode="0.0\ ;&quot;▲ &quot;0.0\ ;\-"/>
    <numFmt numFmtId="196" formatCode="#,##0.0\ ;&quot;▲ &quot;#,##0.0\ ;\-\ \ \ \ \ \ \ \ \ "/>
  </numFmts>
  <fonts count="48">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
      <b/>
      <sz val="22"/>
      <name val="ＭＳ Ｐゴシック"/>
      <family val="3"/>
      <charset val="128"/>
    </font>
    <font>
      <sz val="11"/>
      <color theme="1"/>
      <name val="ＭＳ Ｐゴシック"/>
      <family val="2"/>
      <scheme val="minor"/>
    </font>
    <font>
      <sz val="26"/>
      <name val="ＭＳ Ｐ明朝"/>
      <family val="1"/>
      <charset val="128"/>
    </font>
    <font>
      <sz val="6"/>
      <name val="ＭＳ Ｐゴシック"/>
      <family val="3"/>
      <charset val="128"/>
      <scheme val="minor"/>
    </font>
    <font>
      <sz val="22"/>
      <name val="ＭＳ Ｐゴシック"/>
      <family val="3"/>
      <charset val="128"/>
    </font>
  </fonts>
  <fills count="3">
    <fill>
      <patternFill patternType="none"/>
    </fill>
    <fill>
      <patternFill patternType="gray125"/>
    </fill>
    <fill>
      <patternFill patternType="gray0625"/>
    </fill>
  </fills>
  <borders count="158">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
      <left/>
      <right style="medium">
        <color indexed="64"/>
      </right>
      <top style="double">
        <color indexed="64"/>
      </top>
      <bottom style="thin">
        <color indexed="64"/>
      </bottom>
      <diagonal/>
    </border>
    <border>
      <left/>
      <right style="medium">
        <color indexed="64"/>
      </right>
      <top style="medium">
        <color indexed="64"/>
      </top>
      <bottom style="thin">
        <color indexed="64"/>
      </bottom>
      <diagonal/>
    </border>
    <border>
      <left style="double">
        <color indexed="64"/>
      </left>
      <right style="medium">
        <color indexed="64"/>
      </right>
      <top style="thin">
        <color indexed="64"/>
      </top>
      <bottom style="medium">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bottom style="medium">
        <color indexed="64"/>
      </bottom>
      <diagonal/>
    </border>
    <border>
      <left style="double">
        <color indexed="64"/>
      </left>
      <right style="medium">
        <color indexed="64"/>
      </right>
      <top style="thin">
        <color indexed="64"/>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top style="double">
        <color indexed="64"/>
      </top>
      <bottom/>
      <diagonal/>
    </border>
    <border>
      <left style="thin">
        <color indexed="64"/>
      </left>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double">
        <color indexed="64"/>
      </left>
      <right style="thin">
        <color indexed="64"/>
      </right>
      <top style="medium">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top style="thin">
        <color indexed="64"/>
      </top>
      <bottom style="double">
        <color indexed="64"/>
      </bottom>
      <diagonal/>
    </border>
    <border>
      <left style="double">
        <color indexed="64"/>
      </left>
      <right/>
      <top style="thin">
        <color indexed="64"/>
      </top>
      <bottom style="double">
        <color indexed="64"/>
      </bottom>
      <diagonal/>
    </border>
    <border>
      <left style="thin">
        <color indexed="64"/>
      </left>
      <right/>
      <top/>
      <bottom style="double">
        <color indexed="64"/>
      </bottom>
      <diagonal/>
    </border>
    <border>
      <left style="double">
        <color indexed="64"/>
      </left>
      <right/>
      <top/>
      <bottom style="double">
        <color indexed="64"/>
      </bottom>
      <diagonal/>
    </border>
    <border>
      <left style="double">
        <color indexed="64"/>
      </left>
      <right/>
      <top style="medium">
        <color indexed="64"/>
      </top>
      <bottom/>
      <diagonal/>
    </border>
  </borders>
  <cellStyleXfs count="13">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44" fillId="0" borderId="0"/>
    <xf numFmtId="0" fontId="1" fillId="0" borderId="0">
      <alignment vertical="center"/>
    </xf>
    <xf numFmtId="38" fontId="1" fillId="0" borderId="0" applyFont="0" applyFill="0" applyBorder="0" applyAlignment="0" applyProtection="0">
      <alignment vertical="center"/>
    </xf>
    <xf numFmtId="38" fontId="44" fillId="0" borderId="0" applyFont="0" applyFill="0" applyBorder="0" applyAlignment="0" applyProtection="0">
      <alignment vertical="center"/>
    </xf>
    <xf numFmtId="0" fontId="1" fillId="0" borderId="0"/>
    <xf numFmtId="0" fontId="1" fillId="0" borderId="0"/>
  </cellStyleXfs>
  <cellXfs count="808">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0"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2" fontId="24" fillId="0" borderId="41" xfId="1" applyNumberFormat="1" applyFont="1" applyBorder="1" applyAlignment="1" applyProtection="1">
      <alignment horizontal="right" vertical="center"/>
      <protection locked="0"/>
    </xf>
    <xf numFmtId="182" fontId="24" fillId="0" borderId="36"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xf>
    <xf numFmtId="182" fontId="24" fillId="0" borderId="34" xfId="1" applyNumberFormat="1" applyFont="1" applyBorder="1" applyAlignment="1" applyProtection="1">
      <alignment horizontal="right" vertical="center"/>
      <protection locked="0"/>
    </xf>
    <xf numFmtId="182" fontId="24" fillId="0" borderId="38"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2" fontId="24" fillId="0" borderId="61" xfId="1" applyNumberFormat="1" applyFont="1" applyBorder="1" applyAlignment="1" applyProtection="1">
      <alignment horizontal="right" vertical="center"/>
      <protection locked="0"/>
    </xf>
    <xf numFmtId="182" fontId="24" fillId="0" borderId="14" xfId="1" applyNumberFormat="1" applyFont="1" applyBorder="1" applyAlignment="1" applyProtection="1">
      <alignment horizontal="right" vertical="center"/>
      <protection locked="0"/>
    </xf>
    <xf numFmtId="182" fontId="24" fillId="0" borderId="62" xfId="1" applyNumberFormat="1" applyFont="1" applyBorder="1" applyAlignment="1" applyProtection="1">
      <alignment horizontal="right" vertical="center"/>
      <protection locked="0"/>
    </xf>
    <xf numFmtId="182"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2" fontId="24" fillId="0" borderId="65" xfId="1" applyNumberFormat="1" applyFont="1" applyBorder="1" applyAlignment="1" applyProtection="1">
      <alignment horizontal="right" vertical="center"/>
      <protection locked="0"/>
    </xf>
    <xf numFmtId="182" fontId="24" fillId="0" borderId="29" xfId="1" applyNumberFormat="1" applyFont="1" applyBorder="1" applyAlignment="1" applyProtection="1">
      <alignment horizontal="right" vertical="center"/>
      <protection locked="0"/>
    </xf>
    <xf numFmtId="182" fontId="24" fillId="0" borderId="67"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2" fontId="24" fillId="0" borderId="69" xfId="1" applyNumberFormat="1" applyFont="1" applyBorder="1" applyAlignment="1" applyProtection="1">
      <alignment horizontal="right" vertical="center"/>
      <protection locked="0"/>
    </xf>
    <xf numFmtId="182" fontId="24" fillId="0" borderId="28" xfId="1" applyNumberFormat="1" applyFont="1" applyBorder="1" applyAlignment="1" applyProtection="1">
      <alignment horizontal="right" vertical="center"/>
      <protection locked="0"/>
    </xf>
    <xf numFmtId="182" fontId="24" fillId="0" borderId="51"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79" fontId="8" fillId="0" borderId="0" xfId="1" applyNumberFormat="1" applyFont="1" applyBorder="1" applyAlignment="1">
      <alignment vertical="center"/>
    </xf>
    <xf numFmtId="178" fontId="27" fillId="0" borderId="0" xfId="1" applyNumberFormat="1" applyFont="1" applyBorder="1" applyAlignment="1">
      <alignment vertical="center"/>
    </xf>
    <xf numFmtId="178" fontId="22" fillId="0" borderId="46" xfId="1" applyNumberFormat="1" applyFont="1" applyBorder="1" applyAlignment="1">
      <alignment horizontal="center" vertical="center"/>
    </xf>
    <xf numFmtId="178" fontId="21" fillId="0" borderId="48" xfId="1" applyNumberFormat="1" applyFont="1" applyBorder="1" applyAlignment="1">
      <alignment horizontal="right" vertical="center"/>
    </xf>
    <xf numFmtId="178" fontId="21" fillId="0" borderId="70" xfId="1" applyNumberFormat="1" applyFont="1" applyBorder="1" applyAlignment="1">
      <alignment horizontal="right" vertical="center"/>
    </xf>
    <xf numFmtId="178" fontId="21" fillId="0" borderId="49" xfId="1" applyNumberFormat="1" applyFont="1" applyBorder="1" applyAlignment="1">
      <alignment horizontal="right" vertical="center"/>
    </xf>
    <xf numFmtId="178" fontId="21" fillId="0" borderId="56" xfId="1" applyNumberFormat="1" applyFont="1" applyBorder="1" applyAlignment="1">
      <alignment horizontal="right" vertical="center"/>
    </xf>
    <xf numFmtId="178" fontId="21" fillId="0" borderId="0" xfId="1" applyNumberFormat="1" applyFont="1" applyBorder="1" applyAlignment="1">
      <alignment horizontal="right" vertical="center"/>
    </xf>
    <xf numFmtId="178" fontId="21" fillId="0" borderId="71" xfId="1" applyNumberFormat="1" applyFont="1" applyBorder="1" applyAlignment="1">
      <alignment horizontal="right" vertical="center"/>
    </xf>
    <xf numFmtId="181"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79" fontId="26" fillId="0" borderId="0" xfId="1" applyNumberFormat="1" applyFont="1" applyBorder="1" applyAlignment="1">
      <alignment horizontal="center" vertical="center"/>
    </xf>
    <xf numFmtId="184" fontId="4" fillId="0" borderId="8" xfId="0" applyNumberFormat="1" applyFont="1" applyBorder="1" applyAlignment="1">
      <alignment horizontal="center" vertical="center"/>
    </xf>
    <xf numFmtId="176" fontId="4" fillId="0" borderId="71" xfId="0" applyNumberFormat="1" applyFont="1" applyBorder="1" applyAlignment="1">
      <alignment horizontal="center" vertical="center"/>
    </xf>
    <xf numFmtId="176" fontId="4" fillId="0" borderId="71" xfId="0" applyNumberFormat="1" applyFont="1" applyBorder="1">
      <alignment vertical="center"/>
    </xf>
    <xf numFmtId="0" fontId="21" fillId="0" borderId="75"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79" fontId="25" fillId="0" borderId="76" xfId="1" applyNumberFormat="1" applyFont="1" applyBorder="1" applyAlignment="1">
      <alignment horizontal="centerContinuous" vertical="center"/>
    </xf>
    <xf numFmtId="179" fontId="25" fillId="0" borderId="77" xfId="1" applyNumberFormat="1" applyFont="1" applyBorder="1" applyAlignment="1">
      <alignment horizontal="centerContinuous" vertical="center"/>
    </xf>
    <xf numFmtId="179"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79" fontId="25" fillId="0" borderId="44" xfId="1" applyNumberFormat="1" applyFont="1" applyBorder="1" applyAlignment="1">
      <alignment horizontal="centerContinuous" vertical="center"/>
    </xf>
    <xf numFmtId="179" fontId="25" fillId="0" borderId="58" xfId="1" applyNumberFormat="1" applyFont="1" applyBorder="1" applyAlignment="1">
      <alignment horizontal="centerContinuous" vertical="center"/>
    </xf>
    <xf numFmtId="179" fontId="25" fillId="0" borderId="48" xfId="1" applyNumberFormat="1" applyFont="1" applyBorder="1" applyAlignment="1">
      <alignment horizontal="centerContinuous" vertical="center"/>
    </xf>
    <xf numFmtId="181" fontId="21" fillId="0" borderId="42" xfId="1" applyNumberFormat="1" applyFont="1" applyBorder="1" applyAlignment="1">
      <alignment horizontal="right" vertical="center"/>
    </xf>
    <xf numFmtId="0" fontId="29"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0" xfId="0" applyNumberFormat="1" applyBorder="1">
      <alignment vertical="center"/>
    </xf>
    <xf numFmtId="38" fontId="28" fillId="0" borderId="81" xfId="0" applyNumberFormat="1" applyFont="1" applyBorder="1">
      <alignment vertical="center"/>
    </xf>
    <xf numFmtId="38" fontId="0" fillId="0" borderId="82" xfId="0" applyNumberFormat="1" applyBorder="1">
      <alignment vertical="center"/>
    </xf>
    <xf numFmtId="38" fontId="0" fillId="0" borderId="83" xfId="0" applyNumberFormat="1" applyBorder="1">
      <alignment vertical="center"/>
    </xf>
    <xf numFmtId="38" fontId="28" fillId="0" borderId="0" xfId="0" applyNumberFormat="1" applyFont="1" applyBorder="1">
      <alignment vertical="center"/>
    </xf>
    <xf numFmtId="38" fontId="0" fillId="0" borderId="84" xfId="0" applyNumberFormat="1" applyBorder="1">
      <alignment vertical="center"/>
    </xf>
    <xf numFmtId="0" fontId="1" fillId="0" borderId="0" xfId="0" applyFont="1" applyAlignment="1">
      <alignment horizontal="right" vertical="center"/>
    </xf>
    <xf numFmtId="38" fontId="31" fillId="0" borderId="0" xfId="0" applyNumberFormat="1" applyFont="1" applyBorder="1">
      <alignment vertical="center"/>
    </xf>
    <xf numFmtId="38" fontId="28" fillId="0" borderId="85" xfId="0" applyNumberFormat="1" applyFont="1" applyBorder="1">
      <alignment vertical="center"/>
    </xf>
    <xf numFmtId="38" fontId="28" fillId="0" borderId="86" xfId="0" applyNumberFormat="1" applyFont="1" applyBorder="1">
      <alignment vertical="center"/>
    </xf>
    <xf numFmtId="38" fontId="28" fillId="0" borderId="87"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88"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89" xfId="0" applyNumberFormat="1" applyFont="1" applyBorder="1">
      <alignment vertical="center"/>
    </xf>
    <xf numFmtId="38" fontId="28" fillId="0" borderId="33" xfId="0" applyNumberFormat="1" applyFont="1" applyBorder="1">
      <alignment vertical="center"/>
    </xf>
    <xf numFmtId="38" fontId="28" fillId="0" borderId="90" xfId="0" applyNumberFormat="1" applyFont="1" applyBorder="1">
      <alignment vertical="center"/>
    </xf>
    <xf numFmtId="38" fontId="32" fillId="0" borderId="0" xfId="0" applyNumberFormat="1" applyFont="1" applyBorder="1">
      <alignment vertical="center"/>
    </xf>
    <xf numFmtId="38" fontId="28" fillId="0" borderId="0" xfId="0" applyNumberFormat="1" applyFont="1" applyBorder="1" applyAlignment="1">
      <alignment vertical="center"/>
    </xf>
    <xf numFmtId="38" fontId="33"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177" fontId="28" fillId="0" borderId="4" xfId="0" applyNumberFormat="1" applyFont="1" applyBorder="1">
      <alignment vertical="center"/>
    </xf>
    <xf numFmtId="177" fontId="28" fillId="0" borderId="20" xfId="0" applyNumberFormat="1" applyFont="1" applyBorder="1">
      <alignment vertical="center"/>
    </xf>
    <xf numFmtId="183" fontId="28" fillId="0" borderId="0" xfId="0" applyNumberFormat="1" applyFont="1" applyBorder="1">
      <alignment vertical="center"/>
    </xf>
    <xf numFmtId="177" fontId="28" fillId="0" borderId="33" xfId="0" applyNumberFormat="1" applyFont="1" applyBorder="1">
      <alignment vertical="center"/>
    </xf>
    <xf numFmtId="177" fontId="28" fillId="0" borderId="22" xfId="0" applyNumberFormat="1" applyFont="1" applyBorder="1">
      <alignment vertical="center"/>
    </xf>
    <xf numFmtId="38" fontId="32" fillId="0" borderId="94" xfId="0" applyNumberFormat="1" applyFont="1" applyBorder="1">
      <alignment vertical="center"/>
    </xf>
    <xf numFmtId="38" fontId="28" fillId="0" borderId="95" xfId="0" applyNumberFormat="1" applyFont="1" applyBorder="1" applyAlignment="1">
      <alignment horizontal="centerContinuous" vertical="center"/>
    </xf>
    <xf numFmtId="38" fontId="28" fillId="0" borderId="96" xfId="0" applyNumberFormat="1" applyFont="1" applyBorder="1" applyAlignment="1">
      <alignment horizontal="centerContinuous" vertical="center"/>
    </xf>
    <xf numFmtId="38" fontId="28" fillId="0" borderId="97" xfId="0" applyNumberFormat="1" applyFont="1" applyBorder="1" applyAlignment="1">
      <alignment horizontal="centerContinuous" vertical="center"/>
    </xf>
    <xf numFmtId="38" fontId="28" fillId="0" borderId="98" xfId="0" applyNumberFormat="1" applyFont="1" applyBorder="1">
      <alignment vertical="center"/>
    </xf>
    <xf numFmtId="38" fontId="28" fillId="0" borderId="99" xfId="0" applyNumberFormat="1" applyFont="1" applyBorder="1">
      <alignment vertical="center"/>
    </xf>
    <xf numFmtId="38" fontId="28" fillId="0" borderId="100" xfId="0" applyNumberFormat="1" applyFont="1" applyBorder="1">
      <alignment vertical="center"/>
    </xf>
    <xf numFmtId="38" fontId="0" fillId="0" borderId="0" xfId="0" applyNumberFormat="1" applyAlignment="1">
      <alignment vertical="center" wrapText="1"/>
    </xf>
    <xf numFmtId="38" fontId="28" fillId="0" borderId="101" xfId="0" applyNumberFormat="1" applyFont="1" applyBorder="1">
      <alignment vertical="center"/>
    </xf>
    <xf numFmtId="38" fontId="28" fillId="0" borderId="76" xfId="0" applyNumberFormat="1" applyFont="1" applyBorder="1" applyAlignment="1">
      <alignment horizontal="centerContinuous" vertical="center" wrapText="1"/>
    </xf>
    <xf numFmtId="38" fontId="28" fillId="0" borderId="77" xfId="0" applyNumberFormat="1" applyFont="1" applyBorder="1" applyAlignment="1">
      <alignment horizontal="centerContinuous" vertical="center"/>
    </xf>
    <xf numFmtId="38" fontId="28" fillId="0" borderId="76" xfId="0" applyNumberFormat="1" applyFont="1" applyBorder="1" applyAlignment="1">
      <alignment horizontal="centerContinuous" vertical="center"/>
    </xf>
    <xf numFmtId="38" fontId="28" fillId="0" borderId="102" xfId="0" applyNumberFormat="1" applyFont="1" applyBorder="1" applyAlignment="1">
      <alignment horizontal="centerContinuous" vertical="center"/>
    </xf>
    <xf numFmtId="38" fontId="0" fillId="0" borderId="103" xfId="0" applyNumberFormat="1" applyBorder="1">
      <alignment vertical="center"/>
    </xf>
    <xf numFmtId="38" fontId="28" fillId="0" borderId="104" xfId="0" applyNumberFormat="1" applyFont="1" applyBorder="1">
      <alignment vertical="center"/>
    </xf>
    <xf numFmtId="38" fontId="0" fillId="0" borderId="105" xfId="0" applyNumberFormat="1" applyBorder="1">
      <alignment vertical="center"/>
    </xf>
    <xf numFmtId="49" fontId="30" fillId="0" borderId="0" xfId="0" applyNumberFormat="1" applyFont="1" applyAlignment="1">
      <alignment horizontal="right" vertical="center"/>
    </xf>
    <xf numFmtId="0" fontId="30" fillId="0" borderId="0" xfId="0" applyFont="1" applyAlignment="1">
      <alignment vertical="center"/>
    </xf>
    <xf numFmtId="38" fontId="28" fillId="0" borderId="0" xfId="0" applyNumberFormat="1" applyFont="1" applyBorder="1" applyAlignment="1">
      <alignment horizontal="right" vertical="center"/>
    </xf>
    <xf numFmtId="38" fontId="28" fillId="0" borderId="106" xfId="0" applyNumberFormat="1" applyFont="1" applyBorder="1">
      <alignment vertical="center"/>
    </xf>
    <xf numFmtId="184"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86"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84" fontId="4" fillId="0" borderId="0" xfId="0" applyNumberFormat="1" applyFont="1" applyBorder="1" applyAlignment="1">
      <alignment horizontal="center" vertical="center"/>
    </xf>
    <xf numFmtId="184" fontId="4" fillId="0" borderId="0" xfId="0" applyNumberFormat="1" applyFont="1" applyBorder="1">
      <alignment vertical="center"/>
    </xf>
    <xf numFmtId="0" fontId="35"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0" fontId="37"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0" fontId="27" fillId="0" borderId="0" xfId="3" applyNumberFormat="1" applyFont="1" applyBorder="1" applyAlignment="1" applyProtection="1">
      <alignment horizontal="right" vertical="center"/>
      <protection locked="0"/>
    </xf>
    <xf numFmtId="179" fontId="27" fillId="0" borderId="0" xfId="1" applyNumberFormat="1" applyFont="1" applyBorder="1" applyAlignment="1">
      <alignment vertical="center"/>
    </xf>
    <xf numFmtId="178" fontId="27" fillId="0" borderId="38" xfId="1" applyNumberFormat="1" applyFont="1" applyBorder="1" applyAlignment="1">
      <alignment horizontal="left" vertical="center"/>
    </xf>
    <xf numFmtId="178"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78" fontId="25" fillId="0" borderId="0" xfId="1" applyNumberFormat="1" applyFont="1" applyBorder="1" applyAlignment="1">
      <alignment vertical="center"/>
    </xf>
    <xf numFmtId="180" fontId="25" fillId="0" borderId="0" xfId="3" applyNumberFormat="1" applyFont="1" applyBorder="1" applyAlignment="1" applyProtection="1">
      <alignment horizontal="right" vertical="center"/>
      <protection locked="0"/>
    </xf>
    <xf numFmtId="179" fontId="25" fillId="0" borderId="0" xfId="1" applyNumberFormat="1" applyFont="1" applyBorder="1" applyAlignment="1">
      <alignment vertical="center"/>
    </xf>
    <xf numFmtId="178" fontId="25" fillId="0" borderId="38" xfId="1" applyNumberFormat="1" applyFont="1" applyBorder="1" applyAlignment="1">
      <alignment horizontal="left" vertical="center"/>
    </xf>
    <xf numFmtId="0" fontId="25" fillId="0" borderId="38" xfId="2" applyFont="1" applyBorder="1" applyAlignment="1">
      <alignment horizontal="right" vertical="center"/>
    </xf>
    <xf numFmtId="176" fontId="4" fillId="0" borderId="0" xfId="0" applyNumberFormat="1" applyFont="1" applyFill="1">
      <alignment vertical="center"/>
    </xf>
    <xf numFmtId="176" fontId="4" fillId="0" borderId="0" xfId="0" applyNumberFormat="1" applyFont="1" applyFill="1" applyBorder="1">
      <alignment vertical="center"/>
    </xf>
    <xf numFmtId="176" fontId="29" fillId="0" borderId="0" xfId="0" applyNumberFormat="1" applyFont="1">
      <alignment vertical="center"/>
    </xf>
    <xf numFmtId="176" fontId="29" fillId="0" borderId="0" xfId="0" applyNumberFormat="1" applyFont="1" applyFill="1">
      <alignment vertical="center"/>
    </xf>
    <xf numFmtId="0" fontId="38" fillId="0" borderId="0" xfId="3" applyFont="1" applyBorder="1" applyAlignment="1" applyProtection="1">
      <alignment horizontal="centerContinuous" vertical="center"/>
      <protection locked="0"/>
    </xf>
    <xf numFmtId="0" fontId="39" fillId="0" borderId="0" xfId="3" applyFont="1" applyBorder="1" applyAlignment="1" applyProtection="1">
      <alignment horizontal="centerContinuous" vertical="center"/>
      <protection locked="0"/>
    </xf>
    <xf numFmtId="180" fontId="39" fillId="0" borderId="0" xfId="3" applyNumberFormat="1" applyFont="1" applyBorder="1" applyAlignment="1" applyProtection="1">
      <alignment horizontal="centerContinuous" vertical="center"/>
      <protection locked="0"/>
    </xf>
    <xf numFmtId="0" fontId="39" fillId="0" borderId="0" xfId="3" applyFont="1" applyBorder="1" applyAlignment="1" applyProtection="1">
      <alignment vertical="center"/>
      <protection locked="0"/>
    </xf>
    <xf numFmtId="0" fontId="40" fillId="0" borderId="0" xfId="3" applyFont="1" applyBorder="1" applyAlignment="1" applyProtection="1">
      <alignment horizontal="centerContinuous" vertical="center"/>
      <protection locked="0"/>
    </xf>
    <xf numFmtId="180" fontId="40" fillId="0" borderId="0" xfId="3" applyNumberFormat="1" applyFont="1" applyBorder="1" applyAlignment="1" applyProtection="1">
      <alignment horizontal="centerContinuous" vertical="center"/>
      <protection locked="0"/>
    </xf>
    <xf numFmtId="0" fontId="40"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02"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78" fontId="36" fillId="0" borderId="0" xfId="1" applyNumberFormat="1" applyFont="1" applyBorder="1" applyAlignment="1">
      <alignment horizontal="centerContinuous" vertical="center"/>
    </xf>
    <xf numFmtId="178" fontId="37" fillId="0" borderId="0" xfId="1" applyNumberFormat="1" applyFont="1" applyBorder="1" applyAlignment="1">
      <alignment horizontal="centerContinuous" vertical="center"/>
    </xf>
    <xf numFmtId="179" fontId="37" fillId="0" borderId="0" xfId="1" applyNumberFormat="1" applyFont="1" applyBorder="1" applyAlignment="1">
      <alignment vertical="center"/>
    </xf>
    <xf numFmtId="178" fontId="41" fillId="0" borderId="0" xfId="1" applyNumberFormat="1" applyFont="1" applyBorder="1" applyAlignment="1">
      <alignment horizontal="centerContinuous" vertical="center"/>
    </xf>
    <xf numFmtId="178" fontId="20" fillId="0" borderId="0" xfId="1" applyNumberFormat="1" applyFont="1" applyBorder="1" applyAlignment="1">
      <alignment horizontal="centerContinuous" vertical="center"/>
    </xf>
    <xf numFmtId="180" fontId="20" fillId="0" borderId="0" xfId="3" applyNumberFormat="1" applyFont="1" applyBorder="1" applyAlignment="1" applyProtection="1">
      <alignment horizontal="centerContinuous" vertical="center"/>
      <protection locked="0"/>
    </xf>
    <xf numFmtId="179" fontId="20" fillId="0" borderId="0" xfId="1" applyNumberFormat="1" applyFont="1" applyBorder="1" applyAlignment="1">
      <alignment vertical="center"/>
    </xf>
    <xf numFmtId="0" fontId="22" fillId="0" borderId="0" xfId="5" applyFont="1" applyBorder="1" applyAlignment="1" applyProtection="1">
      <alignment vertical="center"/>
      <protection locked="0"/>
    </xf>
    <xf numFmtId="182" fontId="24" fillId="0" borderId="38" xfId="1" applyNumberFormat="1" applyFont="1" applyBorder="1" applyAlignment="1" applyProtection="1">
      <alignment horizontal="right" vertical="center"/>
    </xf>
    <xf numFmtId="182" fontId="24" fillId="0" borderId="35" xfId="1" applyNumberFormat="1" applyFont="1" applyBorder="1" applyAlignment="1" applyProtection="1">
      <alignment horizontal="right" vertical="center"/>
      <protection locked="0"/>
    </xf>
    <xf numFmtId="182" fontId="24" fillId="0" borderId="5" xfId="1" applyNumberFormat="1" applyFont="1" applyBorder="1" applyAlignment="1" applyProtection="1">
      <alignment horizontal="right" vertical="center"/>
      <protection locked="0"/>
    </xf>
    <xf numFmtId="182" fontId="24" fillId="0" borderId="1" xfId="1" applyNumberFormat="1" applyFont="1" applyBorder="1" applyAlignment="1" applyProtection="1">
      <alignment horizontal="right" vertical="center"/>
      <protection locked="0"/>
    </xf>
    <xf numFmtId="182"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16" xfId="3" applyFont="1" applyBorder="1" applyAlignment="1" applyProtection="1">
      <alignment horizontal="centerContinuous" vertical="center"/>
      <protection locked="0"/>
    </xf>
    <xf numFmtId="178" fontId="21" fillId="0" borderId="53" xfId="1" applyNumberFormat="1" applyFont="1" applyBorder="1" applyAlignment="1">
      <alignment horizontal="right" vertical="center"/>
    </xf>
    <xf numFmtId="178" fontId="21" fillId="0" borderId="54" xfId="1" applyNumberFormat="1" applyFont="1" applyBorder="1" applyAlignment="1">
      <alignment horizontal="right" vertical="center"/>
    </xf>
    <xf numFmtId="176" fontId="4" fillId="0" borderId="112" xfId="0" applyNumberFormat="1" applyFont="1" applyBorder="1" applyAlignment="1">
      <alignment horizontal="centerContinuous" vertical="center"/>
    </xf>
    <xf numFmtId="176" fontId="4" fillId="0" borderId="113" xfId="0" applyNumberFormat="1" applyFont="1" applyBorder="1" applyAlignment="1">
      <alignment horizontal="centerContinuous" vertical="center"/>
    </xf>
    <xf numFmtId="176" fontId="4" fillId="0" borderId="117"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18"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9" fontId="25" fillId="0" borderId="42" xfId="1" applyNumberFormat="1" applyFont="1" applyBorder="1" applyAlignment="1">
      <alignment horizontal="center" vertical="center"/>
    </xf>
    <xf numFmtId="179" fontId="25" fillId="0" borderId="116"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14"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14"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79" fontId="22" fillId="0" borderId="76" xfId="1" applyNumberFormat="1" applyFont="1" applyBorder="1" applyAlignment="1">
      <alignment horizontal="centerContinuous" vertical="center"/>
    </xf>
    <xf numFmtId="179" fontId="22" fillId="0" borderId="77" xfId="1" applyNumberFormat="1" applyFont="1" applyBorder="1" applyAlignment="1">
      <alignment horizontal="centerContinuous" vertical="center"/>
    </xf>
    <xf numFmtId="179" fontId="22" fillId="0" borderId="45" xfId="1" applyNumberFormat="1" applyFont="1" applyBorder="1" applyAlignment="1">
      <alignment horizontal="centerContinuous" vertical="center"/>
    </xf>
    <xf numFmtId="179" fontId="22" fillId="0" borderId="39" xfId="1" applyNumberFormat="1" applyFont="1" applyBorder="1" applyAlignment="1">
      <alignment horizontal="centerContinuous" vertical="center"/>
    </xf>
    <xf numFmtId="179"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79" fontId="22" fillId="0" borderId="44" xfId="1" applyNumberFormat="1" applyFont="1" applyBorder="1" applyAlignment="1">
      <alignment horizontal="centerContinuous" vertical="center"/>
    </xf>
    <xf numFmtId="179" fontId="22" fillId="0" borderId="57" xfId="1" applyNumberFormat="1" applyFont="1" applyBorder="1" applyAlignment="1">
      <alignment horizontal="centerContinuous" vertical="center"/>
    </xf>
    <xf numFmtId="179" fontId="22" fillId="0" borderId="58" xfId="1" applyNumberFormat="1" applyFont="1" applyBorder="1" applyAlignment="1">
      <alignment horizontal="centerContinuous" vertical="center"/>
    </xf>
    <xf numFmtId="179" fontId="22" fillId="0" borderId="48" xfId="1" applyNumberFormat="1" applyFont="1" applyBorder="1" applyAlignment="1">
      <alignment horizontal="centerContinuous" vertical="center"/>
    </xf>
    <xf numFmtId="179"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29" fillId="0" borderId="58" xfId="0" applyFont="1" applyBorder="1" applyAlignment="1">
      <alignment vertical="center"/>
    </xf>
    <xf numFmtId="0" fontId="29" fillId="0" borderId="114" xfId="0" applyFont="1" applyBorder="1" applyAlignment="1">
      <alignment vertical="center"/>
    </xf>
    <xf numFmtId="0" fontId="29" fillId="0" borderId="0" xfId="0" applyFont="1" applyBorder="1" applyAlignment="1">
      <alignment vertical="center"/>
    </xf>
    <xf numFmtId="0" fontId="29"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14" xfId="5" applyFont="1" applyBorder="1" applyAlignment="1" applyProtection="1">
      <alignment vertical="center"/>
      <protection locked="0"/>
    </xf>
    <xf numFmtId="0" fontId="22" fillId="0" borderId="47" xfId="5" applyFont="1" applyBorder="1" applyAlignment="1" applyProtection="1">
      <alignment vertical="center"/>
      <protection locked="0"/>
    </xf>
    <xf numFmtId="178" fontId="20" fillId="0" borderId="38" xfId="1" applyNumberFormat="1" applyFont="1" applyBorder="1" applyAlignment="1">
      <alignment horizontal="left"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85" fontId="24" fillId="0" borderId="115" xfId="1" applyNumberFormat="1" applyFont="1" applyFill="1" applyBorder="1" applyAlignment="1">
      <alignment horizontal="right" vertical="center"/>
    </xf>
    <xf numFmtId="185" fontId="24" fillId="0" borderId="41" xfId="1" applyNumberFormat="1" applyFont="1" applyFill="1" applyBorder="1" applyAlignment="1">
      <alignment horizontal="right" vertical="center"/>
    </xf>
    <xf numFmtId="185" fontId="24" fillId="0" borderId="35" xfId="1" applyNumberFormat="1" applyFont="1" applyFill="1" applyBorder="1" applyAlignment="1">
      <alignment horizontal="right" vertical="center"/>
    </xf>
    <xf numFmtId="185" fontId="24" fillId="0" borderId="36" xfId="1" applyNumberFormat="1" applyFont="1" applyFill="1" applyBorder="1" applyAlignment="1">
      <alignment horizontal="right" vertical="center"/>
    </xf>
    <xf numFmtId="185" fontId="24" fillId="0" borderId="119" xfId="1" applyNumberFormat="1" applyFont="1" applyFill="1" applyBorder="1" applyAlignment="1">
      <alignment horizontal="right" vertical="center"/>
    </xf>
    <xf numFmtId="185" fontId="24" fillId="0" borderId="8" xfId="1" applyNumberFormat="1" applyFont="1" applyFill="1" applyBorder="1" applyAlignment="1">
      <alignment horizontal="right" vertical="center"/>
    </xf>
    <xf numFmtId="185" fontId="24" fillId="0" borderId="5" xfId="1" applyNumberFormat="1" applyFont="1" applyFill="1" applyBorder="1" applyAlignment="1">
      <alignment horizontal="right" vertical="center"/>
    </xf>
    <xf numFmtId="185" fontId="24" fillId="0" borderId="27" xfId="1" applyNumberFormat="1" applyFont="1" applyFill="1" applyBorder="1" applyAlignment="1">
      <alignment horizontal="right" vertical="center"/>
    </xf>
    <xf numFmtId="185" fontId="24" fillId="0" borderId="1" xfId="1" applyNumberFormat="1" applyFont="1" applyFill="1" applyBorder="1" applyAlignment="1">
      <alignment horizontal="right" vertical="center"/>
    </xf>
    <xf numFmtId="185" fontId="24" fillId="0" borderId="21" xfId="1" applyNumberFormat="1" applyFont="1" applyFill="1" applyBorder="1" applyAlignment="1">
      <alignment horizontal="right" vertical="center"/>
    </xf>
    <xf numFmtId="185" fontId="24" fillId="0" borderId="28" xfId="1" applyNumberFormat="1" applyFont="1" applyFill="1" applyBorder="1" applyAlignment="1">
      <alignment horizontal="right" vertical="center"/>
    </xf>
    <xf numFmtId="184" fontId="4" fillId="0" borderId="8" xfId="0" applyNumberFormat="1" applyFont="1" applyFill="1" applyBorder="1" applyAlignment="1">
      <alignment horizontal="right" vertical="center"/>
    </xf>
    <xf numFmtId="184" fontId="4" fillId="0" borderId="72" xfId="0" applyNumberFormat="1" applyFont="1" applyFill="1" applyBorder="1" applyAlignment="1">
      <alignment horizontal="right" vertical="center"/>
    </xf>
    <xf numFmtId="184" fontId="4" fillId="0" borderId="30" xfId="0" applyNumberFormat="1" applyFont="1" applyFill="1" applyBorder="1" applyAlignment="1">
      <alignment horizontal="right" vertical="center"/>
    </xf>
    <xf numFmtId="187" fontId="24" fillId="0" borderId="29" xfId="1" applyNumberFormat="1" applyFont="1" applyBorder="1" applyAlignment="1">
      <alignment horizontal="right" vertical="center"/>
    </xf>
    <xf numFmtId="187" fontId="24" fillId="0" borderId="68" xfId="1" applyNumberFormat="1" applyFont="1" applyBorder="1" applyAlignment="1">
      <alignment vertical="center"/>
    </xf>
    <xf numFmtId="187" fontId="24" fillId="0" borderId="28" xfId="1" applyNumberFormat="1" applyFont="1" applyBorder="1" applyAlignment="1">
      <alignment horizontal="right" vertical="center"/>
    </xf>
    <xf numFmtId="187" fontId="24" fillId="0" borderId="41" xfId="1" applyNumberFormat="1" applyFont="1" applyBorder="1" applyAlignment="1">
      <alignment vertical="center"/>
    </xf>
    <xf numFmtId="187" fontId="24" fillId="0" borderId="41" xfId="1" applyNumberFormat="1" applyFont="1" applyBorder="1" applyAlignment="1">
      <alignment horizontal="right" vertical="center"/>
    </xf>
    <xf numFmtId="187" fontId="24" fillId="0" borderId="38" xfId="1" applyNumberFormat="1" applyFont="1" applyBorder="1" applyAlignment="1">
      <alignment horizontal="right" vertical="center"/>
    </xf>
    <xf numFmtId="187" fontId="24" fillId="0" borderId="59" xfId="1" applyNumberFormat="1" applyFont="1" applyBorder="1" applyAlignment="1">
      <alignment horizontal="right" vertical="center"/>
    </xf>
    <xf numFmtId="187" fontId="24" fillId="0" borderId="1" xfId="1" applyNumberFormat="1" applyFont="1" applyBorder="1" applyAlignment="1">
      <alignment horizontal="right" vertical="center"/>
    </xf>
    <xf numFmtId="187" fontId="24" fillId="0" borderId="21" xfId="1" applyNumberFormat="1" applyFont="1" applyBorder="1" applyAlignment="1">
      <alignment horizontal="right" vertical="center"/>
    </xf>
    <xf numFmtId="187" fontId="24" fillId="0" borderId="63" xfId="1" applyNumberFormat="1" applyFont="1" applyBorder="1" applyAlignment="1">
      <alignment horizontal="right" vertical="center"/>
    </xf>
    <xf numFmtId="187" fontId="24" fillId="0" borderId="66" xfId="1" applyNumberFormat="1" applyFont="1" applyBorder="1" applyAlignment="1">
      <alignment horizontal="right" vertical="center"/>
    </xf>
    <xf numFmtId="187" fontId="24" fillId="0" borderId="50" xfId="1" applyNumberFormat="1" applyFont="1" applyBorder="1" applyAlignment="1">
      <alignment horizontal="right" vertical="center"/>
    </xf>
    <xf numFmtId="187" fontId="24" fillId="0" borderId="34" xfId="3" applyNumberFormat="1" applyFont="1" applyBorder="1" applyAlignment="1" applyProtection="1">
      <alignment vertical="center"/>
    </xf>
    <xf numFmtId="187" fontId="24" fillId="0" borderId="3" xfId="3" applyNumberFormat="1" applyFont="1" applyBorder="1" applyAlignment="1" applyProtection="1">
      <alignment vertical="center"/>
    </xf>
    <xf numFmtId="187" fontId="24" fillId="0" borderId="35" xfId="3" applyNumberFormat="1" applyFont="1" applyBorder="1" applyAlignment="1" applyProtection="1">
      <alignment vertical="center"/>
    </xf>
    <xf numFmtId="187" fontId="24" fillId="0" borderId="8" xfId="3" applyNumberFormat="1" applyFont="1" applyBorder="1" applyAlignment="1" applyProtection="1">
      <alignment vertical="center"/>
    </xf>
    <xf numFmtId="187" fontId="24" fillId="0" borderId="35" xfId="1" applyNumberFormat="1" applyFont="1" applyBorder="1" applyAlignment="1">
      <alignment horizontal="right" vertical="center"/>
    </xf>
    <xf numFmtId="187" fontId="24" fillId="0" borderId="5" xfId="1" applyNumberFormat="1" applyFont="1" applyBorder="1" applyAlignment="1">
      <alignment horizontal="right" vertical="center"/>
    </xf>
    <xf numFmtId="187" fontId="24" fillId="0" borderId="61" xfId="1" applyNumberFormat="1" applyFont="1" applyBorder="1" applyAlignment="1">
      <alignment horizontal="right" vertical="center"/>
    </xf>
    <xf numFmtId="187" fontId="24" fillId="0" borderId="65" xfId="1" applyNumberFormat="1" applyFont="1" applyBorder="1" applyAlignment="1">
      <alignment horizontal="right" vertical="center"/>
    </xf>
    <xf numFmtId="187" fontId="24" fillId="0" borderId="69" xfId="1" applyNumberFormat="1" applyFont="1" applyBorder="1" applyAlignment="1">
      <alignment horizontal="right" vertical="center"/>
    </xf>
    <xf numFmtId="189" fontId="24" fillId="2" borderId="59" xfId="1" applyNumberFormat="1" applyFont="1" applyFill="1" applyBorder="1" applyAlignment="1" applyProtection="1">
      <alignment horizontal="right" vertical="center"/>
    </xf>
    <xf numFmtId="189" fontId="24" fillId="2" borderId="63" xfId="1" applyNumberFormat="1" applyFont="1" applyFill="1" applyBorder="1" applyAlignment="1" applyProtection="1">
      <alignment horizontal="right" vertical="center"/>
    </xf>
    <xf numFmtId="189" fontId="24" fillId="2" borderId="66" xfId="1" applyNumberFormat="1" applyFont="1" applyFill="1" applyBorder="1" applyAlignment="1" applyProtection="1">
      <alignment horizontal="right" vertical="center"/>
    </xf>
    <xf numFmtId="189" fontId="24" fillId="2" borderId="50" xfId="1" applyNumberFormat="1" applyFont="1" applyFill="1" applyBorder="1" applyAlignment="1" applyProtection="1">
      <alignment horizontal="right" vertical="center"/>
    </xf>
    <xf numFmtId="189" fontId="24" fillId="2" borderId="6" xfId="1" applyNumberFormat="1" applyFont="1" applyFill="1" applyBorder="1" applyAlignment="1" applyProtection="1">
      <alignment horizontal="right" vertical="center"/>
    </xf>
    <xf numFmtId="189" fontId="24" fillId="2" borderId="23" xfId="1" applyNumberFormat="1" applyFont="1" applyFill="1" applyBorder="1" applyAlignment="1" applyProtection="1">
      <alignment horizontal="right" vertical="center"/>
    </xf>
    <xf numFmtId="189" fontId="24" fillId="2" borderId="90" xfId="1" applyNumberFormat="1" applyFont="1" applyFill="1" applyBorder="1" applyAlignment="1" applyProtection="1">
      <alignment horizontal="right" vertical="center"/>
    </xf>
    <xf numFmtId="189" fontId="24" fillId="2" borderId="35" xfId="1" applyNumberFormat="1" applyFont="1" applyFill="1" applyBorder="1" applyAlignment="1" applyProtection="1">
      <alignment horizontal="right" vertical="center"/>
    </xf>
    <xf numFmtId="189" fontId="24" fillId="2" borderId="5" xfId="1" applyNumberFormat="1" applyFont="1" applyFill="1" applyBorder="1" applyAlignment="1" applyProtection="1">
      <alignment horizontal="right" vertical="center"/>
    </xf>
    <xf numFmtId="189" fontId="24" fillId="2" borderId="1" xfId="1" applyNumberFormat="1" applyFont="1" applyFill="1" applyBorder="1" applyAlignment="1" applyProtection="1">
      <alignment horizontal="right" vertical="center"/>
    </xf>
    <xf numFmtId="189" fontId="24" fillId="2" borderId="21" xfId="1" applyNumberFormat="1" applyFont="1" applyFill="1" applyBorder="1" applyAlignment="1" applyProtection="1">
      <alignment horizontal="right" vertical="center"/>
    </xf>
    <xf numFmtId="190" fontId="22" fillId="0" borderId="115" xfId="1" applyNumberFormat="1" applyFont="1" applyFill="1" applyBorder="1" applyAlignment="1" applyProtection="1">
      <alignment horizontal="right" vertical="center"/>
      <protection locked="0"/>
    </xf>
    <xf numFmtId="190" fontId="22" fillId="0" borderId="1" xfId="1" applyNumberFormat="1" applyFont="1" applyFill="1" applyBorder="1" applyAlignment="1" applyProtection="1">
      <alignment horizontal="right" vertical="center"/>
      <protection locked="0"/>
    </xf>
    <xf numFmtId="190" fontId="22" fillId="0" borderId="35" xfId="1" applyNumberFormat="1" applyFont="1" applyFill="1" applyBorder="1" applyAlignment="1" applyProtection="1">
      <alignment horizontal="right" vertical="center"/>
      <protection locked="0"/>
    </xf>
    <xf numFmtId="190" fontId="22" fillId="0" borderId="36" xfId="1" applyNumberFormat="1" applyFont="1" applyFill="1" applyBorder="1" applyAlignment="1" applyProtection="1">
      <alignment horizontal="right" vertical="center"/>
      <protection locked="0"/>
    </xf>
    <xf numFmtId="190" fontId="22" fillId="0" borderId="119" xfId="1" applyNumberFormat="1" applyFont="1" applyFill="1" applyBorder="1" applyAlignment="1" applyProtection="1">
      <alignment horizontal="right" vertical="center"/>
      <protection locked="0"/>
    </xf>
    <xf numFmtId="190" fontId="22" fillId="0" borderId="64" xfId="1" applyNumberFormat="1" applyFont="1" applyFill="1" applyBorder="1" applyAlignment="1" applyProtection="1">
      <alignment horizontal="right" vertical="center"/>
      <protection locked="0"/>
    </xf>
    <xf numFmtId="190" fontId="22" fillId="0" borderId="29" xfId="1" applyNumberFormat="1" applyFont="1" applyFill="1" applyBorder="1" applyAlignment="1" applyProtection="1">
      <alignment horizontal="right" vertical="center"/>
      <protection locked="0"/>
    </xf>
    <xf numFmtId="190" fontId="22" fillId="0" borderId="68" xfId="1" applyNumberFormat="1" applyFont="1" applyFill="1" applyBorder="1" applyAlignment="1" applyProtection="1">
      <alignment horizontal="right" vertical="center"/>
      <protection locked="0"/>
    </xf>
    <xf numFmtId="190" fontId="22" fillId="0" borderId="21" xfId="1" applyNumberFormat="1" applyFont="1" applyFill="1" applyBorder="1" applyAlignment="1" applyProtection="1">
      <alignment horizontal="right" vertical="center"/>
      <protection locked="0"/>
    </xf>
    <xf numFmtId="190" fontId="22" fillId="0" borderId="28" xfId="1" applyNumberFormat="1" applyFont="1" applyFill="1" applyBorder="1" applyAlignment="1" applyProtection="1">
      <alignment horizontal="right" vertical="center"/>
      <protection locked="0"/>
    </xf>
    <xf numFmtId="191" fontId="24" fillId="2" borderId="35" xfId="1" applyNumberFormat="1" applyFont="1" applyFill="1" applyBorder="1" applyAlignment="1">
      <alignment horizontal="right" vertical="center"/>
    </xf>
    <xf numFmtId="191" fontId="24" fillId="2" borderId="5" xfId="1" applyNumberFormat="1" applyFont="1" applyFill="1" applyBorder="1" applyAlignment="1">
      <alignment horizontal="right" vertical="center"/>
    </xf>
    <xf numFmtId="191" fontId="24" fillId="2" borderId="1" xfId="1" applyNumberFormat="1" applyFont="1" applyFill="1" applyBorder="1" applyAlignment="1">
      <alignment horizontal="right" vertical="center"/>
    </xf>
    <xf numFmtId="191" fontId="24" fillId="2" borderId="21" xfId="1" applyNumberFormat="1" applyFont="1" applyFill="1" applyBorder="1" applyAlignment="1">
      <alignment horizontal="right" vertical="center"/>
    </xf>
    <xf numFmtId="191" fontId="24" fillId="2" borderId="63" xfId="1" applyNumberFormat="1" applyFont="1" applyFill="1" applyBorder="1" applyAlignment="1">
      <alignment horizontal="right" vertical="center"/>
    </xf>
    <xf numFmtId="191" fontId="24" fillId="2" borderId="66" xfId="1" applyNumberFormat="1" applyFont="1" applyFill="1" applyBorder="1" applyAlignment="1">
      <alignment horizontal="right" vertical="center"/>
    </xf>
    <xf numFmtId="191" fontId="24" fillId="2" borderId="50" xfId="1" applyNumberFormat="1" applyFont="1" applyFill="1" applyBorder="1" applyAlignment="1">
      <alignment horizontal="right" vertical="center"/>
    </xf>
    <xf numFmtId="191" fontId="24" fillId="2" borderId="6" xfId="1" applyNumberFormat="1" applyFont="1" applyFill="1" applyBorder="1" applyAlignment="1">
      <alignment horizontal="right" vertical="center"/>
    </xf>
    <xf numFmtId="191" fontId="24" fillId="2" borderId="23" xfId="1" applyNumberFormat="1" applyFont="1" applyFill="1" applyBorder="1" applyAlignment="1">
      <alignment horizontal="right" vertical="center"/>
    </xf>
    <xf numFmtId="191" fontId="24" fillId="2" borderId="90" xfId="1" applyNumberFormat="1" applyFont="1" applyFill="1" applyBorder="1" applyAlignment="1">
      <alignment horizontal="right" vertical="center"/>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182" fontId="24" fillId="0" borderId="35" xfId="1" applyNumberFormat="1" applyFont="1" applyBorder="1" applyAlignment="1" applyProtection="1">
      <alignment horizontal="right" vertical="center"/>
    </xf>
    <xf numFmtId="182" fontId="24" fillId="0" borderId="5" xfId="1" applyNumberFormat="1" applyFont="1" applyBorder="1" applyAlignment="1" applyProtection="1">
      <alignment horizontal="right" vertical="center"/>
    </xf>
    <xf numFmtId="182" fontId="24" fillId="0" borderId="1" xfId="1" applyNumberFormat="1" applyFont="1" applyBorder="1" applyAlignment="1" applyProtection="1">
      <alignment horizontal="right" vertical="center"/>
    </xf>
    <xf numFmtId="182" fontId="24" fillId="0" borderId="21" xfId="1" applyNumberFormat="1" applyFont="1" applyBorder="1" applyAlignment="1" applyProtection="1">
      <alignment horizontal="right" vertical="center"/>
    </xf>
    <xf numFmtId="190" fontId="22" fillId="0" borderId="74" xfId="1" applyNumberFormat="1" applyFont="1" applyFill="1" applyBorder="1" applyAlignment="1" applyProtection="1">
      <alignment horizontal="right" vertical="center"/>
      <protection locked="0"/>
    </xf>
    <xf numFmtId="190" fontId="22" fillId="0" borderId="23" xfId="1" applyNumberFormat="1" applyFont="1" applyFill="1" applyBorder="1" applyAlignment="1" applyProtection="1">
      <alignment horizontal="right" vertical="center"/>
      <protection locked="0"/>
    </xf>
    <xf numFmtId="190" fontId="22" fillId="0" borderId="90"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179" fontId="22" fillId="0" borderId="30" xfId="1" applyNumberFormat="1" applyFont="1" applyBorder="1" applyAlignment="1">
      <alignment horizontal="centerContinuous" vertical="center"/>
    </xf>
    <xf numFmtId="179" fontId="25" fillId="0" borderId="30" xfId="1" applyNumberFormat="1" applyFont="1" applyBorder="1" applyAlignment="1">
      <alignment horizontal="centerContinuous" vertical="center"/>
    </xf>
    <xf numFmtId="179" fontId="25" fillId="0" borderId="58" xfId="1" applyNumberFormat="1" applyFont="1" applyBorder="1" applyAlignment="1">
      <alignment horizontal="center" vertical="center"/>
    </xf>
    <xf numFmtId="179" fontId="25" fillId="0" borderId="21" xfId="1" applyNumberFormat="1" applyFont="1" applyBorder="1" applyAlignment="1">
      <alignment horizontal="center" vertical="center"/>
    </xf>
    <xf numFmtId="185" fontId="24" fillId="0" borderId="74" xfId="1" applyNumberFormat="1" applyFont="1" applyFill="1" applyBorder="1" applyAlignment="1">
      <alignment horizontal="right" vertical="center"/>
    </xf>
    <xf numFmtId="185" fontId="24" fillId="0" borderId="72" xfId="1" applyNumberFormat="1" applyFont="1" applyFill="1" applyBorder="1" applyAlignment="1">
      <alignment horizontal="right" vertical="center"/>
    </xf>
    <xf numFmtId="185" fontId="24" fillId="0" borderId="23" xfId="1" applyNumberFormat="1" applyFont="1" applyFill="1" applyBorder="1" applyAlignment="1">
      <alignment horizontal="right" vertical="center"/>
    </xf>
    <xf numFmtId="185" fontId="24" fillId="0" borderId="90" xfId="1" applyNumberFormat="1" applyFont="1" applyFill="1" applyBorder="1" applyAlignment="1">
      <alignment horizontal="right" vertical="center"/>
    </xf>
    <xf numFmtId="38" fontId="28" fillId="0" borderId="136" xfId="0" applyNumberFormat="1" applyFont="1" applyBorder="1">
      <alignment vertical="center"/>
    </xf>
    <xf numFmtId="38" fontId="28" fillId="0" borderId="31" xfId="0" applyNumberFormat="1" applyFont="1" applyBorder="1">
      <alignment vertical="center"/>
    </xf>
    <xf numFmtId="177" fontId="28" fillId="0" borderId="118" xfId="0" applyNumberFormat="1" applyFont="1" applyBorder="1">
      <alignment vertical="center"/>
    </xf>
    <xf numFmtId="0" fontId="17" fillId="0" borderId="0" xfId="0" applyFont="1" applyAlignment="1">
      <alignment horizontal="center" vertical="center"/>
    </xf>
    <xf numFmtId="184" fontId="4" fillId="0" borderId="26" xfId="0" applyNumberFormat="1" applyFont="1" applyFill="1" applyBorder="1" applyAlignment="1">
      <alignment horizontal="right" vertical="center"/>
    </xf>
    <xf numFmtId="184" fontId="4" fillId="0" borderId="34" xfId="0" applyNumberFormat="1" applyFont="1" applyFill="1" applyBorder="1" applyAlignment="1">
      <alignment horizontal="right" vertical="center"/>
    </xf>
    <xf numFmtId="0" fontId="17" fillId="0" borderId="0" xfId="0" applyFont="1" applyAlignment="1">
      <alignment horizontal="right" vertical="top"/>
    </xf>
    <xf numFmtId="184" fontId="4" fillId="0" borderId="4" xfId="0" applyNumberFormat="1" applyFont="1" applyFill="1" applyBorder="1" applyAlignment="1">
      <alignment horizontal="right" vertical="center"/>
    </xf>
    <xf numFmtId="184" fontId="4" fillId="0" borderId="1" xfId="0" applyNumberFormat="1" applyFont="1" applyFill="1" applyBorder="1" applyAlignment="1">
      <alignment horizontal="right" vertical="center"/>
    </xf>
    <xf numFmtId="184" fontId="4" fillId="0" borderId="23" xfId="0" applyNumberFormat="1" applyFont="1" applyFill="1" applyBorder="1" applyAlignment="1">
      <alignment horizontal="right" vertical="center"/>
    </xf>
    <xf numFmtId="184" fontId="4" fillId="0" borderId="32" xfId="0" applyNumberFormat="1" applyFont="1" applyFill="1" applyBorder="1" applyAlignment="1">
      <alignment horizontal="right" vertical="center"/>
    </xf>
    <xf numFmtId="184" fontId="4" fillId="0" borderId="33" xfId="0" applyNumberFormat="1" applyFont="1" applyFill="1" applyBorder="1" applyAlignment="1">
      <alignment horizontal="right" vertical="center"/>
    </xf>
    <xf numFmtId="184" fontId="4" fillId="0" borderId="21" xfId="0" applyNumberFormat="1" applyFont="1" applyFill="1" applyBorder="1" applyAlignment="1">
      <alignment horizontal="right" vertical="center"/>
    </xf>
    <xf numFmtId="184" fontId="4" fillId="0" borderId="90" xfId="0" applyNumberFormat="1" applyFont="1" applyFill="1" applyBorder="1" applyAlignment="1">
      <alignment horizontal="right" vertical="center"/>
    </xf>
    <xf numFmtId="188" fontId="4" fillId="0" borderId="8" xfId="0" applyNumberFormat="1" applyFont="1" applyFill="1" applyBorder="1" applyAlignment="1">
      <alignment horizontal="right" vertical="center"/>
    </xf>
    <xf numFmtId="184" fontId="4" fillId="0" borderId="71" xfId="0" applyNumberFormat="1" applyFont="1" applyFill="1" applyBorder="1" applyAlignment="1">
      <alignment horizontal="right" vertical="center"/>
    </xf>
    <xf numFmtId="38" fontId="28" fillId="0" borderId="92" xfId="0" applyNumberFormat="1" applyFont="1" applyBorder="1">
      <alignment vertical="center"/>
    </xf>
    <xf numFmtId="184" fontId="4" fillId="0" borderId="35" xfId="0" applyNumberFormat="1" applyFont="1" applyFill="1" applyBorder="1" applyAlignment="1">
      <alignment horizontal="right" vertical="center"/>
    </xf>
    <xf numFmtId="184" fontId="4" fillId="0" borderId="74" xfId="0" applyNumberFormat="1" applyFont="1" applyFill="1" applyBorder="1" applyAlignment="1">
      <alignment horizontal="right" vertical="center"/>
    </xf>
    <xf numFmtId="184" fontId="4" fillId="0" borderId="38" xfId="0" applyNumberFormat="1" applyFont="1" applyFill="1" applyBorder="1" applyAlignment="1">
      <alignment horizontal="right" vertical="center"/>
    </xf>
    <xf numFmtId="184" fontId="4" fillId="0" borderId="120" xfId="0" applyNumberFormat="1" applyFont="1" applyFill="1" applyBorder="1" applyAlignment="1">
      <alignment horizontal="right" vertical="center"/>
    </xf>
    <xf numFmtId="184" fontId="4" fillId="0" borderId="6" xfId="0" applyNumberFormat="1" applyFont="1" applyFill="1" applyBorder="1" applyAlignment="1">
      <alignment horizontal="right" vertical="center"/>
    </xf>
    <xf numFmtId="184" fontId="4" fillId="0" borderId="0" xfId="0" applyNumberFormat="1" applyFont="1" applyAlignment="1">
      <alignment horizontal="centerContinuous" vertical="center"/>
    </xf>
    <xf numFmtId="184" fontId="4" fillId="0" borderId="0" xfId="0" applyNumberFormat="1" applyFont="1">
      <alignment vertical="center"/>
    </xf>
    <xf numFmtId="184" fontId="29" fillId="0" borderId="0" xfId="0" applyNumberFormat="1" applyFont="1">
      <alignment vertical="center"/>
    </xf>
    <xf numFmtId="184" fontId="4" fillId="0" borderId="5" xfId="0" applyNumberFormat="1" applyFont="1" applyBorder="1" applyAlignment="1">
      <alignment horizontal="centerContinuous" vertical="center"/>
    </xf>
    <xf numFmtId="184" fontId="3" fillId="0" borderId="11" xfId="0" applyNumberFormat="1" applyFont="1" applyBorder="1" applyAlignment="1">
      <alignment horizontal="right" vertical="center"/>
    </xf>
    <xf numFmtId="184" fontId="4" fillId="0" borderId="6" xfId="0" applyNumberFormat="1" applyFont="1" applyBorder="1" applyAlignment="1">
      <alignment horizontal="centerContinuous" vertical="center"/>
    </xf>
    <xf numFmtId="184" fontId="4" fillId="0" borderId="4" xfId="0" applyNumberFormat="1" applyFont="1" applyBorder="1" applyAlignment="1">
      <alignment horizontal="centerContinuous" vertical="center"/>
    </xf>
    <xf numFmtId="184" fontId="4" fillId="0" borderId="1" xfId="0" applyNumberFormat="1" applyFont="1" applyBorder="1" applyAlignment="1">
      <alignment horizontal="centerContinuous" vertical="center"/>
    </xf>
    <xf numFmtId="184" fontId="4" fillId="0" borderId="23" xfId="0" applyNumberFormat="1" applyFont="1" applyBorder="1" applyAlignment="1">
      <alignment horizontal="centerContinuous" vertical="center"/>
    </xf>
    <xf numFmtId="184" fontId="4" fillId="0" borderId="24" xfId="0" applyNumberFormat="1" applyFont="1" applyBorder="1" applyAlignment="1">
      <alignment horizontal="center" vertical="center"/>
    </xf>
    <xf numFmtId="184" fontId="28" fillId="0" borderId="25" xfId="0" applyNumberFormat="1" applyFont="1" applyBorder="1" applyAlignment="1">
      <alignment horizontal="center" vertical="center" wrapText="1"/>
    </xf>
    <xf numFmtId="184" fontId="4" fillId="0" borderId="25" xfId="0" applyNumberFormat="1" applyFont="1" applyBorder="1" applyAlignment="1">
      <alignment horizontal="center" vertical="center"/>
    </xf>
    <xf numFmtId="184" fontId="28" fillId="0" borderId="108" xfId="0" applyNumberFormat="1" applyFont="1" applyBorder="1" applyAlignment="1">
      <alignment horizontal="center" vertical="center" wrapText="1"/>
    </xf>
    <xf numFmtId="184" fontId="3" fillId="0" borderId="12" xfId="0" applyNumberFormat="1" applyFont="1" applyBorder="1" applyAlignment="1">
      <alignment horizontal="right" vertical="center"/>
    </xf>
    <xf numFmtId="184" fontId="3" fillId="0" borderId="10" xfId="0" applyNumberFormat="1" applyFont="1" applyBorder="1" applyAlignment="1">
      <alignment horizontal="right" vertical="center"/>
    </xf>
    <xf numFmtId="184" fontId="3" fillId="0" borderId="13" xfId="0" applyNumberFormat="1" applyFont="1" applyBorder="1" applyAlignment="1">
      <alignment horizontal="right" vertical="center"/>
    </xf>
    <xf numFmtId="184" fontId="4" fillId="0" borderId="9" xfId="0" applyNumberFormat="1" applyFont="1" applyBorder="1" applyAlignment="1">
      <alignment horizontal="center" vertical="center"/>
    </xf>
    <xf numFmtId="184" fontId="4" fillId="0" borderId="73" xfId="0" applyNumberFormat="1" applyFont="1" applyBorder="1" applyAlignment="1">
      <alignment horizontal="center" vertical="center"/>
    </xf>
    <xf numFmtId="184" fontId="29" fillId="0" borderId="0" xfId="0" applyNumberFormat="1" applyFont="1" applyAlignment="1">
      <alignment horizontal="right" vertical="center"/>
    </xf>
    <xf numFmtId="184" fontId="4" fillId="0" borderId="0" xfId="0" applyNumberFormat="1" applyFont="1" applyAlignment="1">
      <alignment horizontal="right" vertical="center"/>
    </xf>
    <xf numFmtId="184" fontId="4" fillId="0" borderId="21" xfId="0" applyNumberFormat="1" applyFont="1" applyBorder="1" applyAlignment="1">
      <alignment horizontal="right" vertical="center"/>
    </xf>
    <xf numFmtId="184" fontId="4" fillId="0" borderId="22" xfId="0" applyNumberFormat="1" applyFont="1" applyBorder="1" applyAlignment="1">
      <alignment horizontal="right" vertical="center"/>
    </xf>
    <xf numFmtId="184" fontId="4" fillId="0" borderId="9" xfId="0" applyNumberFormat="1" applyFont="1" applyFill="1" applyBorder="1" applyAlignment="1">
      <alignment horizontal="right" vertical="center"/>
    </xf>
    <xf numFmtId="188" fontId="4" fillId="0" borderId="0" xfId="0" applyNumberFormat="1" applyFont="1" applyAlignment="1">
      <alignment horizontal="centerContinuous" vertical="center"/>
    </xf>
    <xf numFmtId="188" fontId="4" fillId="0" borderId="0" xfId="0" applyNumberFormat="1" applyFont="1">
      <alignment vertical="center"/>
    </xf>
    <xf numFmtId="188" fontId="29" fillId="0" borderId="0" xfId="0" applyNumberFormat="1" applyFont="1">
      <alignment vertical="center"/>
    </xf>
    <xf numFmtId="188" fontId="6" fillId="0" borderId="7" xfId="0" applyNumberFormat="1" applyFont="1" applyBorder="1" applyAlignment="1">
      <alignment horizontal="centerContinuous" vertical="center"/>
    </xf>
    <xf numFmtId="188" fontId="3" fillId="0" borderId="10" xfId="0" applyNumberFormat="1" applyFont="1" applyBorder="1" applyAlignment="1">
      <alignment horizontal="right" vertical="center"/>
    </xf>
    <xf numFmtId="188" fontId="4" fillId="0" borderId="34" xfId="0" applyNumberFormat="1" applyFont="1" applyBorder="1" applyAlignment="1">
      <alignment horizontal="center" vertical="center"/>
    </xf>
    <xf numFmtId="188" fontId="4" fillId="0" borderId="0" xfId="0" applyNumberFormat="1" applyFont="1" applyBorder="1" applyAlignment="1">
      <alignment horizontal="center" vertical="center"/>
    </xf>
    <xf numFmtId="188" fontId="4" fillId="0" borderId="36" xfId="0" applyNumberFormat="1" applyFont="1" applyBorder="1" applyAlignment="1">
      <alignment horizontal="center" vertical="center"/>
    </xf>
    <xf numFmtId="188" fontId="4" fillId="0" borderId="5" xfId="0" applyNumberFormat="1" applyFont="1" applyBorder="1" applyAlignment="1">
      <alignment horizontal="centerContinuous" vertical="center"/>
    </xf>
    <xf numFmtId="188" fontId="3" fillId="0" borderId="11" xfId="0" applyNumberFormat="1" applyFont="1" applyBorder="1" applyAlignment="1">
      <alignment horizontal="right" vertical="center"/>
    </xf>
    <xf numFmtId="188" fontId="4" fillId="0" borderId="8" xfId="0" applyNumberFormat="1" applyFont="1" applyBorder="1" applyAlignment="1">
      <alignment horizontal="center" vertical="center"/>
    </xf>
    <xf numFmtId="188" fontId="4" fillId="0" borderId="35" xfId="0" applyNumberFormat="1" applyFont="1" applyBorder="1" applyAlignment="1">
      <alignment horizontal="center" vertical="center"/>
    </xf>
    <xf numFmtId="188" fontId="4" fillId="0" borderId="0" xfId="0" applyNumberFormat="1" applyFont="1" applyBorder="1">
      <alignment vertical="center"/>
    </xf>
    <xf numFmtId="188" fontId="6" fillId="0" borderId="14" xfId="0" applyNumberFormat="1" applyFont="1" applyBorder="1" applyAlignment="1">
      <alignment horizontal="centerContinuous" vertical="center"/>
    </xf>
    <xf numFmtId="188" fontId="3" fillId="0" borderId="15" xfId="0" applyNumberFormat="1" applyFont="1" applyBorder="1" applyAlignment="1">
      <alignment horizontal="right" vertical="center"/>
    </xf>
    <xf numFmtId="188" fontId="4" fillId="0" borderId="76" xfId="0" applyNumberFormat="1" applyFont="1" applyBorder="1" applyAlignment="1">
      <alignment horizontal="center" vertical="center"/>
    </xf>
    <xf numFmtId="188" fontId="4" fillId="0" borderId="28" xfId="0" applyNumberFormat="1" applyFont="1" applyBorder="1" applyAlignment="1">
      <alignment horizontal="right" vertical="center"/>
    </xf>
    <xf numFmtId="188" fontId="4" fillId="0" borderId="27" xfId="0" applyNumberFormat="1" applyFont="1" applyFill="1" applyBorder="1" applyAlignment="1">
      <alignment horizontal="right" vertical="center"/>
    </xf>
    <xf numFmtId="188" fontId="4" fillId="0" borderId="21" xfId="0" applyNumberFormat="1" applyFont="1" applyBorder="1" applyAlignment="1">
      <alignment horizontal="right" vertical="center"/>
    </xf>
    <xf numFmtId="188" fontId="4" fillId="0" borderId="29" xfId="0" applyNumberFormat="1" applyFont="1" applyBorder="1" applyAlignment="1">
      <alignment horizontal="right" vertical="center"/>
    </xf>
    <xf numFmtId="184" fontId="4" fillId="0" borderId="1" xfId="0" applyNumberFormat="1" applyFont="1" applyBorder="1" applyAlignment="1">
      <alignment horizontal="right" vertical="center"/>
    </xf>
    <xf numFmtId="188" fontId="4" fillId="0" borderId="1" xfId="0" applyNumberFormat="1" applyFont="1" applyBorder="1" applyAlignment="1">
      <alignment horizontal="right" vertical="center"/>
    </xf>
    <xf numFmtId="184" fontId="4" fillId="0" borderId="20" xfId="0" applyNumberFormat="1" applyFont="1" applyBorder="1" applyAlignment="1">
      <alignment horizontal="right" vertical="center"/>
    </xf>
    <xf numFmtId="188" fontId="4" fillId="0" borderId="36" xfId="0" applyNumberFormat="1" applyFont="1" applyFill="1" applyBorder="1" applyAlignment="1">
      <alignment horizontal="right" vertical="center"/>
    </xf>
    <xf numFmtId="38" fontId="28" fillId="0" borderId="114" xfId="0" applyNumberFormat="1" applyFont="1" applyBorder="1" applyAlignment="1">
      <alignment horizontal="centerContinuous" vertical="center"/>
    </xf>
    <xf numFmtId="38" fontId="28" fillId="0" borderId="139" xfId="0" applyNumberFormat="1" applyFont="1" applyBorder="1">
      <alignment vertical="center"/>
    </xf>
    <xf numFmtId="38" fontId="28" fillId="0" borderId="137" xfId="0" applyNumberFormat="1" applyFont="1" applyBorder="1">
      <alignment vertical="center"/>
    </xf>
    <xf numFmtId="38" fontId="28" fillId="0" borderId="93" xfId="0" applyNumberFormat="1" applyFont="1" applyBorder="1">
      <alignment vertical="center"/>
    </xf>
    <xf numFmtId="188" fontId="4" fillId="0" borderId="26" xfId="0" applyNumberFormat="1" applyFont="1" applyBorder="1" applyAlignment="1">
      <alignment horizontal="right" vertical="center"/>
    </xf>
    <xf numFmtId="184" fontId="4" fillId="0" borderId="8" xfId="0" applyNumberFormat="1" applyFont="1" applyBorder="1" applyAlignment="1">
      <alignment horizontal="right" vertical="center"/>
    </xf>
    <xf numFmtId="188" fontId="4" fillId="0" borderId="8" xfId="0" applyNumberFormat="1" applyFont="1" applyBorder="1" applyAlignment="1">
      <alignment horizontal="right" vertical="center"/>
    </xf>
    <xf numFmtId="184" fontId="4" fillId="0" borderId="9" xfId="0" applyNumberFormat="1" applyFont="1" applyBorder="1" applyAlignment="1">
      <alignment horizontal="right" vertical="center"/>
    </xf>
    <xf numFmtId="188" fontId="4" fillId="0" borderId="32" xfId="0" applyNumberFormat="1" applyFont="1" applyBorder="1" applyAlignment="1">
      <alignment horizontal="right" vertical="center"/>
    </xf>
    <xf numFmtId="184" fontId="4" fillId="0" borderId="71" xfId="0" applyNumberFormat="1" applyFont="1" applyBorder="1" applyAlignment="1">
      <alignment horizontal="right" vertical="center"/>
    </xf>
    <xf numFmtId="188" fontId="4" fillId="0" borderId="71" xfId="0" applyNumberFormat="1" applyFont="1" applyBorder="1" applyAlignment="1">
      <alignment horizontal="right" vertical="center"/>
    </xf>
    <xf numFmtId="184" fontId="4" fillId="0" borderId="121" xfId="0" applyNumberFormat="1" applyFont="1" applyBorder="1" applyAlignment="1">
      <alignment horizontal="right" vertical="center"/>
    </xf>
    <xf numFmtId="188" fontId="4" fillId="0" borderId="4" xfId="0" applyNumberFormat="1" applyFont="1" applyBorder="1" applyAlignment="1">
      <alignment horizontal="right" vertical="center"/>
    </xf>
    <xf numFmtId="188" fontId="4" fillId="0" borderId="33" xfId="0" applyNumberFormat="1" applyFont="1" applyBorder="1" applyAlignment="1">
      <alignment horizontal="right" vertical="center"/>
    </xf>
    <xf numFmtId="188" fontId="4" fillId="0" borderId="26" xfId="0" applyNumberFormat="1" applyFont="1" applyFill="1" applyBorder="1" applyAlignment="1">
      <alignment horizontal="right" vertical="center"/>
    </xf>
    <xf numFmtId="188" fontId="4" fillId="0" borderId="34" xfId="0" applyNumberFormat="1" applyFont="1" applyFill="1" applyBorder="1" applyAlignment="1">
      <alignment horizontal="right" vertical="center"/>
    </xf>
    <xf numFmtId="188" fontId="4" fillId="0" borderId="35" xfId="0" applyNumberFormat="1" applyFont="1" applyBorder="1" applyAlignment="1">
      <alignment horizontal="right" vertical="center"/>
    </xf>
    <xf numFmtId="184" fontId="4" fillId="0" borderId="73" xfId="0" applyNumberFormat="1" applyFont="1" applyBorder="1" applyAlignment="1">
      <alignment horizontal="right" vertical="center"/>
    </xf>
    <xf numFmtId="188" fontId="4" fillId="0" borderId="34" xfId="0" applyNumberFormat="1" applyFont="1" applyBorder="1" applyAlignment="1">
      <alignment horizontal="right" vertical="center"/>
    </xf>
    <xf numFmtId="184" fontId="4" fillId="0" borderId="35" xfId="0" applyNumberFormat="1" applyFont="1" applyBorder="1" applyAlignment="1">
      <alignment horizontal="right" vertical="center"/>
    </xf>
    <xf numFmtId="188" fontId="4" fillId="0" borderId="30" xfId="0" applyNumberFormat="1" applyFont="1" applyBorder="1" applyAlignment="1">
      <alignment horizontal="right" vertical="center"/>
    </xf>
    <xf numFmtId="184" fontId="4" fillId="0" borderId="30" xfId="0" applyNumberFormat="1" applyFont="1" applyBorder="1" applyAlignment="1">
      <alignment horizontal="right" vertical="center"/>
    </xf>
    <xf numFmtId="188" fontId="4" fillId="0" borderId="35" xfId="0" applyNumberFormat="1" applyFont="1" applyFill="1" applyBorder="1" applyAlignment="1">
      <alignment horizontal="right" vertical="center"/>
    </xf>
    <xf numFmtId="188" fontId="4" fillId="0" borderId="27" xfId="0" applyNumberFormat="1" applyFont="1" applyBorder="1" applyAlignment="1">
      <alignment horizontal="right" vertical="center"/>
    </xf>
    <xf numFmtId="188" fontId="4" fillId="0" borderId="78" xfId="0" applyNumberFormat="1" applyFont="1" applyBorder="1" applyAlignment="1">
      <alignment horizontal="right" vertical="center"/>
    </xf>
    <xf numFmtId="188" fontId="4" fillId="0" borderId="36" xfId="0" applyNumberFormat="1" applyFont="1" applyBorder="1" applyAlignment="1">
      <alignment horizontal="righ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5" fillId="0" borderId="41" xfId="1" applyNumberFormat="1" applyFont="1" applyBorder="1" applyAlignment="1">
      <alignment horizontal="center" vertical="center"/>
    </xf>
    <xf numFmtId="188" fontId="29" fillId="0" borderId="0" xfId="0" applyNumberFormat="1" applyFont="1" applyAlignment="1">
      <alignment horizontal="right" vertical="center"/>
    </xf>
    <xf numFmtId="188" fontId="4" fillId="0" borderId="0" xfId="0" applyNumberFormat="1" applyFont="1" applyAlignment="1">
      <alignment horizontal="right" vertical="center"/>
    </xf>
    <xf numFmtId="184" fontId="4" fillId="0" borderId="0" xfId="0" applyNumberFormat="1" applyFont="1" applyBorder="1" applyAlignment="1">
      <alignment horizontal="right" vertical="center"/>
    </xf>
    <xf numFmtId="188" fontId="4" fillId="0" borderId="0" xfId="0" applyNumberFormat="1" applyFont="1" applyBorder="1" applyAlignment="1">
      <alignment horizontal="right" vertical="center"/>
    </xf>
    <xf numFmtId="183" fontId="28" fillId="0" borderId="92" xfId="0" applyNumberFormat="1" applyFont="1" applyBorder="1">
      <alignment vertical="center"/>
    </xf>
    <xf numFmtId="38" fontId="28" fillId="0" borderId="91" xfId="0" applyNumberFormat="1" applyFont="1" applyBorder="1" applyAlignment="1">
      <alignment horizontal="center" vertical="center"/>
    </xf>
    <xf numFmtId="20" fontId="43" fillId="0" borderId="0" xfId="0" applyNumberFormat="1" applyFont="1" applyAlignment="1">
      <alignment horizontal="centerContinuous" vertical="center"/>
    </xf>
    <xf numFmtId="38" fontId="0" fillId="0" borderId="0" xfId="0" applyNumberFormat="1" applyAlignment="1">
      <alignment horizontal="right" vertical="center"/>
    </xf>
    <xf numFmtId="20" fontId="29" fillId="0" borderId="0" xfId="0" applyNumberFormat="1" applyFont="1" applyAlignment="1">
      <alignment horizontal="centerContinuous" vertical="center" wrapText="1"/>
    </xf>
    <xf numFmtId="182" fontId="24" fillId="0" borderId="60" xfId="1" applyNumberFormat="1" applyFont="1" applyBorder="1" applyAlignment="1" applyProtection="1">
      <alignment horizontal="right" vertical="center"/>
      <protection locked="0"/>
    </xf>
    <xf numFmtId="182" fontId="24" fillId="0" borderId="64" xfId="1" applyNumberFormat="1" applyFont="1" applyBorder="1" applyAlignment="1" applyProtection="1">
      <alignment horizontal="right" vertical="center"/>
      <protection locked="0"/>
    </xf>
    <xf numFmtId="182" fontId="24" fillId="0" borderId="68" xfId="1" applyNumberFormat="1" applyFont="1" applyBorder="1" applyAlignment="1" applyProtection="1">
      <alignment horizontal="right" vertical="center"/>
      <protection locked="0"/>
    </xf>
    <xf numFmtId="189" fontId="24" fillId="2" borderId="71" xfId="1" applyNumberFormat="1" applyFont="1" applyFill="1" applyBorder="1" applyAlignment="1" applyProtection="1">
      <alignment horizontal="right" vertical="center"/>
    </xf>
    <xf numFmtId="189" fontId="24" fillId="2" borderId="70" xfId="1" applyNumberFormat="1" applyFont="1" applyFill="1" applyBorder="1" applyAlignment="1" applyProtection="1">
      <alignment horizontal="right" vertical="center"/>
    </xf>
    <xf numFmtId="182" fontId="24" fillId="0" borderId="14" xfId="1" applyNumberFormat="1" applyFont="1" applyBorder="1" applyAlignment="1" applyProtection="1">
      <alignment horizontal="right" vertical="center"/>
    </xf>
    <xf numFmtId="182" fontId="24" fillId="0" borderId="29" xfId="1" applyNumberFormat="1" applyFont="1" applyBorder="1" applyAlignment="1" applyProtection="1">
      <alignment horizontal="right" vertical="center"/>
    </xf>
    <xf numFmtId="182" fontId="24" fillId="0" borderId="28" xfId="1" applyNumberFormat="1" applyFont="1" applyBorder="1" applyAlignment="1" applyProtection="1">
      <alignment horizontal="right" vertical="center"/>
    </xf>
    <xf numFmtId="182" fontId="24" fillId="0" borderId="36" xfId="1" applyNumberFormat="1" applyFont="1" applyBorder="1" applyAlignment="1" applyProtection="1">
      <alignment horizontal="right" vertical="center"/>
    </xf>
    <xf numFmtId="190" fontId="22" fillId="0" borderId="14" xfId="1" applyNumberFormat="1" applyFont="1" applyFill="1" applyBorder="1" applyAlignment="1" applyProtection="1">
      <alignment horizontal="right" vertical="center"/>
      <protection locked="0"/>
    </xf>
    <xf numFmtId="190" fontId="22" fillId="0" borderId="5" xfId="1" applyNumberFormat="1" applyFont="1" applyFill="1" applyBorder="1" applyAlignment="1" applyProtection="1">
      <alignment horizontal="right" vertical="center"/>
      <protection locked="0"/>
    </xf>
    <xf numFmtId="190" fontId="22" fillId="0" borderId="6" xfId="1" applyNumberFormat="1" applyFont="1" applyFill="1" applyBorder="1" applyAlignment="1" applyProtection="1">
      <alignment horizontal="right" vertical="center"/>
      <protection locked="0"/>
    </xf>
    <xf numFmtId="190" fontId="22" fillId="0" borderId="60" xfId="1" applyNumberFormat="1" applyFont="1" applyFill="1" applyBorder="1" applyAlignment="1" applyProtection="1">
      <alignment horizontal="right" vertical="center"/>
      <protection locked="0"/>
    </xf>
    <xf numFmtId="187" fontId="24" fillId="0" borderId="60" xfId="1" applyNumberFormat="1" applyFont="1" applyBorder="1" applyAlignment="1">
      <alignment vertical="center"/>
    </xf>
    <xf numFmtId="187" fontId="24" fillId="0" borderId="64" xfId="1" applyNumberFormat="1" applyFont="1" applyBorder="1" applyAlignment="1">
      <alignment vertical="center"/>
    </xf>
    <xf numFmtId="187" fontId="24" fillId="0" borderId="14" xfId="1" applyNumberFormat="1" applyFont="1" applyBorder="1" applyAlignment="1">
      <alignment horizontal="right" vertical="center"/>
    </xf>
    <xf numFmtId="191" fontId="24" fillId="2" borderId="71" xfId="1" applyNumberFormat="1" applyFont="1" applyFill="1" applyBorder="1" applyAlignment="1">
      <alignment horizontal="right" vertical="center"/>
    </xf>
    <xf numFmtId="191" fontId="24" fillId="2" borderId="70" xfId="1" applyNumberFormat="1" applyFont="1" applyFill="1" applyBorder="1" applyAlignment="1">
      <alignment horizontal="right" vertical="center"/>
    </xf>
    <xf numFmtId="187" fontId="24" fillId="0" borderId="5" xfId="3" applyNumberFormat="1" applyFont="1" applyBorder="1" applyAlignment="1" applyProtection="1">
      <alignment vertical="center"/>
    </xf>
    <xf numFmtId="191" fontId="24" fillId="2" borderId="49" xfId="1" applyNumberFormat="1" applyFont="1" applyFill="1" applyBorder="1" applyAlignment="1">
      <alignment horizontal="right" vertical="center"/>
    </xf>
    <xf numFmtId="187" fontId="24" fillId="0" borderId="36" xfId="1" applyNumberFormat="1" applyFont="1" applyBorder="1" applyAlignment="1">
      <alignment horizontal="right" vertical="center"/>
    </xf>
    <xf numFmtId="185" fontId="24" fillId="0" borderId="60" xfId="1" applyNumberFormat="1" applyFont="1" applyFill="1" applyBorder="1" applyAlignment="1">
      <alignment horizontal="right" vertical="center"/>
    </xf>
    <xf numFmtId="185" fontId="24" fillId="0" borderId="14" xfId="1" applyNumberFormat="1" applyFont="1" applyFill="1" applyBorder="1" applyAlignment="1">
      <alignment horizontal="right" vertical="center"/>
    </xf>
    <xf numFmtId="185" fontId="24" fillId="0" borderId="61" xfId="1" applyNumberFormat="1" applyFont="1" applyFill="1" applyBorder="1" applyAlignment="1">
      <alignment horizontal="right" vertical="center"/>
    </xf>
    <xf numFmtId="185" fontId="24" fillId="0" borderId="6" xfId="1" applyNumberFormat="1" applyFont="1" applyFill="1" applyBorder="1" applyAlignment="1">
      <alignment horizontal="right" vertical="center"/>
    </xf>
    <xf numFmtId="38" fontId="28" fillId="0" borderId="142" xfId="0" applyNumberFormat="1" applyFont="1" applyBorder="1">
      <alignment vertical="center"/>
    </xf>
    <xf numFmtId="38" fontId="28" fillId="0" borderId="143" xfId="0" applyNumberFormat="1" applyFont="1" applyBorder="1">
      <alignment vertical="center"/>
    </xf>
    <xf numFmtId="38" fontId="28" fillId="0" borderId="144" xfId="0" applyNumberFormat="1" applyFont="1" applyBorder="1">
      <alignment vertical="center"/>
    </xf>
    <xf numFmtId="38" fontId="28" fillId="0" borderId="74" xfId="0" applyNumberFormat="1" applyFont="1" applyBorder="1">
      <alignment vertical="center"/>
    </xf>
    <xf numFmtId="183" fontId="28" fillId="0" borderId="145" xfId="0" applyNumberFormat="1" applyFont="1" applyBorder="1">
      <alignment vertical="center"/>
    </xf>
    <xf numFmtId="183" fontId="28" fillId="0" borderId="141" xfId="0" applyNumberFormat="1" applyFont="1" applyBorder="1">
      <alignment vertical="center"/>
    </xf>
    <xf numFmtId="177" fontId="28" fillId="0" borderId="142" xfId="0" applyNumberFormat="1" applyFont="1" applyBorder="1">
      <alignment vertical="center"/>
    </xf>
    <xf numFmtId="177" fontId="28" fillId="0" borderId="146" xfId="0" applyNumberFormat="1" applyFont="1" applyBorder="1">
      <alignment vertical="center"/>
    </xf>
    <xf numFmtId="38" fontId="28" fillId="0" borderId="50" xfId="0" applyNumberFormat="1" applyFont="1" applyBorder="1">
      <alignment vertical="center"/>
    </xf>
    <xf numFmtId="177" fontId="28" fillId="0" borderId="67" xfId="0" applyNumberFormat="1" applyFont="1" applyBorder="1">
      <alignment vertical="center"/>
    </xf>
    <xf numFmtId="177" fontId="28" fillId="0" borderId="100" xfId="0" applyNumberFormat="1" applyFont="1" applyBorder="1">
      <alignment vertical="center"/>
    </xf>
    <xf numFmtId="177" fontId="28" fillId="0" borderId="101" xfId="0" applyNumberFormat="1" applyFont="1" applyBorder="1">
      <alignment vertical="center"/>
    </xf>
    <xf numFmtId="38" fontId="28" fillId="0" borderId="147" xfId="0" applyNumberFormat="1" applyFont="1" applyBorder="1">
      <alignment vertical="center"/>
    </xf>
    <xf numFmtId="38" fontId="28" fillId="0" borderId="148" xfId="0" applyNumberFormat="1" applyFont="1" applyBorder="1">
      <alignment vertical="center"/>
    </xf>
    <xf numFmtId="38" fontId="28" fillId="0" borderId="66" xfId="0" applyNumberFormat="1" applyFont="1" applyBorder="1">
      <alignment vertical="center"/>
    </xf>
    <xf numFmtId="38" fontId="28" fillId="0" borderId="149" xfId="0" applyNumberFormat="1" applyFont="1" applyBorder="1">
      <alignment vertical="center"/>
    </xf>
    <xf numFmtId="38" fontId="28" fillId="0" borderId="150" xfId="0" applyNumberFormat="1" applyFont="1" applyBorder="1">
      <alignment vertical="center"/>
    </xf>
    <xf numFmtId="38" fontId="28" fillId="0" borderId="146" xfId="0" applyNumberFormat="1" applyFont="1" applyBorder="1">
      <alignment vertical="center"/>
    </xf>
    <xf numFmtId="177" fontId="28" fillId="0" borderId="138" xfId="0" applyNumberFormat="1" applyFont="1" applyBorder="1">
      <alignment vertical="center"/>
    </xf>
    <xf numFmtId="0" fontId="15" fillId="0" borderId="0" xfId="0" quotePrefix="1" applyNumberFormat="1" applyFont="1" applyAlignment="1">
      <alignment horizontal="centerContinuous" vertical="center"/>
    </xf>
    <xf numFmtId="0" fontId="0" fillId="0" borderId="0" xfId="0" applyFont="1" applyAlignment="1">
      <alignment horizontal="left" vertical="center"/>
    </xf>
    <xf numFmtId="49" fontId="4" fillId="0" borderId="8" xfId="0" applyNumberFormat="1" applyFont="1" applyFill="1" applyBorder="1" applyAlignment="1">
      <alignment horizontal="center" vertical="center"/>
    </xf>
    <xf numFmtId="49" fontId="4" fillId="0" borderId="72" xfId="0" applyNumberFormat="1" applyFont="1" applyFill="1" applyBorder="1" applyAlignment="1">
      <alignment horizontal="center" vertical="center"/>
    </xf>
    <xf numFmtId="49" fontId="4" fillId="0" borderId="35" xfId="0" applyNumberFormat="1" applyFont="1" applyFill="1" applyBorder="1" applyAlignment="1">
      <alignment horizontal="center" vertical="center"/>
    </xf>
    <xf numFmtId="49" fontId="4" fillId="0" borderId="74" xfId="0" applyNumberFormat="1" applyFont="1" applyFill="1" applyBorder="1" applyAlignment="1">
      <alignment horizontal="center" vertical="center"/>
    </xf>
    <xf numFmtId="49" fontId="4" fillId="0" borderId="38" xfId="0" applyNumberFormat="1" applyFont="1" applyFill="1" applyBorder="1" applyAlignment="1">
      <alignment horizontal="center" vertical="center"/>
    </xf>
    <xf numFmtId="184" fontId="4" fillId="0" borderId="74" xfId="0" applyNumberFormat="1" applyFont="1" applyFill="1" applyBorder="1" applyAlignment="1">
      <alignment horizontal="center" vertical="center"/>
    </xf>
    <xf numFmtId="0" fontId="1" fillId="0" borderId="0" xfId="8">
      <alignment vertical="center"/>
    </xf>
    <xf numFmtId="0" fontId="1" fillId="0" borderId="0" xfId="8" applyFill="1">
      <alignment vertical="center"/>
    </xf>
    <xf numFmtId="0" fontId="1" fillId="0" borderId="0" xfId="8" applyFill="1" applyAlignment="1">
      <alignment horizontal="center" vertical="center"/>
    </xf>
    <xf numFmtId="0" fontId="4" fillId="0" borderId="0" xfId="11" applyFont="1" applyAlignment="1">
      <alignment vertical="center"/>
    </xf>
    <xf numFmtId="0" fontId="4" fillId="0" borderId="0" xfId="11" applyFont="1" applyAlignment="1">
      <alignment horizontal="left" vertical="center"/>
    </xf>
    <xf numFmtId="192" fontId="4" fillId="0" borderId="90" xfId="11" applyNumberFormat="1" applyFont="1" applyBorder="1" applyAlignment="1">
      <alignment horizontal="center" vertical="center"/>
    </xf>
    <xf numFmtId="193" fontId="4" fillId="0" borderId="21" xfId="9" applyNumberFormat="1" applyFont="1" applyBorder="1" applyAlignment="1">
      <alignment horizontal="center" vertical="center"/>
    </xf>
    <xf numFmtId="194" fontId="4" fillId="0" borderId="21" xfId="9" applyNumberFormat="1" applyFont="1" applyBorder="1" applyAlignment="1">
      <alignment horizontal="right" vertical="center"/>
    </xf>
    <xf numFmtId="194" fontId="4" fillId="0" borderId="146" xfId="9" applyNumberFormat="1" applyFont="1" applyBorder="1" applyAlignment="1">
      <alignment horizontal="right" vertical="center"/>
    </xf>
    <xf numFmtId="192" fontId="4" fillId="0" borderId="22" xfId="11" applyNumberFormat="1" applyFont="1" applyBorder="1" applyAlignment="1">
      <alignment horizontal="center" vertical="center"/>
    </xf>
    <xf numFmtId="188" fontId="4" fillId="0" borderId="146" xfId="9" applyNumberFormat="1" applyFont="1" applyBorder="1" applyAlignment="1">
      <alignment horizontal="right" vertical="center"/>
    </xf>
    <xf numFmtId="0" fontId="1" fillId="0" borderId="50" xfId="9" applyNumberFormat="1" applyFont="1" applyBorder="1" applyAlignment="1">
      <alignment horizontal="centerContinuous" vertical="center"/>
    </xf>
    <xf numFmtId="0" fontId="1" fillId="0" borderId="21" xfId="9" applyNumberFormat="1" applyFont="1" applyBorder="1" applyAlignment="1">
      <alignment horizontal="centerContinuous" vertical="center"/>
    </xf>
    <xf numFmtId="195" fontId="4" fillId="0" borderId="23" xfId="11" applyNumberFormat="1" applyFont="1" applyBorder="1" applyAlignment="1">
      <alignment horizontal="right" vertical="center"/>
    </xf>
    <xf numFmtId="194" fontId="4" fillId="0" borderId="1" xfId="9" applyNumberFormat="1" applyFont="1" applyBorder="1" applyAlignment="1">
      <alignment horizontal="right" vertical="center"/>
    </xf>
    <xf numFmtId="194" fontId="4" fillId="0" borderId="142" xfId="9" applyNumberFormat="1" applyFont="1" applyBorder="1" applyAlignment="1">
      <alignment horizontal="right" vertical="center"/>
    </xf>
    <xf numFmtId="195" fontId="4" fillId="0" borderId="20" xfId="11" applyNumberFormat="1" applyFont="1" applyBorder="1" applyAlignment="1">
      <alignment horizontal="right" vertical="center"/>
    </xf>
    <xf numFmtId="188" fontId="4" fillId="0" borderId="1" xfId="9" applyNumberFormat="1" applyFont="1" applyBorder="1" applyAlignment="1">
      <alignment horizontal="right" vertical="center"/>
    </xf>
    <xf numFmtId="188" fontId="4" fillId="0" borderId="142" xfId="9" applyNumberFormat="1" applyFont="1" applyBorder="1" applyAlignment="1">
      <alignment horizontal="right" vertical="center"/>
    </xf>
    <xf numFmtId="0" fontId="1" fillId="0" borderId="66" xfId="9" applyNumberFormat="1" applyFont="1" applyBorder="1" applyAlignment="1">
      <alignment horizontal="centerContinuous" vertical="center"/>
    </xf>
    <xf numFmtId="0" fontId="1" fillId="0" borderId="1" xfId="9" applyNumberFormat="1" applyFont="1" applyBorder="1" applyAlignment="1">
      <alignment horizontal="centerContinuous" vertical="center"/>
    </xf>
    <xf numFmtId="192" fontId="4" fillId="0" borderId="72" xfId="11" applyNumberFormat="1" applyFont="1" applyBorder="1" applyAlignment="1">
      <alignment horizontal="center" vertical="center"/>
    </xf>
    <xf numFmtId="193" fontId="4" fillId="0" borderId="8" xfId="9" applyNumberFormat="1" applyFont="1" applyBorder="1" applyAlignment="1">
      <alignment horizontal="center" vertical="center"/>
    </xf>
    <xf numFmtId="194" fontId="4" fillId="0" borderId="8" xfId="9" applyNumberFormat="1" applyFont="1" applyBorder="1" applyAlignment="1">
      <alignment horizontal="right" vertical="center"/>
    </xf>
    <xf numFmtId="194" fontId="4" fillId="0" borderId="143" xfId="9" applyNumberFormat="1" applyFont="1" applyBorder="1" applyAlignment="1">
      <alignment horizontal="right" vertical="center"/>
    </xf>
    <xf numFmtId="192" fontId="4" fillId="0" borderId="9" xfId="11" applyNumberFormat="1" applyFont="1" applyBorder="1" applyAlignment="1">
      <alignment horizontal="center" vertical="center"/>
    </xf>
    <xf numFmtId="188" fontId="4" fillId="0" borderId="143" xfId="9" applyNumberFormat="1" applyFont="1" applyBorder="1" applyAlignment="1">
      <alignment horizontal="right" vertical="center"/>
    </xf>
    <xf numFmtId="0" fontId="1" fillId="0" borderId="2" xfId="9" applyNumberFormat="1" applyFont="1" applyBorder="1" applyAlignment="1">
      <alignment horizontal="centerContinuous" vertical="center"/>
    </xf>
    <xf numFmtId="0" fontId="1" fillId="0" borderId="8" xfId="9" applyNumberFormat="1" applyFont="1" applyBorder="1" applyAlignment="1">
      <alignment horizontal="centerContinuous" vertical="center"/>
    </xf>
    <xf numFmtId="194" fontId="4" fillId="0" borderId="0" xfId="9" applyNumberFormat="1" applyFont="1" applyBorder="1" applyAlignment="1">
      <alignment horizontal="center" vertical="center"/>
    </xf>
    <xf numFmtId="195" fontId="4" fillId="0" borderId="23" xfId="11" applyNumberFormat="1" applyFont="1" applyBorder="1" applyAlignment="1">
      <alignment horizontal="center" vertical="center"/>
    </xf>
    <xf numFmtId="194" fontId="4" fillId="0" borderId="1" xfId="9" applyNumberFormat="1" applyFont="1" applyBorder="1" applyAlignment="1">
      <alignment horizontal="center" vertical="center"/>
    </xf>
    <xf numFmtId="0" fontId="1" fillId="0" borderId="66" xfId="9" applyNumberFormat="1" applyFont="1" applyBorder="1" applyAlignment="1">
      <alignment horizontal="center" vertical="center"/>
    </xf>
    <xf numFmtId="196" fontId="4" fillId="0" borderId="0" xfId="12" applyNumberFormat="1" applyFont="1" applyBorder="1" applyAlignment="1">
      <alignment horizontal="right" vertical="center"/>
    </xf>
    <xf numFmtId="0" fontId="1" fillId="0" borderId="71" xfId="11" applyFont="1" applyBorder="1" applyAlignment="1">
      <alignment horizontal="centerContinuous" vertical="center"/>
    </xf>
    <xf numFmtId="177" fontId="4" fillId="0" borderId="0" xfId="11" applyNumberFormat="1" applyFont="1" applyAlignment="1">
      <alignment vertical="center"/>
    </xf>
    <xf numFmtId="194" fontId="4" fillId="0" borderId="1" xfId="11" quotePrefix="1" applyNumberFormat="1" applyFont="1" applyBorder="1" applyAlignment="1">
      <alignment horizontal="right" vertical="center"/>
    </xf>
    <xf numFmtId="188" fontId="4" fillId="0" borderId="1" xfId="11" quotePrefix="1" applyNumberFormat="1" applyFont="1" applyBorder="1" applyAlignment="1">
      <alignment horizontal="right" vertical="center"/>
    </xf>
    <xf numFmtId="0" fontId="1" fillId="0" borderId="66" xfId="11" applyFont="1" applyBorder="1" applyAlignment="1">
      <alignment horizontal="centerContinuous" vertical="center"/>
    </xf>
    <xf numFmtId="0" fontId="1" fillId="0" borderId="79" xfId="11" applyFont="1" applyBorder="1" applyAlignment="1">
      <alignment horizontal="centerContinuous" vertical="center"/>
    </xf>
    <xf numFmtId="38" fontId="4" fillId="0" borderId="0" xfId="10" applyFont="1" applyAlignment="1">
      <alignment vertical="center"/>
    </xf>
    <xf numFmtId="188" fontId="4" fillId="0" borderId="0" xfId="9" applyNumberFormat="1" applyFont="1" applyBorder="1" applyAlignment="1">
      <alignment vertical="center"/>
    </xf>
    <xf numFmtId="192" fontId="4" fillId="0" borderId="6" xfId="11" applyNumberFormat="1" applyFont="1" applyBorder="1" applyAlignment="1">
      <alignment horizontal="center" vertical="center"/>
    </xf>
    <xf numFmtId="193" fontId="4" fillId="0" borderId="5" xfId="9" applyNumberFormat="1" applyFont="1" applyBorder="1" applyAlignment="1">
      <alignment horizontal="center" vertical="center"/>
    </xf>
    <xf numFmtId="194" fontId="4" fillId="0" borderId="5" xfId="9" applyNumberFormat="1" applyFont="1" applyBorder="1" applyAlignment="1">
      <alignment horizontal="right" vertical="center"/>
    </xf>
    <xf numFmtId="194" fontId="4" fillId="0" borderId="151" xfId="9" applyNumberFormat="1" applyFont="1" applyBorder="1" applyAlignment="1">
      <alignment horizontal="right" vertical="center"/>
    </xf>
    <xf numFmtId="192" fontId="4" fillId="0" borderId="19" xfId="11" applyNumberFormat="1" applyFont="1" applyBorder="1" applyAlignment="1">
      <alignment horizontal="center" vertical="center"/>
    </xf>
    <xf numFmtId="188" fontId="4" fillId="0" borderId="151" xfId="9" applyNumberFormat="1" applyFont="1" applyBorder="1" applyAlignment="1">
      <alignment horizontal="right" vertical="center"/>
    </xf>
    <xf numFmtId="0" fontId="1" fillId="0" borderId="63" xfId="11" applyFont="1" applyBorder="1" applyAlignment="1">
      <alignment horizontal="centerContinuous" vertical="center"/>
    </xf>
    <xf numFmtId="0" fontId="1" fillId="0" borderId="5" xfId="11" applyFont="1" applyBorder="1" applyAlignment="1">
      <alignment horizontal="centerContinuous" vertical="center"/>
    </xf>
    <xf numFmtId="194" fontId="4" fillId="0" borderId="0" xfId="9" applyNumberFormat="1" applyFont="1" applyBorder="1" applyAlignment="1">
      <alignment horizontal="right" vertical="center"/>
    </xf>
    <xf numFmtId="196" fontId="4" fillId="0" borderId="90" xfId="12" applyNumberFormat="1" applyFont="1" applyBorder="1" applyAlignment="1">
      <alignment horizontal="right" vertical="center"/>
    </xf>
    <xf numFmtId="196" fontId="4" fillId="0" borderId="21" xfId="12" applyNumberFormat="1" applyFont="1" applyBorder="1" applyAlignment="1">
      <alignment horizontal="right" vertical="center"/>
    </xf>
    <xf numFmtId="196" fontId="4" fillId="0" borderId="33" xfId="12" applyNumberFormat="1" applyFont="1" applyBorder="1" applyAlignment="1">
      <alignment horizontal="right" vertical="center"/>
    </xf>
    <xf numFmtId="195" fontId="4" fillId="0" borderId="22" xfId="11" applyNumberFormat="1" applyFont="1" applyBorder="1" applyAlignment="1">
      <alignment horizontal="right" vertical="center"/>
    </xf>
    <xf numFmtId="188" fontId="4" fillId="0" borderId="21" xfId="9" applyNumberFormat="1" applyFont="1" applyBorder="1" applyAlignment="1">
      <alignment horizontal="right" vertical="center"/>
    </xf>
    <xf numFmtId="0" fontId="1" fillId="0" borderId="38" xfId="11" applyFont="1" applyBorder="1" applyAlignment="1">
      <alignment horizontal="centerContinuous" vertical="center"/>
    </xf>
    <xf numFmtId="196" fontId="4" fillId="0" borderId="72" xfId="12" applyNumberFormat="1" applyFont="1" applyBorder="1" applyAlignment="1">
      <alignment horizontal="center" vertical="center"/>
    </xf>
    <xf numFmtId="196" fontId="4" fillId="0" borderId="8" xfId="12" applyNumberFormat="1" applyFont="1" applyBorder="1" applyAlignment="1">
      <alignment horizontal="right" vertical="center"/>
    </xf>
    <xf numFmtId="196" fontId="4" fillId="0" borderId="8" xfId="12" applyNumberFormat="1" applyFont="1" applyBorder="1" applyAlignment="1">
      <alignment horizontal="center" vertical="center"/>
    </xf>
    <xf numFmtId="196" fontId="4" fillId="0" borderId="26" xfId="12" applyNumberFormat="1" applyFont="1" applyBorder="1" applyAlignment="1">
      <alignment horizontal="right" vertical="center"/>
    </xf>
    <xf numFmtId="188" fontId="4" fillId="0" borderId="8" xfId="9" applyNumberFormat="1" applyFont="1" applyBorder="1" applyAlignment="1">
      <alignment horizontal="right" vertical="center"/>
    </xf>
    <xf numFmtId="192" fontId="4" fillId="0" borderId="8" xfId="9" applyNumberFormat="1" applyFont="1" applyBorder="1" applyAlignment="1">
      <alignment horizontal="center" vertical="center"/>
    </xf>
    <xf numFmtId="0" fontId="1" fillId="0" borderId="18" xfId="4" applyFont="1" applyBorder="1" applyAlignment="1">
      <alignment horizontal="centerContinuous" vertical="center"/>
    </xf>
    <xf numFmtId="0" fontId="1" fillId="0" borderId="3" xfId="4" applyFont="1" applyBorder="1" applyAlignment="1">
      <alignment horizontal="centerContinuous" vertical="center"/>
    </xf>
    <xf numFmtId="0" fontId="1" fillId="0" borderId="2" xfId="4" applyFont="1" applyBorder="1" applyAlignment="1">
      <alignment horizontal="centerContinuous" vertical="center"/>
    </xf>
    <xf numFmtId="0" fontId="30" fillId="0" borderId="13" xfId="11" applyFont="1" applyBorder="1" applyAlignment="1">
      <alignment horizontal="right" vertical="center"/>
    </xf>
    <xf numFmtId="0" fontId="30" fillId="0" borderId="37" xfId="11" applyFont="1" applyBorder="1" applyAlignment="1">
      <alignment horizontal="right" vertical="center"/>
    </xf>
    <xf numFmtId="0" fontId="30" fillId="0" borderId="147" xfId="11" applyFont="1" applyBorder="1" applyAlignment="1">
      <alignment horizontal="right" vertical="center"/>
    </xf>
    <xf numFmtId="0" fontId="30" fillId="0" borderId="12" xfId="11" applyFont="1" applyBorder="1" applyAlignment="1">
      <alignment horizontal="right" vertical="center"/>
    </xf>
    <xf numFmtId="0" fontId="1" fillId="0" borderId="16" xfId="4" applyFont="1" applyBorder="1" applyAlignment="1">
      <alignment horizontal="left" vertical="center"/>
    </xf>
    <xf numFmtId="0" fontId="30" fillId="0" borderId="120" xfId="11" applyFont="1" applyBorder="1" applyAlignment="1">
      <alignment horizontal="center" vertical="center" wrapText="1"/>
    </xf>
    <xf numFmtId="0" fontId="1" fillId="0" borderId="153" xfId="11" applyFont="1" applyBorder="1" applyAlignment="1">
      <alignment horizontal="center" vertical="center"/>
    </xf>
    <xf numFmtId="0" fontId="30" fillId="0" borderId="153" xfId="11" applyFont="1" applyBorder="1" applyAlignment="1">
      <alignment horizontal="center" vertical="center" wrapText="1"/>
    </xf>
    <xf numFmtId="0" fontId="1" fillId="0" borderId="154" xfId="11" applyFont="1" applyBorder="1" applyAlignment="1">
      <alignment horizontal="center" vertical="center"/>
    </xf>
    <xf numFmtId="0" fontId="4" fillId="0" borderId="0" xfId="11" applyFont="1" applyAlignment="1"/>
    <xf numFmtId="186" fontId="4" fillId="0" borderId="0" xfId="11" applyNumberFormat="1" applyFont="1" applyAlignment="1">
      <alignment horizontal="right"/>
    </xf>
    <xf numFmtId="0" fontId="4" fillId="0" borderId="0" xfId="11" applyFont="1" applyBorder="1" applyAlignment="1">
      <alignment horizontal="left"/>
    </xf>
    <xf numFmtId="0" fontId="4" fillId="0" borderId="0" xfId="11" applyFont="1" applyBorder="1" applyAlignment="1">
      <alignment horizontal="left" vertical="center"/>
    </xf>
    <xf numFmtId="0" fontId="4" fillId="0" borderId="0" xfId="11" applyFont="1" applyAlignment="1">
      <alignment horizontal="centerContinuous" vertical="center"/>
    </xf>
    <xf numFmtId="0" fontId="29" fillId="0" borderId="0" xfId="11" applyFont="1" applyAlignment="1">
      <alignment horizontal="centerContinuous" vertical="center"/>
    </xf>
    <xf numFmtId="186" fontId="29" fillId="0" borderId="0" xfId="11" applyNumberFormat="1" applyFont="1" applyAlignment="1">
      <alignment horizontal="centerContinuous" vertical="center"/>
    </xf>
    <xf numFmtId="20" fontId="47" fillId="0" borderId="0" xfId="11" applyNumberFormat="1" applyFont="1" applyAlignment="1">
      <alignment horizontal="centerContinuous" vertical="center"/>
    </xf>
    <xf numFmtId="188" fontId="4" fillId="0" borderId="27" xfId="0" applyNumberFormat="1" applyFont="1" applyFill="1" applyBorder="1" applyAlignment="1">
      <alignment horizontal="center" vertical="center"/>
    </xf>
    <xf numFmtId="184" fontId="4" fillId="0" borderId="8" xfId="0" applyNumberFormat="1" applyFont="1" applyFill="1" applyBorder="1" applyAlignment="1">
      <alignment horizontal="center" vertical="center"/>
    </xf>
    <xf numFmtId="188" fontId="4" fillId="0" borderId="26" xfId="0" applyNumberFormat="1" applyFont="1" applyFill="1" applyBorder="1" applyAlignment="1">
      <alignment horizontal="center" vertical="center"/>
    </xf>
    <xf numFmtId="184" fontId="4" fillId="0" borderId="9" xfId="0" applyNumberFormat="1" applyFont="1" applyFill="1" applyBorder="1" applyAlignment="1">
      <alignment horizontal="center" vertical="center"/>
    </xf>
    <xf numFmtId="184" fontId="4" fillId="0" borderId="26" xfId="0" applyNumberFormat="1" applyFont="1" applyFill="1" applyBorder="1" applyAlignment="1">
      <alignment horizontal="center" vertical="center"/>
    </xf>
    <xf numFmtId="184" fontId="4" fillId="0" borderId="72" xfId="0" applyNumberFormat="1" applyFont="1" applyFill="1" applyBorder="1" applyAlignment="1">
      <alignment horizontal="center" vertical="center"/>
    </xf>
    <xf numFmtId="185" fontId="4" fillId="0" borderId="26" xfId="0" applyNumberFormat="1" applyFont="1" applyFill="1" applyBorder="1" applyAlignment="1">
      <alignment horizontal="center" vertical="center"/>
    </xf>
    <xf numFmtId="0" fontId="13" fillId="0" borderId="0" xfId="0" applyFont="1" applyAlignment="1">
      <alignment horizontal="distributed" vertical="center"/>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2"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79" xfId="0" applyNumberFormat="1" applyFont="1" applyBorder="1" applyAlignment="1">
      <alignment horizontal="center" vertical="center" textRotation="255"/>
    </xf>
    <xf numFmtId="176" fontId="4" fillId="0" borderId="59"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112" xfId="0" applyNumberFormat="1" applyFont="1" applyBorder="1" applyAlignment="1">
      <alignment horizontal="center" vertical="center"/>
    </xf>
    <xf numFmtId="176" fontId="4" fillId="0" borderId="117" xfId="0" applyNumberFormat="1" applyFont="1" applyBorder="1" applyAlignment="1">
      <alignment horizontal="center" vertical="center"/>
    </xf>
    <xf numFmtId="176" fontId="4" fillId="0" borderId="126" xfId="0" applyNumberFormat="1" applyFont="1" applyBorder="1" applyAlignment="1">
      <alignment horizontal="center" vertical="center"/>
    </xf>
    <xf numFmtId="176" fontId="4" fillId="0" borderId="78"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56" xfId="0" applyNumberFormat="1" applyFont="1" applyBorder="1" applyAlignment="1">
      <alignment horizontal="center" vertical="center" textRotation="255"/>
    </xf>
    <xf numFmtId="176" fontId="4" fillId="0" borderId="38"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23"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22"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1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109"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11"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113"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84" fontId="28" fillId="0" borderId="20" xfId="0" applyNumberFormat="1" applyFont="1" applyBorder="1" applyAlignment="1">
      <alignment horizontal="center" vertical="center" wrapText="1"/>
    </xf>
    <xf numFmtId="184" fontId="28" fillId="0" borderId="125" xfId="0" applyNumberFormat="1" applyFont="1" applyBorder="1" applyAlignment="1">
      <alignment horizontal="center" vertical="center"/>
    </xf>
    <xf numFmtId="188" fontId="4" fillId="0" borderId="29" xfId="0" applyNumberFormat="1" applyFont="1" applyBorder="1" applyAlignment="1">
      <alignment horizontal="center" vertical="center"/>
    </xf>
    <xf numFmtId="188" fontId="4" fillId="0" borderId="127" xfId="0" applyNumberFormat="1" applyFont="1" applyBorder="1" applyAlignment="1">
      <alignment horizontal="center" vertical="center"/>
    </xf>
    <xf numFmtId="184" fontId="28" fillId="0" borderId="79" xfId="0" applyNumberFormat="1" applyFont="1" applyBorder="1" applyAlignment="1">
      <alignment horizontal="center" vertical="center" wrapText="1"/>
    </xf>
    <xf numFmtId="184" fontId="28" fillId="0" borderId="107" xfId="0" applyNumberFormat="1" applyFont="1" applyBorder="1" applyAlignment="1">
      <alignment vertical="center" wrapText="1"/>
    </xf>
    <xf numFmtId="188" fontId="4" fillId="0" borderId="1" xfId="0" applyNumberFormat="1" applyFont="1" applyBorder="1" applyAlignment="1">
      <alignment horizontal="center" vertical="center"/>
    </xf>
    <xf numFmtId="188" fontId="4" fillId="0" borderId="25" xfId="0" applyNumberFormat="1" applyFont="1" applyBorder="1" applyAlignment="1">
      <alignment horizontal="center" vertical="center"/>
    </xf>
    <xf numFmtId="188" fontId="4" fillId="0" borderId="4" xfId="0" applyNumberFormat="1" applyFont="1" applyBorder="1" applyAlignment="1">
      <alignment horizontal="center" vertical="center"/>
    </xf>
    <xf numFmtId="188" fontId="4" fillId="0" borderId="24" xfId="0" applyNumberFormat="1" applyFont="1" applyBorder="1" applyAlignment="1">
      <alignment horizontal="center" vertical="center"/>
    </xf>
    <xf numFmtId="184" fontId="28" fillId="0" borderId="107" xfId="0" applyNumberFormat="1" applyFont="1" applyBorder="1" applyAlignment="1">
      <alignment horizontal="center" vertical="center" wrapText="1"/>
    </xf>
    <xf numFmtId="188" fontId="6" fillId="0" borderId="61" xfId="0" applyNumberFormat="1" applyFont="1" applyBorder="1" applyAlignment="1">
      <alignment horizontal="center" vertical="center"/>
    </xf>
    <xf numFmtId="188" fontId="6" fillId="0" borderId="62" xfId="0" applyNumberFormat="1" applyFont="1" applyBorder="1" applyAlignment="1">
      <alignment horizontal="center" vertical="center"/>
    </xf>
    <xf numFmtId="188" fontId="6" fillId="0" borderId="140" xfId="0" applyNumberFormat="1" applyFont="1" applyBorder="1" applyAlignment="1">
      <alignment horizontal="center" vertical="center"/>
    </xf>
    <xf numFmtId="184" fontId="4" fillId="0" borderId="100" xfId="0" applyNumberFormat="1" applyFont="1" applyBorder="1" applyAlignment="1">
      <alignment horizontal="center" vertical="center"/>
    </xf>
    <xf numFmtId="184" fontId="4" fillId="0" borderId="67" xfId="0" applyNumberFormat="1" applyFont="1" applyBorder="1" applyAlignment="1">
      <alignment horizontal="center" vertical="center"/>
    </xf>
    <xf numFmtId="184" fontId="4" fillId="0" borderId="92"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14"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3" xfId="3" applyFont="1" applyFill="1" applyBorder="1" applyAlignment="1" applyProtection="1">
      <alignment horizontal="center" vertical="center"/>
      <protection locked="0"/>
    </xf>
    <xf numFmtId="0" fontId="22" fillId="0" borderId="114" xfId="3" applyFont="1" applyFill="1" applyBorder="1" applyAlignment="1" applyProtection="1">
      <alignment horizontal="center" vertical="center"/>
      <protection locked="0"/>
    </xf>
    <xf numFmtId="0" fontId="22" fillId="0" borderId="41" xfId="3" applyFont="1" applyFill="1" applyBorder="1" applyAlignment="1" applyProtection="1">
      <alignment horizontal="center" vertical="center"/>
      <protection locked="0"/>
    </xf>
    <xf numFmtId="0" fontId="22" fillId="0" borderId="52" xfId="3" applyFont="1" applyFill="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15" xfId="5" applyFont="1" applyBorder="1" applyAlignment="1" applyProtection="1">
      <alignment horizontal="center" vertical="center"/>
      <protection locked="0"/>
    </xf>
    <xf numFmtId="0" fontId="22" fillId="0" borderId="55" xfId="3" applyFont="1" applyFill="1" applyBorder="1" applyAlignment="1" applyProtection="1">
      <alignment horizontal="center" vertical="center"/>
      <protection locked="0"/>
    </xf>
    <xf numFmtId="0" fontId="22" fillId="0" borderId="58" xfId="3" applyFont="1" applyFill="1" applyBorder="1" applyAlignment="1" applyProtection="1">
      <alignment horizontal="center" vertical="center"/>
      <protection locked="0"/>
    </xf>
    <xf numFmtId="0" fontId="22" fillId="0" borderId="59" xfId="3" applyFont="1" applyFill="1" applyBorder="1" applyAlignment="1" applyProtection="1">
      <alignment horizontal="center" vertical="center"/>
      <protection locked="0"/>
    </xf>
    <xf numFmtId="0" fontId="22" fillId="0" borderId="38" xfId="3" applyFont="1" applyFill="1" applyBorder="1" applyAlignment="1" applyProtection="1">
      <alignment horizontal="center" vertical="center"/>
      <protection locked="0"/>
    </xf>
    <xf numFmtId="0" fontId="22" fillId="0" borderId="34" xfId="3" applyFont="1" applyFill="1" applyBorder="1" applyAlignment="1" applyProtection="1">
      <alignment horizontal="center" vertical="center"/>
      <protection locked="0"/>
    </xf>
    <xf numFmtId="0" fontId="22" fillId="0" borderId="79"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20" xfId="5" applyFont="1" applyBorder="1" applyAlignment="1" applyProtection="1">
      <alignment horizontal="center" vertical="center"/>
      <protection locked="0"/>
    </xf>
    <xf numFmtId="0" fontId="22" fillId="0" borderId="74"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36" xfId="3" applyFont="1" applyFill="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15" xfId="2" applyFont="1" applyBorder="1" applyAlignment="1" applyProtection="1">
      <alignment horizontal="center" vertical="center"/>
      <protection locked="0"/>
    </xf>
    <xf numFmtId="0" fontId="22" fillId="0" borderId="79"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20" xfId="2" applyFont="1" applyBorder="1" applyAlignment="1" applyProtection="1">
      <alignment horizontal="center" vertical="center"/>
      <protection locked="0"/>
    </xf>
    <xf numFmtId="0" fontId="22" fillId="0" borderId="74"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4" xfId="3" applyFont="1" applyBorder="1" applyAlignment="1" applyProtection="1">
      <alignment horizontal="center" vertical="center"/>
      <protection locked="0"/>
    </xf>
    <xf numFmtId="179" fontId="22" fillId="0" borderId="39" xfId="1" applyNumberFormat="1" applyFont="1" applyBorder="1" applyAlignment="1">
      <alignment horizontal="center" vertical="center"/>
    </xf>
    <xf numFmtId="179" fontId="22" fillId="0" borderId="43" xfId="1" applyNumberFormat="1" applyFont="1" applyBorder="1" applyAlignment="1">
      <alignment horizontal="center" vertical="center"/>
    </xf>
    <xf numFmtId="179" fontId="22" fillId="0" borderId="53" xfId="1" applyNumberFormat="1" applyFont="1" applyBorder="1" applyAlignment="1">
      <alignment horizontal="center" vertical="center"/>
    </xf>
    <xf numFmtId="179" fontId="22" fillId="0" borderId="114" xfId="1" applyNumberFormat="1" applyFont="1" applyBorder="1" applyAlignment="1">
      <alignment horizontal="center" vertical="center"/>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0" xfId="1" applyNumberFormat="1" applyFont="1" applyBorder="1" applyAlignment="1">
      <alignment horizontal="center" vertical="center"/>
    </xf>
    <xf numFmtId="179" fontId="22" fillId="0" borderId="33" xfId="1" applyNumberFormat="1" applyFont="1" applyBorder="1" applyAlignment="1">
      <alignment horizontal="center" vertical="center"/>
    </xf>
    <xf numFmtId="179" fontId="22" fillId="0" borderId="21" xfId="1" applyNumberFormat="1" applyFont="1" applyBorder="1" applyAlignment="1">
      <alignment horizontal="center" vertical="center"/>
    </xf>
    <xf numFmtId="179" fontId="22" fillId="0" borderId="55"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2" fillId="0" borderId="59" xfId="1" applyNumberFormat="1" applyFont="1" applyBorder="1" applyAlignment="1">
      <alignment horizontal="center" vertical="center"/>
    </xf>
    <xf numFmtId="179" fontId="22" fillId="0" borderId="38" xfId="1" applyNumberFormat="1" applyFont="1" applyBorder="1" applyAlignment="1">
      <alignment horizontal="center" vertical="center"/>
    </xf>
    <xf numFmtId="179" fontId="25" fillId="0" borderId="53" xfId="1" applyNumberFormat="1" applyFont="1" applyBorder="1" applyAlignment="1">
      <alignment horizontal="center" vertical="center"/>
    </xf>
    <xf numFmtId="179" fontId="25" fillId="0" borderId="41"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15"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15" xfId="3" applyNumberFormat="1" applyFont="1" applyBorder="1" applyAlignment="1" applyProtection="1">
      <alignment horizontal="center" vertical="center"/>
      <protection locked="0"/>
    </xf>
    <xf numFmtId="179" fontId="25" fillId="0" borderId="55" xfId="1" applyNumberFormat="1" applyFont="1" applyBorder="1" applyAlignment="1">
      <alignment horizontal="center" vertical="center"/>
    </xf>
    <xf numFmtId="179"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15" xfId="2" applyFont="1" applyBorder="1" applyAlignment="1" applyProtection="1">
      <alignment horizontal="center" vertical="center"/>
      <protection locked="0"/>
    </xf>
    <xf numFmtId="0" fontId="25" fillId="0" borderId="79"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20" xfId="2" applyFont="1" applyBorder="1" applyAlignment="1" applyProtection="1">
      <alignment horizontal="center" vertical="center"/>
      <protection locked="0"/>
    </xf>
    <xf numFmtId="0" fontId="25" fillId="0" borderId="74"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30" fillId="0" borderId="55" xfId="11" applyFont="1" applyBorder="1" applyAlignment="1">
      <alignment horizontal="center" vertical="center" wrapText="1"/>
    </xf>
    <xf numFmtId="0" fontId="30" fillId="0" borderId="155" xfId="11" applyFont="1" applyBorder="1" applyAlignment="1">
      <alignment horizontal="center" vertical="center"/>
    </xf>
    <xf numFmtId="0" fontId="1" fillId="0" borderId="55" xfId="11" applyFont="1" applyBorder="1" applyAlignment="1">
      <alignment horizontal="center" vertical="center"/>
    </xf>
    <xf numFmtId="0" fontId="1" fillId="0" borderId="155" xfId="11" applyFont="1" applyBorder="1" applyAlignment="1">
      <alignment horizontal="center" vertical="center"/>
    </xf>
    <xf numFmtId="0" fontId="30" fillId="0" borderId="129" xfId="11" applyFont="1" applyBorder="1" applyAlignment="1">
      <alignment horizontal="center" vertical="center" wrapText="1"/>
    </xf>
    <xf numFmtId="0" fontId="30" fillId="0" borderId="130" xfId="11" applyFont="1" applyBorder="1" applyAlignment="1">
      <alignment horizontal="center" vertical="center"/>
    </xf>
    <xf numFmtId="0" fontId="1" fillId="0" borderId="151" xfId="11" applyFont="1" applyBorder="1" applyAlignment="1">
      <alignment horizontal="center" vertical="center"/>
    </xf>
    <xf numFmtId="0" fontId="1" fillId="0" borderId="5" xfId="11" applyFont="1" applyBorder="1" applyAlignment="1">
      <alignment horizontal="center" vertical="center"/>
    </xf>
    <xf numFmtId="0" fontId="1" fillId="0" borderId="54" xfId="11" applyFont="1" applyBorder="1" applyAlignment="1">
      <alignment horizontal="center" vertical="center"/>
    </xf>
    <xf numFmtId="0" fontId="1" fillId="0" borderId="152" xfId="11" applyFont="1" applyBorder="1" applyAlignment="1">
      <alignment horizontal="center" vertical="center" textRotation="255"/>
    </xf>
    <xf numFmtId="0" fontId="1" fillId="0" borderId="29" xfId="11" applyFont="1" applyBorder="1" applyAlignment="1">
      <alignment vertical="center"/>
    </xf>
    <xf numFmtId="0" fontId="1" fillId="0" borderId="28" xfId="11" applyFont="1" applyBorder="1" applyAlignment="1">
      <alignment vertical="center"/>
    </xf>
    <xf numFmtId="0" fontId="1" fillId="0" borderId="14" xfId="11" applyFont="1" applyBorder="1" applyAlignment="1">
      <alignment horizontal="center" vertical="center" textRotation="255"/>
    </xf>
    <xf numFmtId="0" fontId="1" fillId="0" borderId="29" xfId="11" applyFont="1" applyBorder="1" applyAlignment="1">
      <alignment horizontal="center" vertical="center" textRotation="255"/>
    </xf>
    <xf numFmtId="0" fontId="1" fillId="0" borderId="28" xfId="11" applyFont="1" applyBorder="1" applyAlignment="1">
      <alignment horizontal="center" vertical="center" textRotation="255"/>
    </xf>
    <xf numFmtId="0" fontId="1" fillId="0" borderId="5" xfId="11" applyFont="1" applyBorder="1" applyAlignment="1">
      <alignment horizontal="center" vertical="center" textRotation="255"/>
    </xf>
    <xf numFmtId="0" fontId="1" fillId="0" borderId="1" xfId="11" applyFont="1" applyBorder="1" applyAlignment="1">
      <alignment horizontal="center" vertical="center" textRotation="255"/>
    </xf>
    <xf numFmtId="0" fontId="1" fillId="0" borderId="21" xfId="11" applyFont="1" applyBorder="1" applyAlignment="1">
      <alignment horizontal="center" vertical="center" textRotation="255"/>
    </xf>
    <xf numFmtId="0" fontId="1" fillId="0" borderId="8" xfId="9" applyNumberFormat="1" applyFont="1" applyBorder="1" applyAlignment="1">
      <alignment horizontal="center" vertical="center" textRotation="255"/>
    </xf>
    <xf numFmtId="0" fontId="1" fillId="0" borderId="1" xfId="9" applyNumberFormat="1" applyFont="1" applyBorder="1" applyAlignment="1">
      <alignment horizontal="center" vertical="center" textRotation="255"/>
    </xf>
    <xf numFmtId="0" fontId="1" fillId="0" borderId="21" xfId="9" applyNumberFormat="1" applyFont="1" applyBorder="1" applyAlignment="1">
      <alignment horizontal="center" vertical="center" textRotation="255"/>
    </xf>
    <xf numFmtId="0" fontId="1" fillId="0" borderId="53" xfId="11" applyFont="1" applyBorder="1" applyAlignment="1">
      <alignment horizontal="center" vertical="center"/>
    </xf>
    <xf numFmtId="0" fontId="1" fillId="0" borderId="58" xfId="11" applyFont="1" applyBorder="1" applyAlignment="1">
      <alignment horizontal="center" vertical="center"/>
    </xf>
    <xf numFmtId="0" fontId="1" fillId="0" borderId="110" xfId="11" applyFont="1" applyBorder="1" applyAlignment="1">
      <alignment horizontal="center" vertical="center"/>
    </xf>
    <xf numFmtId="0" fontId="1" fillId="0" borderId="109" xfId="11" applyFont="1" applyBorder="1" applyAlignment="1">
      <alignment horizontal="center" vertical="center"/>
    </xf>
    <xf numFmtId="0" fontId="1" fillId="0" borderId="124" xfId="11" applyFont="1" applyBorder="1" applyAlignment="1">
      <alignment horizontal="center" vertical="center"/>
    </xf>
    <xf numFmtId="0" fontId="1" fillId="0" borderId="111" xfId="11" applyFont="1" applyBorder="1" applyAlignment="1">
      <alignment horizontal="center" vertical="center"/>
    </xf>
    <xf numFmtId="0" fontId="1" fillId="0" borderId="157" xfId="11" applyFont="1" applyBorder="1" applyAlignment="1">
      <alignment horizontal="center" vertical="center"/>
    </xf>
    <xf numFmtId="0" fontId="1" fillId="0" borderId="156" xfId="11" applyFont="1" applyBorder="1" applyAlignment="1">
      <alignment horizontal="center" vertical="center"/>
    </xf>
    <xf numFmtId="38" fontId="28" fillId="0" borderId="131" xfId="0" applyNumberFormat="1" applyFont="1" applyBorder="1" applyAlignment="1">
      <alignment horizontal="center" vertical="center"/>
    </xf>
    <xf numFmtId="38" fontId="28" fillId="0" borderId="132" xfId="0" applyNumberFormat="1" applyFont="1" applyBorder="1" applyAlignment="1">
      <alignment horizontal="center" vertical="center"/>
    </xf>
    <xf numFmtId="38" fontId="28" fillId="0" borderId="133" xfId="0" applyNumberFormat="1" applyFont="1" applyBorder="1" applyAlignment="1">
      <alignment horizontal="center" vertical="center" wrapText="1"/>
    </xf>
    <xf numFmtId="38" fontId="28" fillId="0" borderId="134"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35" xfId="0" applyNumberFormat="1" applyFont="1" applyBorder="1" applyAlignment="1">
      <alignment horizontal="center" vertical="center" wrapText="1"/>
    </xf>
    <xf numFmtId="38" fontId="28" fillId="0" borderId="129" xfId="0" applyNumberFormat="1" applyFont="1" applyBorder="1" applyAlignment="1">
      <alignment horizontal="center" vertical="center" wrapText="1"/>
    </xf>
    <xf numFmtId="38" fontId="28" fillId="0" borderId="130" xfId="0" applyNumberFormat="1" applyFont="1" applyBorder="1" applyAlignment="1">
      <alignment horizontal="center" vertical="center" wrapText="1"/>
    </xf>
  </cellXfs>
  <cellStyles count="13">
    <cellStyle name="桁区切り" xfId="1" builtinId="6"/>
    <cellStyle name="桁区切り 2" xfId="9" xr:uid="{E693510B-84A9-4788-A635-0AEBB03E154E}"/>
    <cellStyle name="桁区切り 3" xfId="10" xr:uid="{6EA57422-7502-4444-B485-334DD5A0AA2C}"/>
    <cellStyle name="標準" xfId="0" builtinId="0"/>
    <cellStyle name="標準 2" xfId="6" xr:uid="{00000000-0005-0000-0000-000002000000}"/>
    <cellStyle name="標準 2 2" xfId="8" xr:uid="{F1664C28-BBD5-4B2F-9446-4CACA1142C51}"/>
    <cellStyle name="標準 3" xfId="7" xr:uid="{00000000-0005-0000-0000-000003000000}"/>
    <cellStyle name="標準_10～12比率データ　印刷用" xfId="2" xr:uid="{00000000-0005-0000-0000-000005000000}"/>
    <cellStyle name="標準_１１－１０～１２診療分（医科歯科）" xfId="3" xr:uid="{00000000-0005-0000-0000-000006000000}"/>
    <cellStyle name="標準_管掌別審査状況(総括）" xfId="4" xr:uid="{00000000-0005-0000-0000-000007000000}"/>
    <cellStyle name="標準_都道府県newレイアウト3（医科）" xfId="5" xr:uid="{00000000-0005-0000-0000-000008000000}"/>
    <cellStyle name="標準_特審newレイアウト（医科）" xfId="11" xr:uid="{FE6493D6-DB85-43A2-B80E-9B1C51BA6F2C}"/>
    <cellStyle name="標準_特審newレイアウト（歯科）" xfId="12" xr:uid="{C780DE60-C8BC-4765-B7AD-C07B5950D70E}"/>
  </cellStyles>
  <dxfs count="0"/>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58631372656174"/>
                  <c:y val="-1.76236056829778E-2"/>
                </c:manualLayout>
              </c:layout>
              <c:tx>
                <c:strRef>
                  <c:f>⑦査定件!$N$58</c:f>
                  <c:strCache>
                    <c:ptCount val="1"/>
                    <c:pt idx="0">
                      <c:v>その他（縦覧）
2.3万件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{9356F058-29F9-4314-9D7F-CE92204955E8}</c15:txfldGUID>
                      <c15:f>⑦査定件!$N$58</c15:f>
                      <c15:dlblFieldTableCache>
                        <c:ptCount val="1"/>
                        <c:pt idx="0">
                          <c:v>その他（縦覧）
2.3万件</c:v>
                        </c:pt>
                      </c15:dlblFieldTableCache>
                    </c15:dlblFTEntry>
                  </c15:dlblFieldTable>
                  <c15:showDataLabelsRange val="0"/>
                </c:ext>
                <c:ext xmlns:c16="http://schemas.microsoft.com/office/drawing/2014/chart" uri="{C3380CC4-5D6E-409C-BE32-E72D297353CC}">
                  <c16:uniqueId val="{00000000-B413-4D77-B424-5733AE05AEAF}"/>
                </c:ext>
              </c:extLst>
            </c:dLbl>
            <c:dLbl>
              <c:idx val="1"/>
              <c:layout>
                <c:manualLayout>
                  <c:x val="0.15689467433054882"/>
                  <c:y val="-1.3556619756136692E-2"/>
                </c:manualLayout>
              </c:layout>
              <c:tx>
                <c:strRef>
                  <c:f>⑦査定件!$P$58</c:f>
                  <c:strCache>
                    <c:ptCount val="1"/>
                    <c:pt idx="0">
                      <c:v>2.3万件
（+1.0％）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{36711788-6260-4E6D-BDFF-71B5F8F183B3}</c15:txfldGUID>
                      <c15:f>⑦査定件!$P$58</c15:f>
                      <c15:dlblFieldTableCache>
                        <c:ptCount val="1"/>
                        <c:pt idx="0">
                          <c:v>2.3万件
（+1.0％）</c:v>
                        </c:pt>
                      </c15:dlblFieldTableCache>
                    </c15:dlblFTEntry>
                  </c15:dlblFieldTable>
                  <c15:showDataLabelsRange val="0"/>
                </c:ext>
                <c:ext xmlns:c16="http://schemas.microsoft.com/office/drawing/2014/chart" uri="{C3380CC4-5D6E-409C-BE32-E72D297353CC}">
                  <c16:uniqueId val="{00000001-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#,##0.0;[Red]\-#,##0.0</c:formatCode>
                <c:ptCount val="2"/>
                <c:pt idx="0">
                  <c:v>2.2614999999999998</c:v>
                </c:pt>
                <c:pt idx="1">
                  <c:v>2.2835999999999999</c:v>
                </c:pt>
              </c:numCache>
            </c:numRef>
          </c:val>
          <c:extLst>
            <c:ext xmlns:c16="http://schemas.microsoft.com/office/drawing/2014/chart" uri="{C3380CC4-5D6E-409C-BE32-E72D297353CC}">
              <c16:uniqueId val="{00000002-B413-4D77-B424-5733AE05AEAF}"/>
            </c:ext>
          </c:extLst>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1.4639181338288113E-3"/>
                  <c:y val="-7.2622608740896208E-4"/>
                </c:manualLayout>
              </c:layout>
              <c:tx>
                <c:strRef>
                  <c:f>⑦査定件!$N$57</c:f>
                  <c:strCache>
                    <c:ptCount val="1"/>
                    <c:pt idx="0">
                      <c:v>その他（突合）
3.2万件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{57EA6A94-FF7F-4217-A244-C89274B707E3}</c15:txfldGUID>
                      <c15:f>⑦査定件!$N$57</c15:f>
                      <c15:dlblFieldTableCache>
                        <c:ptCount val="1"/>
                        <c:pt idx="0">
                          <c:v>その他（突合）
3.2万件</c:v>
                        </c:pt>
                      </c15:dlblFieldTableCache>
                    </c15:dlblFTEntry>
                  </c15:dlblFieldTable>
                  <c15:showDataLabelsRange val="0"/>
                </c:ext>
                <c:ext xmlns:c16="http://schemas.microsoft.com/office/drawing/2014/chart" uri="{C3380CC4-5D6E-409C-BE32-E72D297353CC}">
                  <c16:uniqueId val="{00000003-B413-4D77-B424-5733AE05AEAF}"/>
                </c:ext>
              </c:extLst>
            </c:dLbl>
            <c:dLbl>
              <c:idx val="1"/>
              <c:layout>
                <c:manualLayout>
                  <c:x val="-2.3350732843789158E-3"/>
                  <c:y val="-6.559427595794078E-4"/>
                </c:manualLayout>
              </c:layout>
              <c:tx>
                <c:strRef>
                  <c:f>⑦査定件!$P$57</c:f>
                  <c:strCache>
                    <c:ptCount val="1"/>
                    <c:pt idx="0">
                      <c:v>3.0万件
（▲4.7％）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{4EE7E077-FEEF-4755-B33B-B90B264CAD02}</c15:txfldGUID>
                      <c15:f>⑦査定件!$P$57</c15:f>
                      <c15:dlblFieldTableCache>
                        <c:ptCount val="1"/>
                        <c:pt idx="0">
                          <c:v>3.0万件
（▲4.7％）</c:v>
                        </c:pt>
                      </c15:dlblFieldTableCache>
                    </c15:dlblFTEntry>
                  </c15:dlblFieldTable>
                  <c15:showDataLabelsRange val="0"/>
                </c:ext>
                <c:ext xmlns:c16="http://schemas.microsoft.com/office/drawing/2014/chart" uri="{C3380CC4-5D6E-409C-BE32-E72D297353CC}">
                  <c16:uniqueId val="{00000004-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3.1509</c:v>
                </c:pt>
                <c:pt idx="1">
                  <c:v>3.0026000000000002</c:v>
                </c:pt>
              </c:numCache>
            </c:numRef>
          </c:val>
          <c:extLst>
            <c:ext xmlns:c16="http://schemas.microsoft.com/office/drawing/2014/chart" uri="{C3380CC4-5D6E-409C-BE32-E72D297353CC}">
              <c16:uniqueId val="{00000005-B413-4D77-B424-5733AE05AEAF}"/>
            </c:ext>
          </c:extLst>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10.1万件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{805C8AFE-2D30-46D2-9E27-8EE940633F72}</c15:txfldGUID>
                      <c15:f>⑦査定件!$N$56</c15:f>
                      <c15:dlblFieldTableCache>
                        <c:ptCount val="1"/>
                        <c:pt idx="0">
                          <c:v>その他（単月）
10.1万件</c:v>
                        </c:pt>
                      </c15:dlblFieldTableCache>
                    </c15:dlblFTEntry>
                  </c15:dlblFieldTable>
                  <c15:showDataLabelsRange val="0"/>
                </c:ext>
                <c:ext xmlns:c16="http://schemas.microsoft.com/office/drawing/2014/chart" uri="{C3380CC4-5D6E-409C-BE32-E72D297353CC}">
                  <c16:uniqueId val="{00000006-B413-4D77-B424-5733AE05AEAF}"/>
                </c:ext>
              </c:extLst>
            </c:dLbl>
            <c:dLbl>
              <c:idx val="1"/>
              <c:tx>
                <c:strRef>
                  <c:f>⑦査定件!$P$56</c:f>
                  <c:strCache>
                    <c:ptCount val="1"/>
                    <c:pt idx="0">
                      <c:v>11.4万件
（+13.0％）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{E35CEAE6-5F3C-402E-94B9-7E26B428E893}</c15:txfldGUID>
                      <c15:f>⑦査定件!$P$56</c15:f>
                      <c15:dlblFieldTableCache>
                        <c:ptCount val="1"/>
                        <c:pt idx="0">
                          <c:v>11.4万件
（+13.0％）</c:v>
                        </c:pt>
                      </c15:dlblFieldTableCache>
                    </c15:dlblFTEntry>
                  </c15:dlblFieldTable>
                  <c15:showDataLabelsRange val="0"/>
                </c:ext>
                <c:ext xmlns:c16="http://schemas.microsoft.com/office/drawing/2014/chart" uri="{C3380CC4-5D6E-409C-BE32-E72D297353CC}">
                  <c16:uniqueId val="{00000007-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令和2年9月審査分</c:v>
                </c:pt>
                <c:pt idx="1">
                  <c:v>令和3年9月審査分</c:v>
                </c:pt>
              </c:strCache>
            </c:strRef>
          </c:cat>
          <c:val>
            <c:numRef>
              <c:f>⑦査定件!$N$40:$O$40</c:f>
              <c:numCache>
                <c:formatCode>#,##0.0;[Red]\-#,##0.0</c:formatCode>
                <c:ptCount val="2"/>
                <c:pt idx="0">
                  <c:v>10.120100000000001</c:v>
                </c:pt>
                <c:pt idx="1">
                  <c:v>11.435</c:v>
                </c:pt>
              </c:numCache>
            </c:numRef>
          </c:val>
          <c:extLst>
            <c:ext xmlns:c16="http://schemas.microsoft.com/office/drawing/2014/chart" uri="{C3380CC4-5D6E-409C-BE32-E72D297353CC}">
              <c16:uniqueId val="{00000008-B413-4D77-B424-5733AE05AEAF}"/>
            </c:ext>
          </c:extLst>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612377282058111"/>
                  <c:y val="6.7783098780682463E-3"/>
                </c:manualLayout>
              </c:layout>
              <c:tx>
                <c:strRef>
                  <c:f>⑦査定件!$N$55</c:f>
                  <c:strCache>
                    <c:ptCount val="1"/>
                    <c:pt idx="0">
                      <c:v>健保組合（縦覧）
2.3万件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{5997BA47-BC8E-41BB-961C-99F0912DDCF5}</c15:txfldGUID>
                      <c15:f>⑦査定件!$N$55</c15:f>
                      <c15:dlblFieldTableCache>
                        <c:ptCount val="1"/>
                        <c:pt idx="0">
                          <c:v>健保組合（縦覧）
2.3万件</c:v>
                        </c:pt>
                      </c15:dlblFieldTableCache>
                    </c15:dlblFTEntry>
                  </c15:dlblFieldTable>
                  <c15:showDataLabelsRange val="0"/>
                </c:ext>
                <c:ext xmlns:c16="http://schemas.microsoft.com/office/drawing/2014/chart" uri="{C3380CC4-5D6E-409C-BE32-E72D297353CC}">
                  <c16:uniqueId val="{00000009-B413-4D77-B424-5733AE05AEAF}"/>
                </c:ext>
              </c:extLst>
            </c:dLbl>
            <c:dLbl>
              <c:idx val="1"/>
              <c:layout>
                <c:manualLayout>
                  <c:x val="0.16243213342456819"/>
                  <c:y val="2.1690591609818708E-2"/>
                </c:manualLayout>
              </c:layout>
              <c:tx>
                <c:strRef>
                  <c:f>⑦査定件!$P$55</c:f>
                  <c:strCache>
                    <c:ptCount val="1"/>
                    <c:pt idx="0">
                      <c:v>2.2万件
（▲0.8％）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{75699F5F-0E22-4007-8125-5812F93B7C6C}</c15:txfldGUID>
                      <c15:f>⑦査定件!$P$55</c15:f>
                      <c15:dlblFieldTableCache>
                        <c:ptCount val="1"/>
                        <c:pt idx="0">
                          <c:v>2.2万件
（▲0.8％）</c:v>
                        </c:pt>
                      </c15:dlblFieldTableCache>
                    </c15:dlblFTEntry>
                  </c15:dlblFieldTable>
                  <c15:showDataLabelsRange val="0"/>
                </c:ext>
                <c:ext xmlns:c16="http://schemas.microsoft.com/office/drawing/2014/chart" uri="{C3380CC4-5D6E-409C-BE32-E72D297353CC}">
                  <c16:uniqueId val="{0000000A-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2.2576999999999998</c:v>
                </c:pt>
                <c:pt idx="1">
                  <c:v>2.2393000000000001</c:v>
                </c:pt>
              </c:numCache>
            </c:numRef>
          </c:val>
          <c:extLst>
            <c:ext xmlns:c16="http://schemas.microsoft.com/office/drawing/2014/chart" uri="{C3380CC4-5D6E-409C-BE32-E72D297353CC}">
              <c16:uniqueId val="{0000000B-B413-4D77-B424-5733AE05AEAF}"/>
            </c:ext>
          </c:extLst>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2.3350732843787783E-3"/>
                  <c:y val="-1.6836528532304662E-3"/>
                </c:manualLayout>
              </c:layout>
              <c:tx>
                <c:strRef>
                  <c:f>⑦査定件!$N$54</c:f>
                  <c:strCache>
                    <c:ptCount val="1"/>
                    <c:pt idx="0">
                      <c:v>健保組合（突合）
2.9万件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{A5F2D4AB-5172-4000-95FE-F9029C6CCEA9}</c15:txfldGUID>
                      <c15:f>⑦査定件!$N$54</c15:f>
                      <c15:dlblFieldTableCache>
                        <c:ptCount val="1"/>
                        <c:pt idx="0">
                          <c:v>健保組合（突合）
2.9万件</c:v>
                        </c:pt>
                      </c15:dlblFieldTableCache>
                    </c15:dlblFTEntry>
                  </c15:dlblFieldTable>
                  <c15:showDataLabelsRange val="0"/>
                </c:ext>
                <c:ext xmlns:c16="http://schemas.microsoft.com/office/drawing/2014/chart" uri="{C3380CC4-5D6E-409C-BE32-E72D297353CC}">
                  <c16:uniqueId val="{0000000C-B413-4D77-B424-5733AE05AEAF}"/>
                </c:ext>
              </c:extLst>
            </c:dLbl>
            <c:dLbl>
              <c:idx val="1"/>
              <c:layout>
                <c:manualLayout>
                  <c:x val="1.4907546669024549E-3"/>
                  <c:y val="-3.0452612043173382E-4"/>
                </c:manualLayout>
              </c:layout>
              <c:tx>
                <c:strRef>
                  <c:f>⑦査定件!$P$54</c:f>
                  <c:strCache>
                    <c:ptCount val="1"/>
                    <c:pt idx="0">
                      <c:v>2.9万件
（▲2.9％）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{7D636C1D-ADB9-422E-BB3C-28AFDE343D99}</c15:txfldGUID>
                      <c15:f>⑦査定件!$P$54</c15:f>
                      <c15:dlblFieldTableCache>
                        <c:ptCount val="1"/>
                        <c:pt idx="0">
                          <c:v>2.9万件
（▲2.9％）</c:v>
                        </c:pt>
                      </c15:dlblFieldTableCache>
                    </c15:dlblFTEntry>
                  </c15:dlblFieldTable>
                  <c15:showDataLabelsRange val="0"/>
                </c:ext>
                <c:ext xmlns:c16="http://schemas.microsoft.com/office/drawing/2014/chart" uri="{C3380CC4-5D6E-409C-BE32-E72D297353CC}">
                  <c16:uniqueId val="{0000000D-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2.9449000000000001</c:v>
                </c:pt>
                <c:pt idx="1">
                  <c:v>2.8593999999999999</c:v>
                </c:pt>
              </c:numCache>
            </c:numRef>
          </c:val>
          <c:extLst>
            <c:ext xmlns:c16="http://schemas.microsoft.com/office/drawing/2014/chart" uri="{C3380CC4-5D6E-409C-BE32-E72D297353CC}">
              <c16:uniqueId val="{0000000E-B413-4D77-B424-5733AE05AEAF}"/>
            </c:ext>
          </c:extLst>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10.5万件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{48C027D2-3496-4219-BB4D-1714CA33F729}</c15:txfldGUID>
                      <c15:f>⑦査定件!$N$53</c15:f>
                      <c15:dlblFieldTableCache>
                        <c:ptCount val="1"/>
                        <c:pt idx="0">
                          <c:v>健保組合（単月）
10.5万件</c:v>
                        </c:pt>
                      </c15:dlblFieldTableCache>
                    </c15:dlblFTEntry>
                  </c15:dlblFieldTable>
                  <c15:showDataLabelsRange val="0"/>
                </c:ext>
                <c:ext xmlns:c16="http://schemas.microsoft.com/office/drawing/2014/chart" uri="{C3380CC4-5D6E-409C-BE32-E72D297353CC}">
                  <c16:uniqueId val="{0000000F-B413-4D77-B424-5733AE05AEAF}"/>
                </c:ext>
              </c:extLst>
            </c:dLbl>
            <c:dLbl>
              <c:idx val="1"/>
              <c:tx>
                <c:strRef>
                  <c:f>⑦査定件!$P$53</c:f>
                  <c:strCache>
                    <c:ptCount val="1"/>
                    <c:pt idx="0">
                      <c:v>10.5万件
（▲0.1％）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{46841E4D-E3E2-41BF-8254-007FBBDE4F12}</c15:txfldGUID>
                      <c15:f>⑦査定件!$P$53</c15:f>
                      <c15:dlblFieldTableCache>
                        <c:ptCount val="1"/>
                        <c:pt idx="0">
                          <c:v>10.5万件
（▲0.1％）</c:v>
                        </c:pt>
                      </c15:dlblFieldTableCache>
                    </c15:dlblFTEntry>
                  </c15:dlblFieldTable>
                  <c15:showDataLabelsRange val="0"/>
                </c:ext>
                <c:ext xmlns:c16="http://schemas.microsoft.com/office/drawing/2014/chart" uri="{C3380CC4-5D6E-409C-BE32-E72D297353CC}">
                  <c16:uniqueId val="{00000010-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令和2年9月審査分</c:v>
                </c:pt>
                <c:pt idx="1">
                  <c:v>令和3年9月審査分</c:v>
                </c:pt>
              </c:strCache>
            </c:strRef>
          </c:cat>
          <c:val>
            <c:numRef>
              <c:f>⑦査定件!$N$37:$O$37</c:f>
              <c:numCache>
                <c:formatCode>#,##0.0;[Red]\-#,##0.0</c:formatCode>
                <c:ptCount val="2"/>
                <c:pt idx="0">
                  <c:v>10.482200000000001</c:v>
                </c:pt>
                <c:pt idx="1">
                  <c:v>10.4711</c:v>
                </c:pt>
              </c:numCache>
            </c:numRef>
          </c:val>
          <c:extLst>
            <c:ext xmlns:c16="http://schemas.microsoft.com/office/drawing/2014/chart" uri="{C3380CC4-5D6E-409C-BE32-E72D297353CC}">
              <c16:uniqueId val="{00000011-B413-4D77-B424-5733AE05AEAF}"/>
            </c:ext>
          </c:extLst>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4912281731750361E-2"/>
                </c:manualLayout>
              </c:layout>
              <c:tx>
                <c:strRef>
                  <c:f>⑦査定件!$N$52</c:f>
                  <c:strCache>
                    <c:ptCount val="1"/>
                    <c:pt idx="0">
                      <c:v>共済組合（縦覧）
0.6万件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{D95D9AC8-C4F5-402E-AA41-1B38E86AB964}</c15:txfldGUID>
                      <c15:f>⑦査定件!$N$52</c15:f>
                      <c15:dlblFieldTableCache>
                        <c:ptCount val="1"/>
                        <c:pt idx="0">
                          <c:v>共済組合（縦覧）
0.6万件</c:v>
                        </c:pt>
                      </c15:dlblFieldTableCache>
                    </c15:dlblFTEntry>
                  </c15:dlblFieldTable>
                  <c15:showDataLabelsRange val="0"/>
                </c:ext>
                <c:ext xmlns:c16="http://schemas.microsoft.com/office/drawing/2014/chart" uri="{C3380CC4-5D6E-409C-BE32-E72D297353CC}">
                  <c16:uniqueId val="{00000012-B413-4D77-B424-5733AE05AEAF}"/>
                </c:ext>
              </c:extLst>
            </c:dLbl>
            <c:dLbl>
              <c:idx val="1"/>
              <c:layout>
                <c:manualLayout>
                  <c:x val="0.16243213342456819"/>
                  <c:y val="3.3891549390341731E-2"/>
                </c:manualLayout>
              </c:layout>
              <c:tx>
                <c:strRef>
                  <c:f>⑦査定件!$P$52</c:f>
                  <c:strCache>
                    <c:ptCount val="1"/>
                    <c:pt idx="0">
                      <c:v>0.6万件
（+1.4％）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{DC6D013B-6DAD-4EC7-8DCD-38ABE1D5AC64}</c15:txfldGUID>
                      <c15:f>⑦査定件!$P$52</c15:f>
                      <c15:dlblFieldTableCache>
                        <c:ptCount val="1"/>
                        <c:pt idx="0">
                          <c:v>0.6万件
（+1.4％）</c:v>
                        </c:pt>
                      </c15:dlblFieldTableCache>
                    </c15:dlblFTEntry>
                  </c15:dlblFieldTable>
                  <c15:showDataLabelsRange val="0"/>
                </c:ext>
                <c:ext xmlns:c16="http://schemas.microsoft.com/office/drawing/2014/chart" uri="{C3380CC4-5D6E-409C-BE32-E72D297353CC}">
                  <c16:uniqueId val="{00000013-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0.63009999999999999</c:v>
                </c:pt>
                <c:pt idx="1">
                  <c:v>0.63900000000000001</c:v>
                </c:pt>
              </c:numCache>
            </c:numRef>
          </c:val>
          <c:extLst>
            <c:ext xmlns:c16="http://schemas.microsoft.com/office/drawing/2014/chart" uri="{C3380CC4-5D6E-409C-BE32-E72D297353CC}">
              <c16:uniqueId val="{00000014-B413-4D77-B424-5733AE05AEAF}"/>
            </c:ext>
          </c:extLst>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⑦査定件!$N$51</c:f>
                  <c:strCache>
                    <c:ptCount val="1"/>
                    <c:pt idx="0">
                      <c:v>共済組合（突合）
0.9万件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{2D55486C-0EF3-428B-B8E7-32A8340F3CBE}</c15:txfldGUID>
                      <c15:f>⑦査定件!$N$51</c15:f>
                      <c15:dlblFieldTableCache>
                        <c:ptCount val="1"/>
                        <c:pt idx="0">
                          <c:v>共済組合（突合）
0.9万件</c:v>
                        </c:pt>
                      </c15:dlblFieldTableCache>
                    </c15:dlblFTEntry>
                  </c15:dlblFieldTable>
                  <c15:showDataLabelsRange val="0"/>
                </c:ext>
                <c:ext xmlns:c16="http://schemas.microsoft.com/office/drawing/2014/chart" uri="{C3380CC4-5D6E-409C-BE32-E72D297353CC}">
                  <c16:uniqueId val="{00000015-B413-4D77-B424-5733AE05AEAF}"/>
                </c:ext>
              </c:extLst>
            </c:dLbl>
            <c:dLbl>
              <c:idx val="1"/>
              <c:layout>
                <c:manualLayout>
                  <c:x val="0.16243213342456819"/>
                  <c:y val="-1.4912281731750361E-2"/>
                </c:manualLayout>
              </c:layout>
              <c:tx>
                <c:strRef>
                  <c:f>⑦査定件!$P$51</c:f>
                  <c:strCache>
                    <c:ptCount val="1"/>
                    <c:pt idx="0">
                      <c:v>0.8万件
（▲8.8％）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{005FF6C9-0B50-4E0E-AE9E-EDBC8E3C2B87}</c15:txfldGUID>
                      <c15:f>⑦査定件!$P$51</c15:f>
                      <c15:dlblFieldTableCache>
                        <c:ptCount val="1"/>
                        <c:pt idx="0">
                          <c:v>0.8万件
（▲8.8％）</c:v>
                        </c:pt>
                      </c15:dlblFieldTableCache>
                    </c15:dlblFTEntry>
                  </c15:dlblFieldTable>
                  <c15:showDataLabelsRange val="0"/>
                </c:ext>
                <c:ext xmlns:c16="http://schemas.microsoft.com/office/drawing/2014/chart" uri="{C3380CC4-5D6E-409C-BE32-E72D297353CC}">
                  <c16:uniqueId val="{00000016-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0.88700000000000001</c:v>
                </c:pt>
                <c:pt idx="1">
                  <c:v>0.80920000000000003</c:v>
                </c:pt>
              </c:numCache>
            </c:numRef>
          </c:val>
          <c:extLst>
            <c:ext xmlns:c16="http://schemas.microsoft.com/office/drawing/2014/chart" uri="{C3380CC4-5D6E-409C-BE32-E72D297353CC}">
              <c16:uniqueId val="{00000017-B413-4D77-B424-5733AE05AEAF}"/>
            </c:ext>
          </c:extLst>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3.1万件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{66681EED-DCB5-43AD-AC15-34634E54FE53}</c15:txfldGUID>
                      <c15:f>⑦査定件!$N$50</c15:f>
                      <c15:dlblFieldTableCache>
                        <c:ptCount val="1"/>
                        <c:pt idx="0">
                          <c:v>共済組合（単月）
3.1万件</c:v>
                        </c:pt>
                      </c15:dlblFieldTableCache>
                    </c15:dlblFTEntry>
                  </c15:dlblFieldTable>
                  <c15:showDataLabelsRange val="0"/>
                </c:ext>
                <c:ext xmlns:c16="http://schemas.microsoft.com/office/drawing/2014/chart" uri="{C3380CC4-5D6E-409C-BE32-E72D297353CC}">
                  <c16:uniqueId val="{00000018-B413-4D77-B424-5733AE05AEAF}"/>
                </c:ext>
              </c:extLst>
            </c:dLbl>
            <c:dLbl>
              <c:idx val="1"/>
              <c:tx>
                <c:strRef>
                  <c:f>⑦査定件!$P$50</c:f>
                  <c:strCache>
                    <c:ptCount val="1"/>
                    <c:pt idx="0">
                      <c:v>3.1万件
（+0.9％）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{259F6B17-05D3-4685-9733-74BC6315F472}</c15:txfldGUID>
                      <c15:f>⑦査定件!$P$50</c15:f>
                      <c15:dlblFieldTableCache>
                        <c:ptCount val="1"/>
                        <c:pt idx="0">
                          <c:v>3.1万件
（+0.9％）</c:v>
                        </c:pt>
                      </c15:dlblFieldTableCache>
                    </c15:dlblFTEntry>
                  </c15:dlblFieldTable>
                  <c15:showDataLabelsRange val="0"/>
                </c:ext>
                <c:ext xmlns:c16="http://schemas.microsoft.com/office/drawing/2014/chart" uri="{C3380CC4-5D6E-409C-BE32-E72D297353CC}">
                  <c16:uniqueId val="{00000019-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令和2年9月審査分</c:v>
                </c:pt>
                <c:pt idx="1">
                  <c:v>令和3年9月審査分</c:v>
                </c:pt>
              </c:strCache>
            </c:strRef>
          </c:cat>
          <c:val>
            <c:numRef>
              <c:f>⑦査定件!$N$34:$O$34</c:f>
              <c:numCache>
                <c:formatCode>#,##0.0;[Red]\-#,##0.0</c:formatCode>
                <c:ptCount val="2"/>
                <c:pt idx="0">
                  <c:v>3.1109</c:v>
                </c:pt>
                <c:pt idx="1">
                  <c:v>3.1389999999999998</c:v>
                </c:pt>
              </c:numCache>
            </c:numRef>
          </c:val>
          <c:extLst>
            <c:ext xmlns:c16="http://schemas.microsoft.com/office/drawing/2014/chart" uri="{C3380CC4-5D6E-409C-BE32-E72D297353CC}">
              <c16:uniqueId val="{0000001A-B413-4D77-B424-5733AE05AEAF}"/>
            </c:ext>
          </c:extLst>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⑦査定件!$N$49</c:f>
                  <c:strCache>
                    <c:ptCount val="1"/>
                    <c:pt idx="0">
                      <c:v>協会けんぽ（縦覧）
3.5万件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{F6543D41-8C40-42A9-893B-E6A1D136C547}</c15:txfldGUID>
                      <c15:f>⑦査定件!$N$49</c15:f>
                      <c15:dlblFieldTableCache>
                        <c:ptCount val="1"/>
                        <c:pt idx="0">
                          <c:v>協会けんぽ（縦覧）
3.5万件</c:v>
                        </c:pt>
                      </c15:dlblFieldTableCache>
                    </c15:dlblFTEntry>
                  </c15:dlblFieldTable>
                  <c15:showDataLabelsRange val="0"/>
                </c:ext>
                <c:ext xmlns:c16="http://schemas.microsoft.com/office/drawing/2014/chart" uri="{C3380CC4-5D6E-409C-BE32-E72D297353CC}">
                  <c16:uniqueId val="{0000001B-B413-4D77-B424-5733AE05AEAF}"/>
                </c:ext>
              </c:extLst>
            </c:dLbl>
            <c:dLbl>
              <c:idx val="1"/>
              <c:tx>
                <c:strRef>
                  <c:f>⑦査定件!$P$49</c:f>
                  <c:strCache>
                    <c:ptCount val="1"/>
                    <c:pt idx="0">
                      <c:v>3.5万件
（▲0.0％）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{43DA26EB-7D17-499B-BD73-B9589224BB18}</c15:txfldGUID>
                      <c15:f>⑦査定件!$P$49</c15:f>
                      <c15:dlblFieldTableCache>
                        <c:ptCount val="1"/>
                        <c:pt idx="0">
                          <c:v>3.5万件
（▲0.0％）</c:v>
                        </c:pt>
                      </c15:dlblFieldTableCache>
                    </c15:dlblFTEntry>
                  </c15:dlblFieldTable>
                  <c15:showDataLabelsRange val="0"/>
                </c:ext>
                <c:ext xmlns:c16="http://schemas.microsoft.com/office/drawing/2014/chart" uri="{C3380CC4-5D6E-409C-BE32-E72D297353CC}">
                  <c16:uniqueId val="{0000001C-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3.4744000000000002</c:v>
                </c:pt>
                <c:pt idx="1">
                  <c:v>3.4741</c:v>
                </c:pt>
              </c:numCache>
            </c:numRef>
          </c:val>
          <c:extLst>
            <c:ext xmlns:c16="http://schemas.microsoft.com/office/drawing/2014/chart" uri="{C3380CC4-5D6E-409C-BE32-E72D297353CC}">
              <c16:uniqueId val="{0000001D-B413-4D77-B424-5733AE05AEAF}"/>
            </c:ext>
          </c:extLst>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⑦査定件!$N$48</c:f>
                  <c:strCache>
                    <c:ptCount val="1"/>
                    <c:pt idx="0">
                      <c:v>協会けんぽ（突合）
4.8万件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{9F5A067B-4AD4-46DA-91D6-B4F12CEC6B36}</c15:txfldGUID>
                      <c15:f>⑦査定件!$N$48</c15:f>
                      <c15:dlblFieldTableCache>
                        <c:ptCount val="1"/>
                        <c:pt idx="0">
                          <c:v>協会けんぽ（突合）
4.8万件</c:v>
                        </c:pt>
                      </c15:dlblFieldTableCache>
                    </c15:dlblFTEntry>
                  </c15:dlblFieldTable>
                  <c15:showDataLabelsRange val="0"/>
                </c:ext>
                <c:ext xmlns:c16="http://schemas.microsoft.com/office/drawing/2014/chart" uri="{C3380CC4-5D6E-409C-BE32-E72D297353CC}">
                  <c16:uniqueId val="{0000001E-B413-4D77-B424-5733AE05AEAF}"/>
                </c:ext>
              </c:extLst>
            </c:dLbl>
            <c:dLbl>
              <c:idx val="1"/>
              <c:tx>
                <c:strRef>
                  <c:f>⑦査定件!$P$48</c:f>
                  <c:strCache>
                    <c:ptCount val="1"/>
                    <c:pt idx="0">
                      <c:v>4.7万件
（▲3.1％）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{FC22FC72-059D-4637-A926-6147E6C0CD2E}</c15:txfldGUID>
                      <c15:f>⑦査定件!$P$48</c15:f>
                      <c15:dlblFieldTableCache>
                        <c:ptCount val="1"/>
                        <c:pt idx="0">
                          <c:v>4.7万件
（▲3.1％）</c:v>
                        </c:pt>
                      </c15:dlblFieldTableCache>
                    </c15:dlblFTEntry>
                  </c15:dlblFieldTable>
                  <c15:showDataLabelsRange val="0"/>
                </c:ext>
                <c:ext xmlns:c16="http://schemas.microsoft.com/office/drawing/2014/chart" uri="{C3380CC4-5D6E-409C-BE32-E72D297353CC}">
                  <c16:uniqueId val="{0000001F-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4.8015999999999996</c:v>
                </c:pt>
                <c:pt idx="1">
                  <c:v>4.6509999999999998</c:v>
                </c:pt>
              </c:numCache>
            </c:numRef>
          </c:val>
          <c:extLst>
            <c:ext xmlns:c16="http://schemas.microsoft.com/office/drawing/2014/chart" uri="{C3380CC4-5D6E-409C-BE32-E72D297353CC}">
              <c16:uniqueId val="{00000020-B413-4D77-B424-5733AE05AEAF}"/>
            </c:ext>
          </c:extLst>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16.6万件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{2D64ADAE-F622-4377-8B7F-00BA41712D9C}</c15:txfldGUID>
                      <c15:f>⑦査定件!$N$47</c15:f>
                      <c15:dlblFieldTableCache>
                        <c:ptCount val="1"/>
                        <c:pt idx="0">
                          <c:v>協会けんぽ（単月）
16.6万件</c:v>
                        </c:pt>
                      </c15:dlblFieldTableCache>
                    </c15:dlblFTEntry>
                  </c15:dlblFieldTable>
                  <c15:showDataLabelsRange val="0"/>
                </c:ext>
                <c:ext xmlns:c16="http://schemas.microsoft.com/office/drawing/2014/chart" uri="{C3380CC4-5D6E-409C-BE32-E72D297353CC}">
                  <c16:uniqueId val="{00000021-B413-4D77-B424-5733AE05AEAF}"/>
                </c:ext>
              </c:extLst>
            </c:dLbl>
            <c:dLbl>
              <c:idx val="1"/>
              <c:tx>
                <c:strRef>
                  <c:f>⑦査定件!$P$47</c:f>
                  <c:strCache>
                    <c:ptCount val="1"/>
                    <c:pt idx="0">
                      <c:v>16.8万件
（+0.7％）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{FC1D8B0E-134A-4B7D-8E23-2DACF0C7BCDE}</c15:txfldGUID>
                      <c15:f>⑦査定件!$P$47</c15:f>
                      <c15:dlblFieldTableCache>
                        <c:ptCount val="1"/>
                        <c:pt idx="0">
                          <c:v>16.8万件
（+0.7％）</c:v>
                        </c:pt>
                      </c15:dlblFieldTableCache>
                    </c15:dlblFTEntry>
                  </c15:dlblFieldTable>
                  <c15:showDataLabelsRange val="0"/>
                </c:ext>
                <c:ext xmlns:c16="http://schemas.microsoft.com/office/drawing/2014/chart" uri="{C3380CC4-5D6E-409C-BE32-E72D297353CC}">
                  <c16:uniqueId val="{00000022-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eparator>
</c:separator>
            <c:showLeaderLines val="0"/>
            <c:extLst>
              <c:ext xmlns:c15="http://schemas.microsoft.com/office/drawing/2012/chart" uri="{CE6537A1-D6FC-4f65-9D91-7224C49458BB}">
                <c15:showLeaderLines val="0"/>
              </c:ext>
            </c:extLst>
          </c:dLbls>
          <c:cat>
            <c:strRef>
              <c:f>(⑦査定件!$M$61,⑦査定件!$O$61)</c:f>
              <c:strCache>
                <c:ptCount val="2"/>
                <c:pt idx="0">
                  <c:v>令和2年9月審査分</c:v>
                </c:pt>
                <c:pt idx="1">
                  <c:v>令和3年9月審査分</c:v>
                </c:pt>
              </c:strCache>
            </c:strRef>
          </c:cat>
          <c:val>
            <c:numRef>
              <c:f>⑦査定件!$N$31:$O$31</c:f>
              <c:numCache>
                <c:formatCode>#,##0.0;[Red]\-#,##0.0</c:formatCode>
                <c:ptCount val="2"/>
                <c:pt idx="0">
                  <c:v>16.64</c:v>
                </c:pt>
                <c:pt idx="1">
                  <c:v>16.760300000000001</c:v>
                </c:pt>
              </c:numCache>
            </c:numRef>
          </c:val>
          <c:extLst>
            <c:ext xmlns:c16="http://schemas.microsoft.com/office/drawing/2014/chart" uri="{C3380CC4-5D6E-409C-BE32-E72D297353CC}">
              <c16:uniqueId val="{00000023-B413-4D77-B424-5733AE05AEAF}"/>
            </c:ext>
          </c:extLst>
        </c:ser>
        <c:dLbls>
          <c:showLegendKey val="0"/>
          <c:showVal val="0"/>
          <c:showCatName val="0"/>
          <c:showSerName val="0"/>
          <c:showPercent val="0"/>
          <c:showBubbleSize val="0"/>
        </c:dLbls>
        <c:gapWidth val="150"/>
        <c:overlap val="100"/>
        <c:serLines/>
        <c:axId val="378401192"/>
        <c:axId val="378407072"/>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layout>
                <c:manualLayout>
                  <c:x val="-7.0083150213944248E-2"/>
                  <c:y val="-3.2360185083085531E-2"/>
                </c:manualLayout>
              </c:layout>
              <c:tx>
                <c:strRef>
                  <c:f>⑦査定件!$N$46</c:f>
                  <c:strCache>
                    <c:ptCount val="1"/>
                    <c:pt idx="0">
                      <c:v>全管掌
60.8万件</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616430171416885"/>
                      <c:h val="4.6771298864008638E-2"/>
                    </c:manualLayout>
                  </c15:layout>
                  <c15:dlblFieldTable>
                    <c15:dlblFTEntry>
                      <c15:txfldGUID>{6E004F40-8632-441F-AE59-96E5734C9CE1}</c15:txfldGUID>
                      <c15:f>⑦査定件!$N$46</c15:f>
                      <c15:dlblFieldTableCache>
                        <c:ptCount val="1"/>
                        <c:pt idx="0">
                          <c:v>全管掌
60.8万件</c:v>
                        </c:pt>
                      </c15:dlblFieldTableCache>
                    </c15:dlblFTEntry>
                  </c15:dlblFieldTable>
                  <c15:showDataLabelsRange val="0"/>
                </c:ext>
                <c:ext xmlns:c16="http://schemas.microsoft.com/office/drawing/2014/chart" uri="{C3380CC4-5D6E-409C-BE32-E72D297353CC}">
                  <c16:uniqueId val="{00000024-B413-4D77-B424-5733AE05AEAF}"/>
                </c:ext>
              </c:extLst>
            </c:dLbl>
            <c:dLbl>
              <c:idx val="1"/>
              <c:layout>
                <c:manualLayout>
                  <c:x val="-5.4576964286441119E-2"/>
                  <c:y val="-3.0798291695118666E-2"/>
                </c:manualLayout>
              </c:layout>
              <c:tx>
                <c:strRef>
                  <c:f>⑦査定件!$P$46</c:f>
                  <c:strCache>
                    <c:ptCount val="1"/>
                    <c:pt idx="0">
                      <c:v>61.8万件
（+1.6％）</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{5D1CB17D-711A-4B80-BF2D-BFD57AF27FDE}</c15:txfldGUID>
                      <c15:f>⑦査定件!$P$46</c15:f>
                      <c15:dlblFieldTableCache>
                        <c:ptCount val="1"/>
                        <c:pt idx="0">
                          <c:v>61.8万件
（+1.6％）</c:v>
                        </c:pt>
                      </c15:dlblFieldTableCache>
                    </c15:dlblFTEntry>
                  </c15:dlblFieldTable>
                  <c15:showDataLabelsRange val="0"/>
                </c:ext>
                <c:ext xmlns:c16="http://schemas.microsoft.com/office/drawing/2014/chart" uri="{C3380CC4-5D6E-409C-BE32-E72D297353CC}">
                  <c16:uniqueId val="{00000025-B413-4D77-B424-5733AE05AEAF}"/>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60.761299999999999</c:v>
                </c:pt>
                <c:pt idx="1">
                  <c:v>61.763599999999997</c:v>
                </c:pt>
              </c:numCache>
            </c:numRef>
          </c:val>
          <c:smooth val="0"/>
          <c:extLst>
            <c:ext xmlns:c16="http://schemas.microsoft.com/office/drawing/2014/chart" uri="{C3380CC4-5D6E-409C-BE32-E72D297353CC}">
              <c16:uniqueId val="{00000026-B413-4D77-B424-5733AE05AEAF}"/>
            </c:ext>
          </c:extLst>
        </c:ser>
        <c:dLbls>
          <c:showLegendKey val="0"/>
          <c:showVal val="1"/>
          <c:showCatName val="0"/>
          <c:showSerName val="0"/>
          <c:showPercent val="0"/>
          <c:showBubbleSize val="0"/>
        </c:dLbls>
        <c:marker val="1"/>
        <c:smooth val="0"/>
        <c:axId val="378401192"/>
        <c:axId val="378407072"/>
      </c:lineChart>
      <c:catAx>
        <c:axId val="37840119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7072"/>
        <c:crosses val="autoZero"/>
        <c:auto val="1"/>
        <c:lblAlgn val="ctr"/>
        <c:lblOffset val="100"/>
        <c:tickLblSkip val="1"/>
        <c:tickMarkSkip val="1"/>
        <c:noMultiLvlLbl val="0"/>
      </c:catAx>
      <c:valAx>
        <c:axId val="378407072"/>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119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7166123191460048"/>
                  <c:y val="-1.491228173175046E-2"/>
                </c:manualLayout>
              </c:layout>
              <c:tx>
                <c:strRef>
                  <c:f>⑧査定点!$N$58</c:f>
                  <c:strCache>
                    <c:ptCount val="1"/>
                    <c:pt idx="0">
                      <c:v>その他（縦覧）
6.0百万点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{29F43D64-E32F-4792-9731-2A49F44B89C3}</c15:txfldGUID>
                      <c15:f>⑧査定点!$N$58</c15:f>
                      <c15:dlblFieldTableCache>
                        <c:ptCount val="1"/>
                        <c:pt idx="0">
                          <c:v>その他（縦覧）
6.0百万点</c:v>
                        </c:pt>
                      </c15:dlblFieldTableCache>
                    </c15:dlblFTEntry>
                  </c15:dlblFieldTable>
                  <c15:showDataLabelsRange val="0"/>
                </c:ext>
                <c:ext xmlns:c16="http://schemas.microsoft.com/office/drawing/2014/chart" uri="{C3380CC4-5D6E-409C-BE32-E72D297353CC}">
                  <c16:uniqueId val="{00000000-0407-478E-BC85-67DF2310B326}"/>
                </c:ext>
              </c:extLst>
            </c:dLbl>
            <c:dLbl>
              <c:idx val="1"/>
              <c:layout>
                <c:manualLayout>
                  <c:x val="0.16058631372656174"/>
                  <c:y val="-1.6267943707363931E-2"/>
                </c:manualLayout>
              </c:layout>
              <c:tx>
                <c:strRef>
                  <c:f>⑧査定点!$P$58</c:f>
                  <c:strCache>
                    <c:ptCount val="1"/>
                    <c:pt idx="0">
                      <c:v>6.2百万点
（+3.7％）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{3A5F76A8-A2A3-4F4D-9FB8-3A9EDBCB09A7}</c15:txfldGUID>
                      <c15:f>⑧査定点!$P$58</c15:f>
                      <c15:dlblFieldTableCache>
                        <c:ptCount val="1"/>
                        <c:pt idx="0">
                          <c:v>6.2百万点
（+3.7％）</c:v>
                        </c:pt>
                      </c15:dlblFieldTableCache>
                    </c15:dlblFTEntry>
                  </c15:dlblFieldTable>
                  <c15:showDataLabelsRange val="0"/>
                </c:ext>
                <c:ext xmlns:c16="http://schemas.microsoft.com/office/drawing/2014/chart" uri="{C3380CC4-5D6E-409C-BE32-E72D297353CC}">
                  <c16:uniqueId val="{00000001-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5.9932030000000003</c:v>
                </c:pt>
                <c:pt idx="1">
                  <c:v>6.2150429999999997</c:v>
                </c:pt>
              </c:numCache>
            </c:numRef>
          </c:val>
          <c:extLst>
            <c:ext xmlns:c16="http://schemas.microsoft.com/office/drawing/2014/chart" uri="{C3380CC4-5D6E-409C-BE32-E72D297353CC}">
              <c16:uniqueId val="{00000002-0407-478E-BC85-67DF2310B326}"/>
            </c:ext>
          </c:extLst>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⑧査定点!$N$57</c:f>
                  <c:strCache>
                    <c:ptCount val="1"/>
                    <c:pt idx="0">
                      <c:v>その他（突合）
8.8百万点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{1732D80A-6AF6-4042-BBF2-2E852ECE5D38}</c15:txfldGUID>
                      <c15:f>⑧査定点!$N$57</c15:f>
                      <c15:dlblFieldTableCache>
                        <c:ptCount val="1"/>
                        <c:pt idx="0">
                          <c:v>その他（突合）
8.8百万点</c:v>
                        </c:pt>
                      </c15:dlblFieldTableCache>
                    </c15:dlblFTEntry>
                  </c15:dlblFieldTable>
                  <c15:showDataLabelsRange val="0"/>
                </c:ext>
                <c:ext xmlns:c16="http://schemas.microsoft.com/office/drawing/2014/chart" uri="{C3380CC4-5D6E-409C-BE32-E72D297353CC}">
                  <c16:uniqueId val="{00000003-0407-478E-BC85-67DF2310B326}"/>
                </c:ext>
              </c:extLst>
            </c:dLbl>
            <c:dLbl>
              <c:idx val="1"/>
              <c:tx>
                <c:strRef>
                  <c:f>⑧査定点!$P$57</c:f>
                  <c:strCache>
                    <c:ptCount val="1"/>
                    <c:pt idx="0">
                      <c:v>8.5百万点
（▲2.6％）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{DD6F5524-B045-4D74-A0A3-6B4588E699FC}</c15:txfldGUID>
                      <c15:f>⑧査定点!$P$57</c15:f>
                      <c15:dlblFieldTableCache>
                        <c:ptCount val="1"/>
                        <c:pt idx="0">
                          <c:v>8.5百万点
（▲2.6％）</c:v>
                        </c:pt>
                      </c15:dlblFieldTableCache>
                    </c15:dlblFTEntry>
                  </c15:dlblFieldTable>
                  <c15:showDataLabelsRange val="0"/>
                </c:ext>
                <c:ext xmlns:c16="http://schemas.microsoft.com/office/drawing/2014/chart" uri="{C3380CC4-5D6E-409C-BE32-E72D297353CC}">
                  <c16:uniqueId val="{00000004-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8.7742760000000022</c:v>
                </c:pt>
                <c:pt idx="1">
                  <c:v>8.5478660000000009</c:v>
                </c:pt>
              </c:numCache>
            </c:numRef>
          </c:val>
          <c:extLst>
            <c:ext xmlns:c16="http://schemas.microsoft.com/office/drawing/2014/chart" uri="{C3380CC4-5D6E-409C-BE32-E72D297353CC}">
              <c16:uniqueId val="{00000005-0407-478E-BC85-67DF2310B326}"/>
            </c:ext>
          </c:extLst>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63.7百万点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{024191A5-360D-454B-BE64-9B2CE2EF39F0}</c15:txfldGUID>
                      <c15:f>⑧査定点!$N$56</c15:f>
                      <c15:dlblFieldTableCache>
                        <c:ptCount val="1"/>
                        <c:pt idx="0">
                          <c:v>その他（単月）
63.7百万点</c:v>
                        </c:pt>
                      </c15:dlblFieldTableCache>
                    </c15:dlblFTEntry>
                  </c15:dlblFieldTable>
                  <c15:showDataLabelsRange val="0"/>
                </c:ext>
                <c:ext xmlns:c16="http://schemas.microsoft.com/office/drawing/2014/chart" uri="{C3380CC4-5D6E-409C-BE32-E72D297353CC}">
                  <c16:uniqueId val="{00000006-0407-478E-BC85-67DF2310B326}"/>
                </c:ext>
              </c:extLst>
            </c:dLbl>
            <c:dLbl>
              <c:idx val="1"/>
              <c:tx>
                <c:strRef>
                  <c:f>⑧査定点!$P$56</c:f>
                  <c:strCache>
                    <c:ptCount val="1"/>
                    <c:pt idx="0">
                      <c:v>75.5百万点
（+18.5％）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{92E6BA9B-8F8C-41CA-96A7-D6ACFDE938D0}</c15:txfldGUID>
                      <c15:f>⑧査定点!$P$56</c15:f>
                      <c15:dlblFieldTableCache>
                        <c:ptCount val="1"/>
                        <c:pt idx="0">
                          <c:v>75.5百万点
（+18.5％）</c:v>
                        </c:pt>
                      </c15:dlblFieldTableCache>
                    </c15:dlblFTEntry>
                  </c15:dlblFieldTable>
                  <c15:showDataLabelsRange val="0"/>
                </c:ext>
                <c:ext xmlns:c16="http://schemas.microsoft.com/office/drawing/2014/chart" uri="{C3380CC4-5D6E-409C-BE32-E72D297353CC}">
                  <c16:uniqueId val="{00000007-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令和2年9月審査分</c:v>
                </c:pt>
                <c:pt idx="1">
                  <c:v>令和3年9月審査分</c:v>
                </c:pt>
              </c:strCache>
            </c:strRef>
          </c:cat>
          <c:val>
            <c:numRef>
              <c:f>⑧査定点!$N$40:$O$40</c:f>
              <c:numCache>
                <c:formatCode>#,##0.0;[Red]\-#,##0.0</c:formatCode>
                <c:ptCount val="2"/>
                <c:pt idx="0">
                  <c:v>63.687629999999999</c:v>
                </c:pt>
                <c:pt idx="1">
                  <c:v>75.465264000000005</c:v>
                </c:pt>
              </c:numCache>
            </c:numRef>
          </c:val>
          <c:extLst>
            <c:ext xmlns:c16="http://schemas.microsoft.com/office/drawing/2014/chart" uri="{C3380CC4-5D6E-409C-BE32-E72D297353CC}">
              <c16:uniqueId val="{00000008-0407-478E-BC85-67DF2310B326}"/>
            </c:ext>
          </c:extLst>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427795312257465"/>
                  <c:y val="1.6267943707363931E-2"/>
                </c:manualLayout>
              </c:layout>
              <c:tx>
                <c:strRef>
                  <c:f>⑧査定点!$N$55</c:f>
                  <c:strCache>
                    <c:ptCount val="1"/>
                    <c:pt idx="0">
                      <c:v>健保組合（縦覧）
6.3百万点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{124C95D0-ACCF-48AF-BF2C-2DD057F79EC0}</c15:txfldGUID>
                      <c15:f>⑧査定点!$N$55</c15:f>
                      <c15:dlblFieldTableCache>
                        <c:ptCount val="1"/>
                        <c:pt idx="0">
                          <c:v>健保組合（縦覧）
6.3百万点</c:v>
                        </c:pt>
                      </c15:dlblFieldTableCache>
                    </c15:dlblFTEntry>
                  </c15:dlblFieldTable>
                  <c15:showDataLabelsRange val="0"/>
                </c:ext>
                <c:ext xmlns:c16="http://schemas.microsoft.com/office/drawing/2014/chart" uri="{C3380CC4-5D6E-409C-BE32-E72D297353CC}">
                  <c16:uniqueId val="{00000009-0407-478E-BC85-67DF2310B326}"/>
                </c:ext>
              </c:extLst>
            </c:dLbl>
            <c:dLbl>
              <c:idx val="1"/>
              <c:layout>
                <c:manualLayout>
                  <c:x val="0.15135721523652945"/>
                  <c:y val="1.0845295804909354E-2"/>
                </c:manualLayout>
              </c:layout>
              <c:tx>
                <c:strRef>
                  <c:f>⑧査定点!$P$55</c:f>
                  <c:strCache>
                    <c:ptCount val="1"/>
                    <c:pt idx="0">
                      <c:v>5.9百万点
（▲7.0％）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{31353BBB-125D-4072-A93D-015F0D9DB168}</c15:txfldGUID>
                      <c15:f>⑧査定点!$P$55</c15:f>
                      <c15:dlblFieldTableCache>
                        <c:ptCount val="1"/>
                        <c:pt idx="0">
                          <c:v>5.9百万点
（▲7.0％）</c:v>
                        </c:pt>
                      </c15:dlblFieldTableCache>
                    </c15:dlblFTEntry>
                  </c15:dlblFieldTable>
                  <c15:showDataLabelsRange val="0"/>
                </c:ext>
                <c:ext xmlns:c16="http://schemas.microsoft.com/office/drawing/2014/chart" uri="{C3380CC4-5D6E-409C-BE32-E72D297353CC}">
                  <c16:uniqueId val="{0000000A-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#,##0.0;[Red]\-#,##0.0</c:formatCode>
                <c:ptCount val="2"/>
                <c:pt idx="0">
                  <c:v>6.3311840000000004</c:v>
                </c:pt>
                <c:pt idx="1">
                  <c:v>5.8869150000000001</c:v>
                </c:pt>
              </c:numCache>
            </c:numRef>
          </c:val>
          <c:extLst>
            <c:ext xmlns:c16="http://schemas.microsoft.com/office/drawing/2014/chart" uri="{C3380CC4-5D6E-409C-BE32-E72D297353CC}">
              <c16:uniqueId val="{0000000B-0407-478E-BC85-67DF2310B326}"/>
            </c:ext>
          </c:extLst>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243213342456819"/>
                  <c:y val="-1.4912281731750361E-2"/>
                </c:manualLayout>
              </c:layout>
              <c:tx>
                <c:strRef>
                  <c:f>⑧査定点!$N$54</c:f>
                  <c:strCache>
                    <c:ptCount val="1"/>
                    <c:pt idx="0">
                      <c:v>健保組合（突合）
6.1百万点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{2BC0F19B-9B13-46C3-92C0-83DED7079700}</c15:txfldGUID>
                      <c15:f>⑧査定点!$N$54</c15:f>
                      <c15:dlblFieldTableCache>
                        <c:ptCount val="1"/>
                        <c:pt idx="0">
                          <c:v>健保組合（突合）
6.1百万点</c:v>
                        </c:pt>
                      </c15:dlblFieldTableCache>
                    </c15:dlblFTEntry>
                  </c15:dlblFieldTable>
                  <c15:showDataLabelsRange val="0"/>
                </c:ext>
                <c:ext xmlns:c16="http://schemas.microsoft.com/office/drawing/2014/chart" uri="{C3380CC4-5D6E-409C-BE32-E72D297353CC}">
                  <c16:uniqueId val="{0000000C-0407-478E-BC85-67DF2310B326}"/>
                </c:ext>
              </c:extLst>
            </c:dLbl>
            <c:dLbl>
              <c:idx val="1"/>
              <c:layout>
                <c:manualLayout>
                  <c:x val="0.15504885463254237"/>
                  <c:y val="-1.76236056829778E-2"/>
                </c:manualLayout>
              </c:layout>
              <c:tx>
                <c:strRef>
                  <c:f>⑧査定点!$P$54</c:f>
                  <c:strCache>
                    <c:ptCount val="1"/>
                    <c:pt idx="0">
                      <c:v>6.2百万点
（+1.4％）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{6C9E9553-F392-48D0-9E22-B654BD218C54}</c15:txfldGUID>
                      <c15:f>⑧査定点!$P$54</c15:f>
                      <c15:dlblFieldTableCache>
                        <c:ptCount val="1"/>
                        <c:pt idx="0">
                          <c:v>6.2百万点
（+1.4％）</c:v>
                        </c:pt>
                      </c15:dlblFieldTableCache>
                    </c15:dlblFTEntry>
                  </c15:dlblFieldTable>
                  <c15:showDataLabelsRange val="0"/>
                </c:ext>
                <c:ext xmlns:c16="http://schemas.microsoft.com/office/drawing/2014/chart" uri="{C3380CC4-5D6E-409C-BE32-E72D297353CC}">
                  <c16:uniqueId val="{0000000D-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6.1093890000000002</c:v>
                </c:pt>
                <c:pt idx="1">
                  <c:v>6.1933879999999997</c:v>
                </c:pt>
              </c:numCache>
            </c:numRef>
          </c:val>
          <c:extLst>
            <c:ext xmlns:c16="http://schemas.microsoft.com/office/drawing/2014/chart" uri="{C3380CC4-5D6E-409C-BE32-E72D297353CC}">
              <c16:uniqueId val="{0000000E-0407-478E-BC85-67DF2310B326}"/>
            </c:ext>
          </c:extLst>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53.1百万点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{242D5062-EE2D-4E58-9EB4-75B82178BAFB}</c15:txfldGUID>
                      <c15:f>⑧査定点!$N$53</c15:f>
                      <c15:dlblFieldTableCache>
                        <c:ptCount val="1"/>
                        <c:pt idx="0">
                          <c:v>健保組合（単月）
53.1百万点</c:v>
                        </c:pt>
                      </c15:dlblFieldTableCache>
                    </c15:dlblFTEntry>
                  </c15:dlblFieldTable>
                  <c15:showDataLabelsRange val="0"/>
                </c:ext>
                <c:ext xmlns:c16="http://schemas.microsoft.com/office/drawing/2014/chart" uri="{C3380CC4-5D6E-409C-BE32-E72D297353CC}">
                  <c16:uniqueId val="{0000000F-0407-478E-BC85-67DF2310B326}"/>
                </c:ext>
              </c:extLst>
            </c:dLbl>
            <c:dLbl>
              <c:idx val="1"/>
              <c:tx>
                <c:strRef>
                  <c:f>⑧査定点!$P$53</c:f>
                  <c:strCache>
                    <c:ptCount val="1"/>
                    <c:pt idx="0">
                      <c:v>57.2百万点
（+7.7％）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{0AA2EC95-C0BD-4F11-B031-7E7B0D2A9F93}</c15:txfldGUID>
                      <c15:f>⑧査定点!$P$53</c15:f>
                      <c15:dlblFieldTableCache>
                        <c:ptCount val="1"/>
                        <c:pt idx="0">
                          <c:v>57.2百万点
（+7.7％）</c:v>
                        </c:pt>
                      </c15:dlblFieldTableCache>
                    </c15:dlblFTEntry>
                  </c15:dlblFieldTable>
                  <c15:showDataLabelsRange val="0"/>
                </c:ext>
                <c:ext xmlns:c16="http://schemas.microsoft.com/office/drawing/2014/chart" uri="{C3380CC4-5D6E-409C-BE32-E72D297353CC}">
                  <c16:uniqueId val="{00000010-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令和2年9月審査分</c:v>
                </c:pt>
                <c:pt idx="1">
                  <c:v>令和3年9月審査分</c:v>
                </c:pt>
              </c:strCache>
            </c:strRef>
          </c:cat>
          <c:val>
            <c:numRef>
              <c:f>⑧査定点!$N$37:$O$37</c:f>
              <c:numCache>
                <c:formatCode>#,##0.0;[Red]\-#,##0.0</c:formatCode>
                <c:ptCount val="2"/>
                <c:pt idx="0">
                  <c:v>53.068874000000001</c:v>
                </c:pt>
                <c:pt idx="1">
                  <c:v>57.167169000000001</c:v>
                </c:pt>
              </c:numCache>
            </c:numRef>
          </c:val>
          <c:extLst>
            <c:ext xmlns:c16="http://schemas.microsoft.com/office/drawing/2014/chart" uri="{C3380CC4-5D6E-409C-BE32-E72D297353CC}">
              <c16:uniqueId val="{00000011-0407-478E-BC85-67DF2310B326}"/>
            </c:ext>
          </c:extLst>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⑧査定点!$N$52</c:f>
                  <c:strCache>
                    <c:ptCount val="1"/>
                    <c:pt idx="0">
                      <c:v>共済組合（縦覧）
1.8百万点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{20C2DE4F-B190-4922-8983-61A20BE5A187}</c15:txfldGUID>
                      <c15:f>⑧査定点!$N$52</c15:f>
                      <c15:dlblFieldTableCache>
                        <c:ptCount val="1"/>
                        <c:pt idx="0">
                          <c:v>共済組合（縦覧）
1.8百万点</c:v>
                        </c:pt>
                      </c15:dlblFieldTableCache>
                    </c15:dlblFTEntry>
                  </c15:dlblFieldTable>
                  <c15:showDataLabelsRange val="0"/>
                </c:ext>
                <c:ext xmlns:c16="http://schemas.microsoft.com/office/drawing/2014/chart" uri="{C3380CC4-5D6E-409C-BE32-E72D297353CC}">
                  <c16:uniqueId val="{00000012-0407-478E-BC85-67DF2310B326}"/>
                </c:ext>
              </c:extLst>
            </c:dLbl>
            <c:dLbl>
              <c:idx val="1"/>
              <c:layout>
                <c:manualLayout>
                  <c:x val="0.15135721523652945"/>
                  <c:y val="1.3556619756136692E-2"/>
                </c:manualLayout>
              </c:layout>
              <c:tx>
                <c:strRef>
                  <c:f>⑧査定点!$P$52</c:f>
                  <c:strCache>
                    <c:ptCount val="1"/>
                    <c:pt idx="0">
                      <c:v>1.7百万点
（▲7.0％）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{8842104D-F661-435C-A4BD-8424E6CB6156}</c15:txfldGUID>
                      <c15:f>⑧査定点!$P$52</c15:f>
                      <c15:dlblFieldTableCache>
                        <c:ptCount val="1"/>
                        <c:pt idx="0">
                          <c:v>1.7百万点
（▲7.0％）</c:v>
                        </c:pt>
                      </c15:dlblFieldTableCache>
                    </c15:dlblFTEntry>
                  </c15:dlblFieldTable>
                  <c15:showDataLabelsRange val="0"/>
                </c:ext>
                <c:ext xmlns:c16="http://schemas.microsoft.com/office/drawing/2014/chart" uri="{C3380CC4-5D6E-409C-BE32-E72D297353CC}">
                  <c16:uniqueId val="{00000013-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#,##0.0;[Red]\-#,##0.0</c:formatCode>
                <c:ptCount val="2"/>
                <c:pt idx="0">
                  <c:v>1.8138460000000001</c:v>
                </c:pt>
                <c:pt idx="1">
                  <c:v>1.686267</c:v>
                </c:pt>
              </c:numCache>
            </c:numRef>
          </c:val>
          <c:extLst>
            <c:ext xmlns:c16="http://schemas.microsoft.com/office/drawing/2014/chart" uri="{C3380CC4-5D6E-409C-BE32-E72D297353CC}">
              <c16:uniqueId val="{00000014-0407-478E-BC85-67DF2310B326}"/>
            </c:ext>
          </c:extLst>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1.2200957780523023E-2"/>
                </c:manualLayout>
              </c:layout>
              <c:tx>
                <c:strRef>
                  <c:f>⑧査定点!$N$51</c:f>
                  <c:strCache>
                    <c:ptCount val="1"/>
                    <c:pt idx="0">
                      <c:v>共済組合（突合）
2.1百万点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{346F82C4-D312-4419-9796-6B4796AC9E02}</c15:txfldGUID>
                      <c15:f>⑧査定点!$N$51</c15:f>
                      <c15:dlblFieldTableCache>
                        <c:ptCount val="1"/>
                        <c:pt idx="0">
                          <c:v>共済組合（突合）
2.1百万点</c:v>
                        </c:pt>
                      </c15:dlblFieldTableCache>
                    </c15:dlblFTEntry>
                  </c15:dlblFieldTable>
                  <c15:showDataLabelsRange val="0"/>
                </c:ext>
                <c:ext xmlns:c16="http://schemas.microsoft.com/office/drawing/2014/chart" uri="{C3380CC4-5D6E-409C-BE32-E72D297353CC}">
                  <c16:uniqueId val="{00000015-0407-478E-BC85-67DF2310B326}"/>
                </c:ext>
              </c:extLst>
            </c:dLbl>
            <c:dLbl>
              <c:idx val="1"/>
              <c:layout>
                <c:manualLayout>
                  <c:x val="0.15689467433054882"/>
                  <c:y val="-2.0334929634205138E-2"/>
                </c:manualLayout>
              </c:layout>
              <c:tx>
                <c:strRef>
                  <c:f>⑧査定点!$P$51</c:f>
                  <c:strCache>
                    <c:ptCount val="1"/>
                    <c:pt idx="0">
                      <c:v>1.8百万点
（▲15.7％）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{D2308592-D016-4DAE-99D9-F0464F0B9003}</c15:txfldGUID>
                      <c15:f>⑧査定点!$P$51</c15:f>
                      <c15:dlblFieldTableCache>
                        <c:ptCount val="1"/>
                        <c:pt idx="0">
                          <c:v>1.8百万点
（▲15.7％）</c:v>
                        </c:pt>
                      </c15:dlblFieldTableCache>
                    </c15:dlblFTEntry>
                  </c15:dlblFieldTable>
                  <c15:showDataLabelsRange val="0"/>
                </c:ext>
                <c:ext xmlns:c16="http://schemas.microsoft.com/office/drawing/2014/chart" uri="{C3380CC4-5D6E-409C-BE32-E72D297353CC}">
                  <c16:uniqueId val="{00000016-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2.0909149999999999</c:v>
                </c:pt>
                <c:pt idx="1">
                  <c:v>1.763641</c:v>
                </c:pt>
              </c:numCache>
            </c:numRef>
          </c:val>
          <c:extLst>
            <c:ext xmlns:c16="http://schemas.microsoft.com/office/drawing/2014/chart" uri="{C3380CC4-5D6E-409C-BE32-E72D297353CC}">
              <c16:uniqueId val="{00000017-0407-478E-BC85-67DF2310B326}"/>
            </c:ext>
          </c:extLst>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16.4百万点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{BC7BFED1-EBDC-4918-923A-272168DE9427}</c15:txfldGUID>
                      <c15:f>⑧査定点!$N$50</c15:f>
                      <c15:dlblFieldTableCache>
                        <c:ptCount val="1"/>
                        <c:pt idx="0">
                          <c:v>共済組合（単月）
16.4百万点</c:v>
                        </c:pt>
                      </c15:dlblFieldTableCache>
                    </c15:dlblFTEntry>
                  </c15:dlblFieldTable>
                  <c15:showDataLabelsRange val="0"/>
                </c:ext>
                <c:ext xmlns:c16="http://schemas.microsoft.com/office/drawing/2014/chart" uri="{C3380CC4-5D6E-409C-BE32-E72D297353CC}">
                  <c16:uniqueId val="{00000018-0407-478E-BC85-67DF2310B326}"/>
                </c:ext>
              </c:extLst>
            </c:dLbl>
            <c:dLbl>
              <c:idx val="1"/>
              <c:tx>
                <c:strRef>
                  <c:f>⑧査定点!$P$50</c:f>
                  <c:strCache>
                    <c:ptCount val="1"/>
                    <c:pt idx="0">
                      <c:v>15.9百万点
（▲2.9％）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{84A423FE-500C-4B85-A155-3B137E52F0F5}</c15:txfldGUID>
                      <c15:f>⑧査定点!$P$50</c15:f>
                      <c15:dlblFieldTableCache>
                        <c:ptCount val="1"/>
                        <c:pt idx="0">
                          <c:v>15.9百万点
（▲2.9％）</c:v>
                        </c:pt>
                      </c15:dlblFieldTableCache>
                    </c15:dlblFTEntry>
                  </c15:dlblFieldTable>
                  <c15:showDataLabelsRange val="0"/>
                </c:ext>
                <c:ext xmlns:c16="http://schemas.microsoft.com/office/drawing/2014/chart" uri="{C3380CC4-5D6E-409C-BE32-E72D297353CC}">
                  <c16:uniqueId val="{00000019-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令和2年9月審査分</c:v>
                </c:pt>
                <c:pt idx="1">
                  <c:v>令和3年9月審査分</c:v>
                </c:pt>
              </c:strCache>
            </c:strRef>
          </c:cat>
          <c:val>
            <c:numRef>
              <c:f>⑧査定点!$N$34:$O$34</c:f>
              <c:numCache>
                <c:formatCode>#,##0.0;[Red]\-#,##0.0</c:formatCode>
                <c:ptCount val="2"/>
                <c:pt idx="0">
                  <c:v>16.362673000000001</c:v>
                </c:pt>
                <c:pt idx="1">
                  <c:v>15.886524999999999</c:v>
                </c:pt>
              </c:numCache>
            </c:numRef>
          </c:val>
          <c:extLst>
            <c:ext xmlns:c16="http://schemas.microsoft.com/office/drawing/2014/chart" uri="{C3380CC4-5D6E-409C-BE32-E72D297353CC}">
              <c16:uniqueId val="{0000001A-0407-478E-BC85-67DF2310B326}"/>
            </c:ext>
          </c:extLst>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412550876313802"/>
                  <c:y val="-4.0670392993597823E-3"/>
                </c:manualLayout>
              </c:layout>
              <c:tx>
                <c:strRef>
                  <c:f>⑧査定点!$N$49</c:f>
                  <c:strCache>
                    <c:ptCount val="1"/>
                    <c:pt idx="0">
                      <c:v>協会けんぽ（縦覧）
9.2百万点</c:v>
                    </c:pt>
                  </c:strCache>
                </c:strRef>
              </c:tx>
              <c:spPr>
                <a:solidFill>
                  <a:schemeClr val="bg1"/>
                </a:solidFill>
                <a:ln>
                  <a:noFill/>
                </a:ln>
                <a:effectLst/>
              </c:spPr>
              <c:txPr>
                <a:bodyPr wrap="square" lIns="38100" tIns="19050" rIns="38100" bIns="19050" anchor="ctr">
                  <a:noAutofit/>
                </a:bodyPr>
                <a:lstStyle/>
                <a:p>
                  <a:pPr>
                    <a:defRPr sz="700"/>
                  </a:pPr>
                  <a:endParaRPr lang="ja-JP"/>
                </a:p>
              </c:txPr>
              <c:showLegendKey val="0"/>
              <c:showVal val="1"/>
              <c:showCatName val="0"/>
              <c:showSerName val="0"/>
              <c:showPercent val="0"/>
              <c:showBubbleSize val="0"/>
              <c:extLst>
                <c:ext xmlns:c15="http://schemas.microsoft.com/office/drawing/2012/chart" uri="{CE6537A1-D6FC-4f65-9D91-7224C49458BB}">
                  <c15:layout>
                    <c:manualLayout>
                      <c:w val="0.12450330009307582"/>
                      <c:h val="3.6955131965153716E-2"/>
                    </c:manualLayout>
                  </c15:layout>
                  <c15:dlblFieldTable>
                    <c15:dlblFTEntry>
                      <c15:txfldGUID>{2F318A99-3BD0-4E36-9C56-AED321C8E224}</c15:txfldGUID>
                      <c15:f>⑧査定点!$N$49</c15:f>
                      <c15:dlblFieldTableCache>
                        <c:ptCount val="1"/>
                        <c:pt idx="0">
                          <c:v>協会けんぽ（縦覧）
9.2百万点</c:v>
                        </c:pt>
                      </c15:dlblFieldTableCache>
                    </c15:dlblFTEntry>
                  </c15:dlblFieldTable>
                  <c15:showDataLabelsRange val="0"/>
                </c:ext>
                <c:ext xmlns:c16="http://schemas.microsoft.com/office/drawing/2014/chart" uri="{C3380CC4-5D6E-409C-BE32-E72D297353CC}">
                  <c16:uniqueId val="{0000001B-0407-478E-BC85-67DF2310B326}"/>
                </c:ext>
              </c:extLst>
            </c:dLbl>
            <c:dLbl>
              <c:idx val="1"/>
              <c:layout>
                <c:manualLayout>
                  <c:x val="0.15320303493453591"/>
                  <c:y val="0"/>
                </c:manualLayout>
              </c:layout>
              <c:tx>
                <c:strRef>
                  <c:f>⑧査定点!$P$49</c:f>
                  <c:strCache>
                    <c:ptCount val="1"/>
                    <c:pt idx="0">
                      <c:v>9.4百万点
（+2.2％）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{B6BDC61D-1440-4E4A-99C0-870E67060E5C}</c15:txfldGUID>
                      <c15:f>⑧査定点!$P$49</c15:f>
                      <c15:dlblFieldTableCache>
                        <c:ptCount val="1"/>
                        <c:pt idx="0">
                          <c:v>9.4百万点
（+2.2％）</c:v>
                        </c:pt>
                      </c15:dlblFieldTableCache>
                    </c15:dlblFTEntry>
                  </c15:dlblFieldTable>
                  <c15:showDataLabelsRange val="0"/>
                </c:ext>
                <c:ext xmlns:c16="http://schemas.microsoft.com/office/drawing/2014/chart" uri="{C3380CC4-5D6E-409C-BE32-E72D297353CC}">
                  <c16:uniqueId val="{0000001C-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9.1625239999999994</c:v>
                </c:pt>
                <c:pt idx="1">
                  <c:v>9.3665500000000002</c:v>
                </c:pt>
              </c:numCache>
            </c:numRef>
          </c:val>
          <c:extLst>
            <c:ext xmlns:c16="http://schemas.microsoft.com/office/drawing/2014/chart" uri="{C3380CC4-5D6E-409C-BE32-E72D297353CC}">
              <c16:uniqueId val="{0000001D-0407-478E-BC85-67DF2310B326}"/>
            </c:ext>
          </c:extLst>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⑧査定点!$N$48</c:f>
                  <c:strCache>
                    <c:ptCount val="1"/>
                    <c:pt idx="0">
                      <c:v>協会けんぽ（突合）
10.7百万点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{34C885C2-9F9A-4F8B-9F80-E4E5EB113C42}</c15:txfldGUID>
                      <c15:f>⑧査定点!$N$48</c15:f>
                      <c15:dlblFieldTableCache>
                        <c:ptCount val="1"/>
                        <c:pt idx="0">
                          <c:v>協会けんぽ（突合）
10.7百万点</c:v>
                        </c:pt>
                      </c15:dlblFieldTableCache>
                    </c15:dlblFTEntry>
                  </c15:dlblFieldTable>
                  <c15:showDataLabelsRange val="0"/>
                </c:ext>
                <c:ext xmlns:c16="http://schemas.microsoft.com/office/drawing/2014/chart" uri="{C3380CC4-5D6E-409C-BE32-E72D297353CC}">
                  <c16:uniqueId val="{0000001E-0407-478E-BC85-67DF2310B326}"/>
                </c:ext>
              </c:extLst>
            </c:dLbl>
            <c:dLbl>
              <c:idx val="1"/>
              <c:tx>
                <c:strRef>
                  <c:f>⑧査定点!$P$48</c:f>
                  <c:strCache>
                    <c:ptCount val="1"/>
                    <c:pt idx="0">
                      <c:v>10.4百万点
（▲2.9％）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{2E1E7F98-75B2-4082-9222-BEA7EF2BC2FD}</c15:txfldGUID>
                      <c15:f>⑧査定点!$P$48</c15:f>
                      <c15:dlblFieldTableCache>
                        <c:ptCount val="1"/>
                        <c:pt idx="0">
                          <c:v>10.4百万点
（▲2.9％）</c:v>
                        </c:pt>
                      </c15:dlblFieldTableCache>
                    </c15:dlblFTEntry>
                  </c15:dlblFieldTable>
                  <c15:showDataLabelsRange val="0"/>
                </c:ext>
                <c:ext xmlns:c16="http://schemas.microsoft.com/office/drawing/2014/chart" uri="{C3380CC4-5D6E-409C-BE32-E72D297353CC}">
                  <c16:uniqueId val="{0000001F-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10.747482</c:v>
                </c:pt>
                <c:pt idx="1">
                  <c:v>10.430903000000001</c:v>
                </c:pt>
              </c:numCache>
            </c:numRef>
          </c:val>
          <c:extLst>
            <c:ext xmlns:c16="http://schemas.microsoft.com/office/drawing/2014/chart" uri="{C3380CC4-5D6E-409C-BE32-E72D297353CC}">
              <c16:uniqueId val="{00000020-0407-478E-BC85-67DF2310B326}"/>
            </c:ext>
          </c:extLst>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95.3百万点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{AA8A27F4-F3D9-4A22-859E-A853FE1EFD53}</c15:txfldGUID>
                      <c15:f>⑧査定点!$N$47</c15:f>
                      <c15:dlblFieldTableCache>
                        <c:ptCount val="1"/>
                        <c:pt idx="0">
                          <c:v>協会けんぽ（単月）
95.3百万点</c:v>
                        </c:pt>
                      </c15:dlblFieldTableCache>
                    </c15:dlblFTEntry>
                  </c15:dlblFieldTable>
                  <c15:showDataLabelsRange val="0"/>
                </c:ext>
                <c:ext xmlns:c16="http://schemas.microsoft.com/office/drawing/2014/chart" uri="{C3380CC4-5D6E-409C-BE32-E72D297353CC}">
                  <c16:uniqueId val="{00000021-0407-478E-BC85-67DF2310B326}"/>
                </c:ext>
              </c:extLst>
            </c:dLbl>
            <c:dLbl>
              <c:idx val="1"/>
              <c:tx>
                <c:strRef>
                  <c:f>⑧査定点!$P$47</c:f>
                  <c:strCache>
                    <c:ptCount val="1"/>
                    <c:pt idx="0">
                      <c:v>101.2百万点
（+6.2％）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{5DC39794-1B5A-4F8E-B54A-8850D103A2F1}</c15:txfldGUID>
                      <c15:f>⑧査定点!$P$47</c15:f>
                      <c15:dlblFieldTableCache>
                        <c:ptCount val="1"/>
                        <c:pt idx="0">
                          <c:v>101.2百万点
（+6.2％）</c:v>
                        </c:pt>
                      </c15:dlblFieldTableCache>
                    </c15:dlblFTEntry>
                  </c15:dlblFieldTable>
                  <c15:showDataLabelsRange val="0"/>
                </c:ext>
                <c:ext xmlns:c16="http://schemas.microsoft.com/office/drawing/2014/chart" uri="{C3380CC4-5D6E-409C-BE32-E72D297353CC}">
                  <c16:uniqueId val="{00000022-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令和2年9月審査分</c:v>
                </c:pt>
                <c:pt idx="1">
                  <c:v>令和3年9月審査分</c:v>
                </c:pt>
              </c:strCache>
            </c:strRef>
          </c:cat>
          <c:val>
            <c:numRef>
              <c:f>⑧査定点!$N$31:$O$31</c:f>
              <c:numCache>
                <c:formatCode>#,##0.0;[Red]\-#,##0.0</c:formatCode>
                <c:ptCount val="2"/>
                <c:pt idx="0">
                  <c:v>95.255346000000003</c:v>
                </c:pt>
                <c:pt idx="1">
                  <c:v>101.20542500000001</c:v>
                </c:pt>
              </c:numCache>
            </c:numRef>
          </c:val>
          <c:extLst>
            <c:ext xmlns:c16="http://schemas.microsoft.com/office/drawing/2014/chart" uri="{C3380CC4-5D6E-409C-BE32-E72D297353CC}">
              <c16:uniqueId val="{00000023-0407-478E-BC85-67DF2310B326}"/>
            </c:ext>
          </c:extLst>
        </c:ser>
        <c:dLbls>
          <c:showLegendKey val="0"/>
          <c:showVal val="0"/>
          <c:showCatName val="0"/>
          <c:showSerName val="0"/>
          <c:showPercent val="0"/>
          <c:showBubbleSize val="0"/>
        </c:dLbls>
        <c:gapWidth val="150"/>
        <c:overlap val="100"/>
        <c:serLines/>
        <c:axId val="378403152"/>
        <c:axId val="378403936"/>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57460628811182E-2"/>
                  <c:y val="-3.3134513584747075E-2"/>
                </c:manualLayout>
              </c:layout>
              <c:tx>
                <c:strRef>
                  <c:f>⑧査定点!$N$46</c:f>
                  <c:strCache>
                    <c:ptCount val="1"/>
                    <c:pt idx="0">
                      <c:v>全管掌
279.4百万点</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{4C4CF288-B41F-45D0-B1AF-962AAD396B27}</c15:txfldGUID>
                      <c15:f>⑧査定点!$N$46</c15:f>
                      <c15:dlblFieldTableCache>
                        <c:ptCount val="1"/>
                        <c:pt idx="0">
                          <c:v>全管掌
279.4百万点</c:v>
                        </c:pt>
                      </c15:dlblFieldTableCache>
                    </c15:dlblFTEntry>
                  </c15:dlblFieldTable>
                  <c15:showDataLabelsRange val="0"/>
                </c:ext>
                <c:ext xmlns:c16="http://schemas.microsoft.com/office/drawing/2014/chart" uri="{C3380CC4-5D6E-409C-BE32-E72D297353CC}">
                  <c16:uniqueId val="{00000024-0407-478E-BC85-67DF2310B326}"/>
                </c:ext>
              </c:extLst>
            </c:dLbl>
            <c:dLbl>
              <c:idx val="1"/>
              <c:layout>
                <c:manualLayout>
                  <c:x val="-6.6913870855408078E-2"/>
                  <c:y val="-3.1473774292101603E-2"/>
                </c:manualLayout>
              </c:layout>
              <c:tx>
                <c:strRef>
                  <c:f>⑧査定点!$P$46</c:f>
                  <c:strCache>
                    <c:ptCount val="1"/>
                    <c:pt idx="0">
                      <c:v>299.8百万点
（+7.3％）</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{994AA57B-3DED-4A37-A421-DF0AA4CCB6B5}</c15:txfldGUID>
                      <c15:f>⑧査定点!$P$46</c15:f>
                      <c15:dlblFieldTableCache>
                        <c:ptCount val="1"/>
                        <c:pt idx="0">
                          <c:v>299.8百万点
（+7.3％）</c:v>
                        </c:pt>
                      </c15:dlblFieldTableCache>
                    </c15:dlblFTEntry>
                  </c15:dlblFieldTable>
                  <c15:showDataLabelsRange val="0"/>
                </c:ext>
                <c:ext xmlns:c16="http://schemas.microsoft.com/office/drawing/2014/chart" uri="{C3380CC4-5D6E-409C-BE32-E72D297353CC}">
                  <c16:uniqueId val="{00000025-0407-478E-BC85-67DF2310B326}"/>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279.39734199999998</c:v>
                </c:pt>
                <c:pt idx="1">
                  <c:v>299.814956</c:v>
                </c:pt>
              </c:numCache>
            </c:numRef>
          </c:val>
          <c:smooth val="0"/>
          <c:extLst>
            <c:ext xmlns:c16="http://schemas.microsoft.com/office/drawing/2014/chart" uri="{C3380CC4-5D6E-409C-BE32-E72D297353CC}">
              <c16:uniqueId val="{00000026-0407-478E-BC85-67DF2310B326}"/>
            </c:ext>
          </c:extLst>
        </c:ser>
        <c:dLbls>
          <c:showLegendKey val="0"/>
          <c:showVal val="1"/>
          <c:showCatName val="0"/>
          <c:showSerName val="0"/>
          <c:showPercent val="0"/>
          <c:showBubbleSize val="0"/>
        </c:dLbls>
        <c:marker val="1"/>
        <c:smooth val="0"/>
        <c:axId val="378403152"/>
        <c:axId val="378403936"/>
      </c:lineChart>
      <c:catAx>
        <c:axId val="37840315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3936"/>
        <c:crosses val="autoZero"/>
        <c:auto val="1"/>
        <c:lblAlgn val="ctr"/>
        <c:lblOffset val="100"/>
        <c:tickLblSkip val="1"/>
        <c:tickMarkSkip val="1"/>
        <c:noMultiLvlLbl val="0"/>
      </c:catAx>
      <c:valAx>
        <c:axId val="37840393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4.1406092431051887E-3"/>
              <c:y val="0.40108401601314991"/>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315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3213342456819"/>
                  <c:y val="-9.489633829295685E-3"/>
                </c:manualLayout>
              </c:layout>
              <c:tx>
                <c:strRef>
                  <c:f>⑨再審件!$N$58</c:f>
                  <c:strCache>
                    <c:ptCount val="1"/>
                    <c:pt idx="0">
                      <c:v>その他（縦覧）
0.6万件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{C1172BC3-5A58-4DCE-9779-DCAC4F80755F}</c15:txfldGUID>
                      <c15:f>⑨再審件!$N$58</c15:f>
                      <c15:dlblFieldTableCache>
                        <c:ptCount val="1"/>
                        <c:pt idx="0">
                          <c:v>その他（縦覧）
0.6万件</c:v>
                        </c:pt>
                      </c15:dlblFieldTableCache>
                    </c15:dlblFTEntry>
                  </c15:dlblFieldTable>
                  <c15:showDataLabelsRange val="0"/>
                </c:ext>
                <c:ext xmlns:c16="http://schemas.microsoft.com/office/drawing/2014/chart" uri="{C3380CC4-5D6E-409C-BE32-E72D297353CC}">
                  <c16:uniqueId val="{00000000-18A8-48CE-BF84-ED59F889CBD1}"/>
                </c:ext>
              </c:extLst>
            </c:dLbl>
            <c:dLbl>
              <c:idx val="1"/>
              <c:layout>
                <c:manualLayout>
                  <c:x val="0.16243213342456819"/>
                  <c:y val="-1.7623605682977699E-2"/>
                </c:manualLayout>
              </c:layout>
              <c:tx>
                <c:strRef>
                  <c:f>⑨再審件!$P$58</c:f>
                  <c:strCache>
                    <c:ptCount val="1"/>
                    <c:pt idx="0">
                      <c:v>0.6万件
（▲9.0％）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{D9FF3AB8-A29C-4DB4-BB0E-D304C2198456}</c15:txfldGUID>
                      <c15:f>⑨再審件!$P$58</c15:f>
                      <c15:dlblFieldTableCache>
                        <c:ptCount val="1"/>
                        <c:pt idx="0">
                          <c:v>0.6万件
（▲9.0％）</c:v>
                        </c:pt>
                      </c15:dlblFieldTableCache>
                    </c15:dlblFTEntry>
                  </c15:dlblFieldTable>
                  <c15:showDataLabelsRange val="0"/>
                </c:ext>
                <c:ext xmlns:c16="http://schemas.microsoft.com/office/drawing/2014/chart" uri="{C3380CC4-5D6E-409C-BE32-E72D297353CC}">
                  <c16:uniqueId val="{00000001-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0.61539999999999995</c:v>
                </c:pt>
                <c:pt idx="1">
                  <c:v>0.55989999999999995</c:v>
                </c:pt>
              </c:numCache>
            </c:numRef>
          </c:val>
          <c:extLst>
            <c:ext xmlns:c16="http://schemas.microsoft.com/office/drawing/2014/chart" uri="{C3380CC4-5D6E-409C-BE32-E72D297353CC}">
              <c16:uniqueId val="{00000002-18A8-48CE-BF84-ED59F889CBD1}"/>
            </c:ext>
          </c:extLst>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4049402855528"/>
                  <c:y val="-2.4401915561046147E-2"/>
                </c:manualLayout>
              </c:layout>
              <c:tx>
                <c:strRef>
                  <c:f>⑨再審件!$N$57</c:f>
                  <c:strCache>
                    <c:ptCount val="1"/>
                    <c:pt idx="0">
                      <c:v>その他（突合）
0.7万件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{D55389E6-54BE-494A-AA0C-5EEC491DF6D2}</c15:txfldGUID>
                      <c15:f>⑨再審件!$N$57</c15:f>
                      <c15:dlblFieldTableCache>
                        <c:ptCount val="1"/>
                        <c:pt idx="0">
                          <c:v>その他（突合）
0.7万件</c:v>
                        </c:pt>
                      </c15:dlblFieldTableCache>
                    </c15:dlblFTEntry>
                  </c15:dlblFieldTable>
                  <c15:showDataLabelsRange val="0"/>
                </c:ext>
                <c:ext xmlns:c16="http://schemas.microsoft.com/office/drawing/2014/chart" uri="{C3380CC4-5D6E-409C-BE32-E72D297353CC}">
                  <c16:uniqueId val="{00000003-18A8-48CE-BF84-ED59F889CBD1}"/>
                </c:ext>
              </c:extLst>
            </c:dLbl>
            <c:dLbl>
              <c:idx val="1"/>
              <c:layout>
                <c:manualLayout>
                  <c:x val="0.16427795312257465"/>
                  <c:y val="-3.1180225439114393E-2"/>
                </c:manualLayout>
              </c:layout>
              <c:tx>
                <c:strRef>
                  <c:f>⑨再審件!$P$57</c:f>
                  <c:strCache>
                    <c:ptCount val="1"/>
                    <c:pt idx="0">
                      <c:v>0.5万件
（▲26.8％）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{5AE3AC46-7EC7-48C0-9643-A382088956B9}</c15:txfldGUID>
                      <c15:f>⑨再審件!$P$57</c15:f>
                      <c15:dlblFieldTableCache>
                        <c:ptCount val="1"/>
                        <c:pt idx="0">
                          <c:v>0.5万件
（▲26.8％）</c:v>
                        </c:pt>
                      </c15:dlblFieldTableCache>
                    </c15:dlblFTEntry>
                  </c15:dlblFieldTable>
                  <c15:showDataLabelsRange val="0"/>
                </c:ext>
                <c:ext xmlns:c16="http://schemas.microsoft.com/office/drawing/2014/chart" uri="{C3380CC4-5D6E-409C-BE32-E72D297353CC}">
                  <c16:uniqueId val="{00000004-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0.73340000000000005</c:v>
                </c:pt>
                <c:pt idx="1">
                  <c:v>0.53669999999999995</c:v>
                </c:pt>
              </c:numCache>
            </c:numRef>
          </c:val>
          <c:extLst>
            <c:ext xmlns:c16="http://schemas.microsoft.com/office/drawing/2014/chart" uri="{C3380CC4-5D6E-409C-BE32-E72D297353CC}">
              <c16:uniqueId val="{00000005-18A8-48CE-BF84-ED59F889CBD1}"/>
            </c:ext>
          </c:extLst>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⑨再審件!$N$56</c:f>
                  <c:strCache>
                    <c:ptCount val="1"/>
                    <c:pt idx="0">
                      <c:v>その他（単月）
1.1万件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{6F6FE044-F54C-4E1A-87D5-CBBE0F13A6F2}</c15:txfldGUID>
                      <c15:f>⑨再審件!$N$56</c15:f>
                      <c15:dlblFieldTableCache>
                        <c:ptCount val="1"/>
                        <c:pt idx="0">
                          <c:v>その他（単月）
1.1万件</c:v>
                        </c:pt>
                      </c15:dlblFieldTableCache>
                    </c15:dlblFTEntry>
                  </c15:dlblFieldTable>
                  <c15:showDataLabelsRange val="0"/>
                </c:ext>
                <c:ext xmlns:c16="http://schemas.microsoft.com/office/drawing/2014/chart" uri="{C3380CC4-5D6E-409C-BE32-E72D297353CC}">
                  <c16:uniqueId val="{00000006-18A8-48CE-BF84-ED59F889CBD1}"/>
                </c:ext>
              </c:extLst>
            </c:dLbl>
            <c:dLbl>
              <c:idx val="1"/>
              <c:layout>
                <c:manualLayout>
                  <c:x val="1.8458259015964194E-3"/>
                  <c:y val="1.5923184427121435E-3"/>
                </c:manualLayout>
              </c:layout>
              <c:tx>
                <c:strRef>
                  <c:f>⑨再審件!$P$56</c:f>
                  <c:strCache>
                    <c:ptCount val="1"/>
                    <c:pt idx="0">
                      <c:v>0.9万件
（▲13.2％）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{C3C0C2B7-0072-4CDD-888B-ED3CE1BD455D}</c15:txfldGUID>
                      <c15:f>⑨再審件!$P$56</c15:f>
                      <c15:dlblFieldTableCache>
                        <c:ptCount val="1"/>
                        <c:pt idx="0">
                          <c:v>0.9万件
（▲13.2％）</c:v>
                        </c:pt>
                      </c15:dlblFieldTableCache>
                    </c15:dlblFTEntry>
                  </c15:dlblFieldTable>
                  <c15:showDataLabelsRange val="0"/>
                </c:ext>
                <c:ext xmlns:c16="http://schemas.microsoft.com/office/drawing/2014/chart" uri="{C3380CC4-5D6E-409C-BE32-E72D297353CC}">
                  <c16:uniqueId val="{00000007-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令和2年9月審査分</c:v>
                </c:pt>
                <c:pt idx="1">
                  <c:v>令和3年9月審査分</c:v>
                </c:pt>
              </c:strCache>
            </c:strRef>
          </c:cat>
          <c:val>
            <c:numRef>
              <c:f>⑨再審件!$N$40:$O$40</c:f>
              <c:numCache>
                <c:formatCode>#,##0.0;[Red]\-#,##0.0</c:formatCode>
                <c:ptCount val="2"/>
                <c:pt idx="0">
                  <c:v>1.0570999999999999</c:v>
                </c:pt>
                <c:pt idx="1">
                  <c:v>0.91749999999999998</c:v>
                </c:pt>
              </c:numCache>
            </c:numRef>
          </c:val>
          <c:extLst>
            <c:ext xmlns:c16="http://schemas.microsoft.com/office/drawing/2014/chart" uri="{C3380CC4-5D6E-409C-BE32-E72D297353CC}">
              <c16:uniqueId val="{00000008-18A8-48CE-BF84-ED59F889CBD1}"/>
            </c:ext>
          </c:extLst>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1.6万件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{F0BB1456-019B-4635-8D9B-44C0A2859099}</c15:txfldGUID>
                      <c15:f>⑨再審件!$N$55</c15:f>
                      <c15:dlblFieldTableCache>
                        <c:ptCount val="1"/>
                        <c:pt idx="0">
                          <c:v>健保組合（縦覧）
1.6万件</c:v>
                        </c:pt>
                      </c15:dlblFieldTableCache>
                    </c15:dlblFTEntry>
                  </c15:dlblFieldTable>
                  <c15:showDataLabelsRange val="0"/>
                </c:ext>
                <c:ext xmlns:c16="http://schemas.microsoft.com/office/drawing/2014/chart" uri="{C3380CC4-5D6E-409C-BE32-E72D297353CC}">
                  <c16:uniqueId val="{00000009-18A8-48CE-BF84-ED59F889CBD1}"/>
                </c:ext>
              </c:extLst>
            </c:dLbl>
            <c:dLbl>
              <c:idx val="1"/>
              <c:tx>
                <c:strRef>
                  <c:f>⑨再審件!$P$55</c:f>
                  <c:strCache>
                    <c:ptCount val="1"/>
                    <c:pt idx="0">
                      <c:v>1.7万件
（+4.5％）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{47E38BF7-7113-4C71-B276-D03A3A027288}</c15:txfldGUID>
                      <c15:f>⑨再審件!$P$55</c15:f>
                      <c15:dlblFieldTableCache>
                        <c:ptCount val="1"/>
                        <c:pt idx="0">
                          <c:v>1.7万件
（+4.5％）</c:v>
                        </c:pt>
                      </c15:dlblFieldTableCache>
                    </c15:dlblFTEntry>
                  </c15:dlblFieldTable>
                  <c15:showDataLabelsRange val="0"/>
                </c:ext>
                <c:ext xmlns:c16="http://schemas.microsoft.com/office/drawing/2014/chart" uri="{C3380CC4-5D6E-409C-BE32-E72D297353CC}">
                  <c16:uniqueId val="{0000000A-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1.6458999999999999</c:v>
                </c:pt>
                <c:pt idx="1">
                  <c:v>1.72</c:v>
                </c:pt>
              </c:numCache>
            </c:numRef>
          </c:val>
          <c:extLst>
            <c:ext xmlns:c16="http://schemas.microsoft.com/office/drawing/2014/chart" uri="{C3380CC4-5D6E-409C-BE32-E72D297353CC}">
              <c16:uniqueId val="{0000000B-18A8-48CE-BF84-ED59F889CBD1}"/>
            </c:ext>
          </c:extLst>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⑨再審件!$N$54</c:f>
                  <c:strCache>
                    <c:ptCount val="1"/>
                    <c:pt idx="0">
                      <c:v>健保組合（突合）
1.4万件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{3CDE4B01-B723-40BC-88CB-ABF59DBFF658}</c15:txfldGUID>
                      <c15:f>⑨再審件!$N$54</c15:f>
                      <c15:dlblFieldTableCache>
                        <c:ptCount val="1"/>
                        <c:pt idx="0">
                          <c:v>健保組合（突合）
1.4万件</c:v>
                        </c:pt>
                      </c15:dlblFieldTableCache>
                    </c15:dlblFTEntry>
                  </c15:dlblFieldTable>
                  <c15:showDataLabelsRange val="0"/>
                </c:ext>
                <c:ext xmlns:c16="http://schemas.microsoft.com/office/drawing/2014/chart" uri="{C3380CC4-5D6E-409C-BE32-E72D297353CC}">
                  <c16:uniqueId val="{0000000C-18A8-48CE-BF84-ED59F889CBD1}"/>
                </c:ext>
              </c:extLst>
            </c:dLbl>
            <c:dLbl>
              <c:idx val="1"/>
              <c:tx>
                <c:strRef>
                  <c:f>⑨再審件!$P$54</c:f>
                  <c:strCache>
                    <c:ptCount val="1"/>
                    <c:pt idx="0">
                      <c:v>1.1万件
（▲19.3％）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{AEBF4A54-5C24-473B-A882-F33377BFFD96}</c15:txfldGUID>
                      <c15:f>⑨再審件!$P$54</c15:f>
                      <c15:dlblFieldTableCache>
                        <c:ptCount val="1"/>
                        <c:pt idx="0">
                          <c:v>1.1万件
（▲19.3％）</c:v>
                        </c:pt>
                      </c15:dlblFieldTableCache>
                    </c15:dlblFTEntry>
                  </c15:dlblFieldTable>
                  <c15:showDataLabelsRange val="0"/>
                </c:ext>
                <c:ext xmlns:c16="http://schemas.microsoft.com/office/drawing/2014/chart" uri="{C3380CC4-5D6E-409C-BE32-E72D297353CC}">
                  <c16:uniqueId val="{0000000D-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1.4245000000000001</c:v>
                </c:pt>
                <c:pt idx="1">
                  <c:v>1.1497999999999999</c:v>
                </c:pt>
              </c:numCache>
            </c:numRef>
          </c:val>
          <c:extLst>
            <c:ext xmlns:c16="http://schemas.microsoft.com/office/drawing/2014/chart" uri="{C3380CC4-5D6E-409C-BE32-E72D297353CC}">
              <c16:uniqueId val="{0000000E-18A8-48CE-BF84-ED59F889CBD1}"/>
            </c:ext>
          </c:extLst>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3.2万件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{60BF5A2D-B764-477E-A222-906ABEDA3975}</c15:txfldGUID>
                      <c15:f>⑨再審件!$N$53</c15:f>
                      <c15:dlblFieldTableCache>
                        <c:ptCount val="1"/>
                        <c:pt idx="0">
                          <c:v>健保組合（単月）
3.2万件</c:v>
                        </c:pt>
                      </c15:dlblFieldTableCache>
                    </c15:dlblFTEntry>
                  </c15:dlblFieldTable>
                  <c15:showDataLabelsRange val="0"/>
                </c:ext>
                <c:ext xmlns:c16="http://schemas.microsoft.com/office/drawing/2014/chart" uri="{C3380CC4-5D6E-409C-BE32-E72D297353CC}">
                  <c16:uniqueId val="{0000000F-18A8-48CE-BF84-ED59F889CBD1}"/>
                </c:ext>
              </c:extLst>
            </c:dLbl>
            <c:dLbl>
              <c:idx val="1"/>
              <c:tx>
                <c:strRef>
                  <c:f>⑨再審件!$P$53</c:f>
                  <c:strCache>
                    <c:ptCount val="1"/>
                    <c:pt idx="0">
                      <c:v>3.2万件
（+0.6％）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{D743220B-831D-4866-A000-3ABDD16C69CD}</c15:txfldGUID>
                      <c15:f>⑨再審件!$P$53</c15:f>
                      <c15:dlblFieldTableCache>
                        <c:ptCount val="1"/>
                        <c:pt idx="0">
                          <c:v>3.2万件
（+0.6％）</c:v>
                        </c:pt>
                      </c15:dlblFieldTableCache>
                    </c15:dlblFTEntry>
                  </c15:dlblFieldTable>
                  <c15:showDataLabelsRange val="0"/>
                </c:ext>
                <c:ext xmlns:c16="http://schemas.microsoft.com/office/drawing/2014/chart" uri="{C3380CC4-5D6E-409C-BE32-E72D297353CC}">
                  <c16:uniqueId val="{00000010-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令和2年9月審査分</c:v>
                </c:pt>
                <c:pt idx="1">
                  <c:v>令和3年9月審査分</c:v>
                </c:pt>
              </c:strCache>
            </c:strRef>
          </c:cat>
          <c:val>
            <c:numRef>
              <c:f>⑨再審件!$N$37:$O$37</c:f>
              <c:numCache>
                <c:formatCode>#,##0.0;[Red]\-#,##0.0</c:formatCode>
                <c:ptCount val="2"/>
                <c:pt idx="0">
                  <c:v>3.1533000000000002</c:v>
                </c:pt>
                <c:pt idx="1">
                  <c:v>3.1726000000000001</c:v>
                </c:pt>
              </c:numCache>
            </c:numRef>
          </c:val>
          <c:extLst>
            <c:ext xmlns:c16="http://schemas.microsoft.com/office/drawing/2014/chart" uri="{C3380CC4-5D6E-409C-BE32-E72D297353CC}">
              <c16:uniqueId val="{00000011-18A8-48CE-BF84-ED59F889CBD1}"/>
            </c:ext>
          </c:extLst>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2200957780523023E-2"/>
                </c:manualLayout>
              </c:layout>
              <c:tx>
                <c:strRef>
                  <c:f>⑨再審件!$N$52</c:f>
                  <c:strCache>
                    <c:ptCount val="1"/>
                    <c:pt idx="0">
                      <c:v>共済組合（縦覧）
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{9D417D5E-29D1-4D6C-B7A0-110C40037B36}</c15:txfldGUID>
                      <c15:f>⑨再審件!$N$52</c15:f>
                      <c15:dlblFieldTableCache>
                        <c:ptCount val="1"/>
                        <c:pt idx="0">
                          <c:v>共済組合（縦覧）
0.3万件</c:v>
                        </c:pt>
                      </c15:dlblFieldTableCache>
                    </c15:dlblFTEntry>
                  </c15:dlblFieldTable>
                  <c15:showDataLabelsRange val="0"/>
                </c:ext>
                <c:ext xmlns:c16="http://schemas.microsoft.com/office/drawing/2014/chart" uri="{C3380CC4-5D6E-409C-BE32-E72D297353CC}">
                  <c16:uniqueId val="{00000012-18A8-48CE-BF84-ED59F889CBD1}"/>
                </c:ext>
              </c:extLst>
            </c:dLbl>
            <c:dLbl>
              <c:idx val="1"/>
              <c:layout>
                <c:manualLayout>
                  <c:x val="0.15135721523652945"/>
                  <c:y val="2.8468901487887055E-2"/>
                </c:manualLayout>
              </c:layout>
              <c:tx>
                <c:strRef>
                  <c:f>⑨再審件!$P$52</c:f>
                  <c:strCache>
                    <c:ptCount val="1"/>
                    <c:pt idx="0">
                      <c:v>0.3万件
（+9.5％）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{ADB31B0A-4A48-4227-B663-4F59C1710D20}</c15:txfldGUID>
                      <c15:f>⑨再審件!$P$52</c15:f>
                      <c15:dlblFieldTableCache>
                        <c:ptCount val="1"/>
                        <c:pt idx="0">
                          <c:v>0.3万件
（+9.5％）</c:v>
                        </c:pt>
                      </c15:dlblFieldTableCache>
                    </c15:dlblFTEntry>
                  </c15:dlblFieldTable>
                  <c15:showDataLabelsRange val="0"/>
                </c:ext>
                <c:ext xmlns:c16="http://schemas.microsoft.com/office/drawing/2014/chart" uri="{C3380CC4-5D6E-409C-BE32-E72D297353CC}">
                  <c16:uniqueId val="{00000013-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0.30930000000000002</c:v>
                </c:pt>
                <c:pt idx="1">
                  <c:v>0.33860000000000001</c:v>
                </c:pt>
              </c:numCache>
            </c:numRef>
          </c:val>
          <c:extLst>
            <c:ext xmlns:c16="http://schemas.microsoft.com/office/drawing/2014/chart" uri="{C3380CC4-5D6E-409C-BE32-E72D297353CC}">
              <c16:uniqueId val="{00000014-18A8-48CE-BF84-ED59F889CBD1}"/>
            </c:ext>
          </c:extLst>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1.3556619756136692E-2"/>
                </c:manualLayout>
              </c:layout>
              <c:tx>
                <c:strRef>
                  <c:f>⑨再審件!$N$51</c:f>
                  <c:strCache>
                    <c:ptCount val="1"/>
                    <c:pt idx="0">
                      <c:v>共済組合（突合）
0.4万件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{24BD2A10-40FC-4C97-B210-38CFADA51735}</c15:txfldGUID>
                      <c15:f>⑨再審件!$N$51</c15:f>
                      <c15:dlblFieldTableCache>
                        <c:ptCount val="1"/>
                        <c:pt idx="0">
                          <c:v>共済組合（突合）
0.4万件</c:v>
                        </c:pt>
                      </c15:dlblFieldTableCache>
                    </c15:dlblFTEntry>
                  </c15:dlblFieldTable>
                  <c15:showDataLabelsRange val="0"/>
                </c:ext>
                <c:ext xmlns:c16="http://schemas.microsoft.com/office/drawing/2014/chart" uri="{C3380CC4-5D6E-409C-BE32-E72D297353CC}">
                  <c16:uniqueId val="{00000015-18A8-48CE-BF84-ED59F889CBD1}"/>
                </c:ext>
              </c:extLst>
            </c:dLbl>
            <c:dLbl>
              <c:idx val="1"/>
              <c:layout>
                <c:manualLayout>
                  <c:x val="0.15320303493453591"/>
                  <c:y val="-8.133971853682016E-3"/>
                </c:manualLayout>
              </c:layout>
              <c:tx>
                <c:strRef>
                  <c:f>⑨再審件!$P$51</c:f>
                  <c:strCache>
                    <c:ptCount val="1"/>
                    <c:pt idx="0">
                      <c:v>0.3万件
（▲24.5％）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{DCE26A03-5F8B-44E5-AE3E-DC40D673D1D8}</c15:txfldGUID>
                      <c15:f>⑨再審件!$P$51</c15:f>
                      <c15:dlblFieldTableCache>
                        <c:ptCount val="1"/>
                        <c:pt idx="0">
                          <c:v>0.3万件
（▲24.5％）</c:v>
                        </c:pt>
                      </c15:dlblFieldTableCache>
                    </c15:dlblFTEntry>
                  </c15:dlblFieldTable>
                  <c15:showDataLabelsRange val="0"/>
                </c:ext>
                <c:ext xmlns:c16="http://schemas.microsoft.com/office/drawing/2014/chart" uri="{C3380CC4-5D6E-409C-BE32-E72D297353CC}">
                  <c16:uniqueId val="{00000016-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0.3589</c:v>
                </c:pt>
                <c:pt idx="1">
                  <c:v>0.27110000000000001</c:v>
                </c:pt>
              </c:numCache>
            </c:numRef>
          </c:val>
          <c:extLst>
            <c:ext xmlns:c16="http://schemas.microsoft.com/office/drawing/2014/chart" uri="{C3380CC4-5D6E-409C-BE32-E72D297353CC}">
              <c16:uniqueId val="{00000017-18A8-48CE-BF84-ED59F889CBD1}"/>
            </c:ext>
          </c:extLst>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4.0569307289627134E-3"/>
                  <c:y val="-6.1513289859756323E-4"/>
                </c:manualLayout>
              </c:layout>
              <c:tx>
                <c:strRef>
                  <c:f>⑨再審件!$N$50</c:f>
                  <c:strCache>
                    <c:ptCount val="1"/>
                    <c:pt idx="0">
                      <c:v>共済組合（単月）
0.8万件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{0025C9D5-C47F-49F8-91AD-7CEAC7A50CAB}</c15:txfldGUID>
                      <c15:f>⑨再審件!$N$50</c15:f>
                      <c15:dlblFieldTableCache>
                        <c:ptCount val="1"/>
                        <c:pt idx="0">
                          <c:v>共済組合（単月）
0.8万件</c:v>
                        </c:pt>
                      </c15:dlblFieldTableCache>
                    </c15:dlblFTEntry>
                  </c15:dlblFieldTable>
                  <c15:showDataLabelsRange val="0"/>
                </c:ext>
                <c:ext xmlns:c16="http://schemas.microsoft.com/office/drawing/2014/chart" uri="{C3380CC4-5D6E-409C-BE32-E72D297353CC}">
                  <c16:uniqueId val="{00000018-18A8-48CE-BF84-ED59F889CBD1}"/>
                </c:ext>
              </c:extLst>
            </c:dLbl>
            <c:dLbl>
              <c:idx val="1"/>
              <c:layout>
                <c:manualLayout>
                  <c:x val="3.5266309943287781E-4"/>
                  <c:y val="-1.9945408921786876E-3"/>
                </c:manualLayout>
              </c:layout>
              <c:tx>
                <c:strRef>
                  <c:f>⑨再審件!$P$50</c:f>
                  <c:strCache>
                    <c:ptCount val="1"/>
                    <c:pt idx="0">
                      <c:v>0.8万件
（▲2.5％）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{8D06DAB8-5E85-4FD1-970C-8BF98C477DB1}</c15:txfldGUID>
                      <c15:f>⑨再審件!$P$50</c15:f>
                      <c15:dlblFieldTableCache>
                        <c:ptCount val="1"/>
                        <c:pt idx="0">
                          <c:v>0.8万件
（▲2.5％）</c:v>
                        </c:pt>
                      </c15:dlblFieldTableCache>
                    </c15:dlblFTEntry>
                  </c15:dlblFieldTable>
                  <c15:showDataLabelsRange val="0"/>
                </c:ext>
                <c:ext xmlns:c16="http://schemas.microsoft.com/office/drawing/2014/chart" uri="{C3380CC4-5D6E-409C-BE32-E72D297353CC}">
                  <c16:uniqueId val="{00000019-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令和2年9月審査分</c:v>
                </c:pt>
                <c:pt idx="1">
                  <c:v>令和3年9月審査分</c:v>
                </c:pt>
              </c:strCache>
            </c:strRef>
          </c:cat>
          <c:val>
            <c:numRef>
              <c:f>⑨再審件!$N$34:$O$34</c:f>
              <c:numCache>
                <c:formatCode>#,##0.0;[Red]\-#,##0.0</c:formatCode>
                <c:ptCount val="2"/>
                <c:pt idx="0">
                  <c:v>0.82469999999999999</c:v>
                </c:pt>
                <c:pt idx="1">
                  <c:v>0.80420000000000003</c:v>
                </c:pt>
              </c:numCache>
            </c:numRef>
          </c:val>
          <c:extLst>
            <c:ext xmlns:c16="http://schemas.microsoft.com/office/drawing/2014/chart" uri="{C3380CC4-5D6E-409C-BE32-E72D297353CC}">
              <c16:uniqueId val="{0000001A-18A8-48CE-BF84-ED59F889CBD1}"/>
            </c:ext>
          </c:extLst>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2.3万件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{1364B5CF-A275-48B4-B5AE-8AE6BD46D85D}</c15:txfldGUID>
                      <c15:f>⑨再審件!$N$49</c15:f>
                      <c15:dlblFieldTableCache>
                        <c:ptCount val="1"/>
                        <c:pt idx="0">
                          <c:v>協会けんぽ（縦覧）
2.3万件</c:v>
                        </c:pt>
                      </c15:dlblFieldTableCache>
                    </c15:dlblFTEntry>
                  </c15:dlblFieldTable>
                  <c15:showDataLabelsRange val="0"/>
                </c:ext>
                <c:ext xmlns:c16="http://schemas.microsoft.com/office/drawing/2014/chart" uri="{C3380CC4-5D6E-409C-BE32-E72D297353CC}">
                  <c16:uniqueId val="{0000001B-18A8-48CE-BF84-ED59F889CBD1}"/>
                </c:ext>
              </c:extLst>
            </c:dLbl>
            <c:dLbl>
              <c:idx val="1"/>
              <c:tx>
                <c:strRef>
                  <c:f>⑨再審件!$P$49</c:f>
                  <c:strCache>
                    <c:ptCount val="1"/>
                    <c:pt idx="0">
                      <c:v>2.0万件
（▲11.9％）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{0AF9E444-2186-4643-8DF4-E5AB0BBFD89C}</c15:txfldGUID>
                      <c15:f>⑨再審件!$P$49</c15:f>
                      <c15:dlblFieldTableCache>
                        <c:ptCount val="1"/>
                        <c:pt idx="0">
                          <c:v>2.0万件
（▲11.9％）</c:v>
                        </c:pt>
                      </c15:dlblFieldTableCache>
                    </c15:dlblFTEntry>
                  </c15:dlblFieldTable>
                  <c15:showDataLabelsRange val="0"/>
                </c:ext>
                <c:ext xmlns:c16="http://schemas.microsoft.com/office/drawing/2014/chart" uri="{C3380CC4-5D6E-409C-BE32-E72D297353CC}">
                  <c16:uniqueId val="{0000001C-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2.2847</c:v>
                </c:pt>
                <c:pt idx="1">
                  <c:v>2.0129000000000001</c:v>
                </c:pt>
              </c:numCache>
            </c:numRef>
          </c:val>
          <c:extLst>
            <c:ext xmlns:c16="http://schemas.microsoft.com/office/drawing/2014/chart" uri="{C3380CC4-5D6E-409C-BE32-E72D297353CC}">
              <c16:uniqueId val="{0000001D-18A8-48CE-BF84-ED59F889CBD1}"/>
            </c:ext>
          </c:extLst>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2.2万件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{98E423CE-680A-4EE9-9A2D-CA694BB9851B}</c15:txfldGUID>
                      <c15:f>⑨再審件!$N$48</c15:f>
                      <c15:dlblFieldTableCache>
                        <c:ptCount val="1"/>
                        <c:pt idx="0">
                          <c:v>協会けんぽ（突合）
2.2万件</c:v>
                        </c:pt>
                      </c15:dlblFieldTableCache>
                    </c15:dlblFTEntry>
                  </c15:dlblFieldTable>
                  <c15:showDataLabelsRange val="0"/>
                </c:ext>
                <c:ext xmlns:c16="http://schemas.microsoft.com/office/drawing/2014/chart" uri="{C3380CC4-5D6E-409C-BE32-E72D297353CC}">
                  <c16:uniqueId val="{0000001E-18A8-48CE-BF84-ED59F889CBD1}"/>
                </c:ext>
              </c:extLst>
            </c:dLbl>
            <c:dLbl>
              <c:idx val="1"/>
              <c:tx>
                <c:strRef>
                  <c:f>⑨再審件!$P$48</c:f>
                  <c:strCache>
                    <c:ptCount val="1"/>
                    <c:pt idx="0">
                      <c:v>1.7万件
（▲23.1％）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{A3D1475E-A0B4-433E-BAA6-D4D860E3542B}</c15:txfldGUID>
                      <c15:f>⑨再審件!$P$48</c15:f>
                      <c15:dlblFieldTableCache>
                        <c:ptCount val="1"/>
                        <c:pt idx="0">
                          <c:v>1.7万件
（▲23.1％）</c:v>
                        </c:pt>
                      </c15:dlblFieldTableCache>
                    </c15:dlblFTEntry>
                  </c15:dlblFieldTable>
                  <c15:showDataLabelsRange val="0"/>
                </c:ext>
                <c:ext xmlns:c16="http://schemas.microsoft.com/office/drawing/2014/chart" uri="{C3380CC4-5D6E-409C-BE32-E72D297353CC}">
                  <c16:uniqueId val="{0000001F-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2.1996000000000002</c:v>
                </c:pt>
                <c:pt idx="1">
                  <c:v>1.6907000000000001</c:v>
                </c:pt>
              </c:numCache>
            </c:numRef>
          </c:val>
          <c:extLst>
            <c:ext xmlns:c16="http://schemas.microsoft.com/office/drawing/2014/chart" uri="{C3380CC4-5D6E-409C-BE32-E72D297353CC}">
              <c16:uniqueId val="{00000020-18A8-48CE-BF84-ED59F889CBD1}"/>
            </c:ext>
          </c:extLst>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3.4万件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{3509CF6A-9D7D-4AEB-B942-6D4904BD6450}</c15:txfldGUID>
                      <c15:f>⑨再審件!$N$47</c15:f>
                      <c15:dlblFieldTableCache>
                        <c:ptCount val="1"/>
                        <c:pt idx="0">
                          <c:v>協会けんぽ（単月）
3.4万件</c:v>
                        </c:pt>
                      </c15:dlblFieldTableCache>
                    </c15:dlblFTEntry>
                  </c15:dlblFieldTable>
                  <c15:showDataLabelsRange val="0"/>
                </c:ext>
                <c:ext xmlns:c16="http://schemas.microsoft.com/office/drawing/2014/chart" uri="{C3380CC4-5D6E-409C-BE32-E72D297353CC}">
                  <c16:uniqueId val="{00000021-18A8-48CE-BF84-ED59F889CBD1}"/>
                </c:ext>
              </c:extLst>
            </c:dLbl>
            <c:dLbl>
              <c:idx val="1"/>
              <c:tx>
                <c:strRef>
                  <c:f>⑨再審件!$P$47</c:f>
                  <c:strCache>
                    <c:ptCount val="1"/>
                    <c:pt idx="0">
                      <c:v>3.2万件
（▲6.0％）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{FA616064-192B-4301-887F-619FB156D771}</c15:txfldGUID>
                      <c15:f>⑨再審件!$P$47</c15:f>
                      <c15:dlblFieldTableCache>
                        <c:ptCount val="1"/>
                        <c:pt idx="0">
                          <c:v>3.2万件
（▲6.0％）</c:v>
                        </c:pt>
                      </c15:dlblFieldTableCache>
                    </c15:dlblFTEntry>
                  </c15:dlblFieldTable>
                  <c15:showDataLabelsRange val="0"/>
                </c:ext>
                <c:ext xmlns:c16="http://schemas.microsoft.com/office/drawing/2014/chart" uri="{C3380CC4-5D6E-409C-BE32-E72D297353CC}">
                  <c16:uniqueId val="{00000022-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令和2年9月審査分</c:v>
                </c:pt>
                <c:pt idx="1">
                  <c:v>令和3年9月審査分</c:v>
                </c:pt>
              </c:strCache>
            </c:strRef>
          </c:cat>
          <c:val>
            <c:numRef>
              <c:f>⑨再審件!$N$31:$O$31</c:f>
              <c:numCache>
                <c:formatCode>#,##0.0;[Red]\-#,##0.0</c:formatCode>
                <c:ptCount val="2"/>
                <c:pt idx="0">
                  <c:v>3.4169999999999998</c:v>
                </c:pt>
                <c:pt idx="1">
                  <c:v>3.2113999999999998</c:v>
                </c:pt>
              </c:numCache>
            </c:numRef>
          </c:val>
          <c:extLst>
            <c:ext xmlns:c16="http://schemas.microsoft.com/office/drawing/2014/chart" uri="{C3380CC4-5D6E-409C-BE32-E72D297353CC}">
              <c16:uniqueId val="{00000023-18A8-48CE-BF84-ED59F889CBD1}"/>
            </c:ext>
          </c:extLst>
        </c:ser>
        <c:dLbls>
          <c:showLegendKey val="0"/>
          <c:showVal val="0"/>
          <c:showCatName val="0"/>
          <c:showSerName val="0"/>
          <c:showPercent val="0"/>
          <c:showBubbleSize val="0"/>
        </c:dLbls>
        <c:gapWidth val="150"/>
        <c:overlap val="100"/>
        <c:serLines/>
        <c:axId val="378404720"/>
        <c:axId val="378406680"/>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layout>
                <c:manualLayout>
                  <c:x val="-6.4270569843782682E-2"/>
                  <c:y val="-2.8293199156244526E-2"/>
                </c:manualLayout>
              </c:layout>
              <c:tx>
                <c:strRef>
                  <c:f>⑨再審件!$N$46</c:f>
                  <c:strCache>
                    <c:ptCount val="1"/>
                    <c:pt idx="0">
                      <c:v>全管掌
18.0万件</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210593202848899"/>
                      <c:h val="4.9482622815235973E-2"/>
                    </c:manualLayout>
                  </c15:layout>
                  <c15:dlblFieldTable>
                    <c15:dlblFTEntry>
                      <c15:txfldGUID>{8426FACF-519C-418E-8F0C-8A8D87DE929C}</c15:txfldGUID>
                      <c15:f>⑨再審件!$N$46</c15:f>
                      <c15:dlblFieldTableCache>
                        <c:ptCount val="1"/>
                        <c:pt idx="0">
                          <c:v>全管掌
18.0万件</c:v>
                        </c:pt>
                      </c15:dlblFieldTableCache>
                    </c15:dlblFTEntry>
                  </c15:dlblFieldTable>
                  <c15:showDataLabelsRange val="0"/>
                </c:ext>
                <c:ext xmlns:c16="http://schemas.microsoft.com/office/drawing/2014/chart" uri="{C3380CC4-5D6E-409C-BE32-E72D297353CC}">
                  <c16:uniqueId val="{00000024-18A8-48CE-BF84-ED59F889CBD1}"/>
                </c:ext>
              </c:extLst>
            </c:dLbl>
            <c:dLbl>
              <c:idx val="1"/>
              <c:layout>
                <c:manualLayout>
                  <c:x val="-5.4576964286441119E-2"/>
                  <c:y val="-2.6731305768277661E-2"/>
                </c:manualLayout>
              </c:layout>
              <c:tx>
                <c:strRef>
                  <c:f>⑨再審件!$P$46</c:f>
                  <c:strCache>
                    <c:ptCount val="1"/>
                    <c:pt idx="0">
                      <c:v>16.4万件
（▲9.1％）</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{7D233650-773D-4EB1-BD1C-9175EB4E16E9}</c15:txfldGUID>
                      <c15:f>⑨再審件!$P$46</c15:f>
                      <c15:dlblFieldTableCache>
                        <c:ptCount val="1"/>
                        <c:pt idx="0">
                          <c:v>16.4万件
（▲9.1％）</c:v>
                        </c:pt>
                      </c15:dlblFieldTableCache>
                    </c15:dlblFTEntry>
                  </c15:dlblFieldTable>
                  <c15:showDataLabelsRange val="0"/>
                </c:ext>
                <c:ext xmlns:c16="http://schemas.microsoft.com/office/drawing/2014/chart" uri="{C3380CC4-5D6E-409C-BE32-E72D297353CC}">
                  <c16:uniqueId val="{00000025-18A8-48CE-BF84-ED59F889CBD1}"/>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18.023800000000001</c:v>
                </c:pt>
                <c:pt idx="1">
                  <c:v>16.385400000000001</c:v>
                </c:pt>
              </c:numCache>
            </c:numRef>
          </c:val>
          <c:smooth val="0"/>
          <c:extLst>
            <c:ext xmlns:c16="http://schemas.microsoft.com/office/drawing/2014/chart" uri="{C3380CC4-5D6E-409C-BE32-E72D297353CC}">
              <c16:uniqueId val="{00000026-18A8-48CE-BF84-ED59F889CBD1}"/>
            </c:ext>
          </c:extLst>
        </c:ser>
        <c:dLbls>
          <c:showLegendKey val="0"/>
          <c:showVal val="1"/>
          <c:showCatName val="0"/>
          <c:showSerName val="0"/>
          <c:showPercent val="0"/>
          <c:showBubbleSize val="0"/>
        </c:dLbls>
        <c:marker val="1"/>
        <c:smooth val="0"/>
        <c:axId val="378404720"/>
        <c:axId val="378406680"/>
      </c:lineChart>
      <c:catAx>
        <c:axId val="37840472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6680"/>
        <c:crosses val="autoZero"/>
        <c:auto val="1"/>
        <c:lblAlgn val="ctr"/>
        <c:lblOffset val="100"/>
        <c:tickLblSkip val="1"/>
        <c:tickMarkSkip val="1"/>
        <c:noMultiLvlLbl val="0"/>
      </c:catAx>
      <c:valAx>
        <c:axId val="378406680"/>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5.0699655828754381E-3"/>
              <c:y val="0.41475595853548602"/>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472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9251858756"/>
                  <c:y val="-1.4912281731750361E-2"/>
                </c:manualLayout>
              </c:layout>
              <c:tx>
                <c:strRef>
                  <c:f>⑩再審点!$N$58</c:f>
                  <c:strCache>
                    <c:ptCount val="1"/>
                    <c:pt idx="0">
                      <c:v>その他（縦覧）
1.6百万点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{8076C655-DD4D-4953-B5A3-42758B09B028}</c15:txfldGUID>
                      <c15:f>⑩再審点!$N$58</c15:f>
                      <c15:dlblFieldTableCache>
                        <c:ptCount val="1"/>
                        <c:pt idx="0">
                          <c:v>その他（縦覧）
1.6百万点</c:v>
                        </c:pt>
                      </c15:dlblFieldTableCache>
                    </c15:dlblFTEntry>
                  </c15:dlblFieldTable>
                  <c15:showDataLabelsRange val="0"/>
                </c:ext>
                <c:ext xmlns:c16="http://schemas.microsoft.com/office/drawing/2014/chart" uri="{C3380CC4-5D6E-409C-BE32-E72D297353CC}">
                  <c16:uniqueId val="{00000000-7421-4930-B93D-ED553116FA03}"/>
                </c:ext>
              </c:extLst>
            </c:dLbl>
            <c:dLbl>
              <c:idx val="1"/>
              <c:layout>
                <c:manualLayout>
                  <c:x val="0.16796959251858756"/>
                  <c:y val="-1.6267943707364032E-2"/>
                </c:manualLayout>
              </c:layout>
              <c:tx>
                <c:strRef>
                  <c:f>⑩再審点!$P$58</c:f>
                  <c:strCache>
                    <c:ptCount val="1"/>
                    <c:pt idx="0">
                      <c:v>1.4百万点
（▲8.9％）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{9F5CC0CA-8091-46AF-97DF-FCC8D68F27A3}</c15:txfldGUID>
                      <c15:f>⑩再審点!$P$58</c15:f>
                      <c15:dlblFieldTableCache>
                        <c:ptCount val="1"/>
                        <c:pt idx="0">
                          <c:v>1.4百万点
（▲8.9％）</c:v>
                        </c:pt>
                      </c15:dlblFieldTableCache>
                    </c15:dlblFTEntry>
                  </c15:dlblFieldTable>
                  <c15:showDataLabelsRange val="0"/>
                </c:ext>
                <c:ext xmlns:c16="http://schemas.microsoft.com/office/drawing/2014/chart" uri="{C3380CC4-5D6E-409C-BE32-E72D297353CC}">
                  <c16:uniqueId val="{00000001-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1.550408</c:v>
                </c:pt>
                <c:pt idx="1">
                  <c:v>1.4127589999999999</c:v>
                </c:pt>
              </c:numCache>
            </c:numRef>
          </c:val>
          <c:extLst>
            <c:ext xmlns:c16="http://schemas.microsoft.com/office/drawing/2014/chart" uri="{C3380CC4-5D6E-409C-BE32-E72D297353CC}">
              <c16:uniqueId val="{00000002-7421-4930-B93D-ED553116FA03}"/>
            </c:ext>
          </c:extLst>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9251858756"/>
                  <c:y val="-3.6602873341569066E-2"/>
                </c:manualLayout>
              </c:layout>
              <c:tx>
                <c:strRef>
                  <c:f>⑩再審点!$N$57</c:f>
                  <c:strCache>
                    <c:ptCount val="1"/>
                    <c:pt idx="0">
                      <c:v>その他（突合）
1.9百万点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{4C4DB871-508A-49C8-9CA4-83E12363ADB2}</c15:txfldGUID>
                      <c15:f>⑩再審点!$N$57</c15:f>
                      <c15:dlblFieldTableCache>
                        <c:ptCount val="1"/>
                        <c:pt idx="0">
                          <c:v>その他（突合）
1.9百万点</c:v>
                        </c:pt>
                      </c15:dlblFieldTableCache>
                    </c15:dlblFTEntry>
                  </c15:dlblFieldTable>
                  <c15:showDataLabelsRange val="0"/>
                </c:ext>
                <c:ext xmlns:c16="http://schemas.microsoft.com/office/drawing/2014/chart" uri="{C3380CC4-5D6E-409C-BE32-E72D297353CC}">
                  <c16:uniqueId val="{00000003-7421-4930-B93D-ED553116FA03}"/>
                </c:ext>
              </c:extLst>
            </c:dLbl>
            <c:dLbl>
              <c:idx val="1"/>
              <c:layout>
                <c:manualLayout>
                  <c:x val="0.16427795312257465"/>
                  <c:y val="-3.660287334156917E-2"/>
                </c:manualLayout>
              </c:layout>
              <c:tx>
                <c:strRef>
                  <c:f>⑩再審点!$P$57</c:f>
                  <c:strCache>
                    <c:ptCount val="1"/>
                    <c:pt idx="0">
                      <c:v>1.3百万点
（▲32.3％）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{B2C1C6D4-D4A9-4B90-8A37-978B5746E0D8}</c15:txfldGUID>
                      <c15:f>⑩再審点!$P$57</c15:f>
                      <c15:dlblFieldTableCache>
                        <c:ptCount val="1"/>
                        <c:pt idx="0">
                          <c:v>1.3百万点
（▲32.3％）</c:v>
                        </c:pt>
                      </c15:dlblFieldTableCache>
                    </c15:dlblFTEntry>
                  </c15:dlblFieldTable>
                  <c15:showDataLabelsRange val="0"/>
                </c:ext>
                <c:ext xmlns:c16="http://schemas.microsoft.com/office/drawing/2014/chart" uri="{C3380CC4-5D6E-409C-BE32-E72D297353CC}">
                  <c16:uniqueId val="{00000004-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1.8929639999999999</c:v>
                </c:pt>
                <c:pt idx="1">
                  <c:v>1.2812699999999999</c:v>
                </c:pt>
              </c:numCache>
            </c:numRef>
          </c:val>
          <c:extLst>
            <c:ext xmlns:c16="http://schemas.microsoft.com/office/drawing/2014/chart" uri="{C3380CC4-5D6E-409C-BE32-E72D297353CC}">
              <c16:uniqueId val="{00000005-7421-4930-B93D-ED553116FA03}"/>
            </c:ext>
          </c:extLst>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⑩再審点!$N$56</c:f>
                  <c:strCache>
                    <c:ptCount val="1"/>
                    <c:pt idx="0">
                      <c:v>その他（単月）
4.3百万点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{52D4E803-6EE3-4A93-BED0-3D70F7B152AB}</c15:txfldGUID>
                      <c15:f>⑩再審点!$N$56</c15:f>
                      <c15:dlblFieldTableCache>
                        <c:ptCount val="1"/>
                        <c:pt idx="0">
                          <c:v>その他（単月）
4.3百万点</c:v>
                        </c:pt>
                      </c15:dlblFieldTableCache>
                    </c15:dlblFTEntry>
                  </c15:dlblFieldTable>
                  <c15:showDataLabelsRange val="0"/>
                </c:ext>
                <c:ext xmlns:c16="http://schemas.microsoft.com/office/drawing/2014/chart" uri="{C3380CC4-5D6E-409C-BE32-E72D297353CC}">
                  <c16:uniqueId val="{00000006-7421-4930-B93D-ED553116FA03}"/>
                </c:ext>
              </c:extLst>
            </c:dLbl>
            <c:dLbl>
              <c:idx val="1"/>
              <c:layout>
                <c:manualLayout>
                  <c:x val="0"/>
                  <c:y val="1.4740115527515148E-3"/>
                </c:manualLayout>
              </c:layout>
              <c:tx>
                <c:strRef>
                  <c:f>⑩再審点!$P$56</c:f>
                  <c:strCache>
                    <c:ptCount val="1"/>
                    <c:pt idx="0">
                      <c:v>2.8百万点
（▲33.4％）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{0EE10C55-A8C9-4A5C-B7C4-71E3F5DAB3C3}</c15:txfldGUID>
                      <c15:f>⑩再審点!$P$56</c15:f>
                      <c15:dlblFieldTableCache>
                        <c:ptCount val="1"/>
                        <c:pt idx="0">
                          <c:v>2.8百万点
（▲33.4％）</c:v>
                        </c:pt>
                      </c15:dlblFieldTableCache>
                    </c15:dlblFTEntry>
                  </c15:dlblFieldTable>
                  <c15:showDataLabelsRange val="0"/>
                </c:ext>
                <c:ext xmlns:c16="http://schemas.microsoft.com/office/drawing/2014/chart" uri="{C3380CC4-5D6E-409C-BE32-E72D297353CC}">
                  <c16:uniqueId val="{00000007-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令和2年9月審査分</c:v>
                </c:pt>
                <c:pt idx="1">
                  <c:v>令和3年9月審査分</c:v>
                </c:pt>
              </c:strCache>
            </c:strRef>
          </c:cat>
          <c:val>
            <c:numRef>
              <c:f>⑩再審点!$N$40:$O$40</c:f>
              <c:numCache>
                <c:formatCode>#,##0.0;[Red]\-#,##0.0</c:formatCode>
                <c:ptCount val="2"/>
                <c:pt idx="0">
                  <c:v>4.2525369999999993</c:v>
                </c:pt>
                <c:pt idx="1">
                  <c:v>2.8336999999999999</c:v>
                </c:pt>
              </c:numCache>
            </c:numRef>
          </c:val>
          <c:extLst>
            <c:ext xmlns:c16="http://schemas.microsoft.com/office/drawing/2014/chart" uri="{C3380CC4-5D6E-409C-BE32-E72D297353CC}">
              <c16:uniqueId val="{00000008-7421-4930-B93D-ED553116FA03}"/>
            </c:ext>
          </c:extLst>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3.8百万点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{4D6FB0FC-861D-482A-87D4-0D123CC77B26}</c15:txfldGUID>
                      <c15:f>⑩再審点!$N$55</c15:f>
                      <c15:dlblFieldTableCache>
                        <c:ptCount val="1"/>
                        <c:pt idx="0">
                          <c:v>健保組合（縦覧）
3.8百万点</c:v>
                        </c:pt>
                      </c15:dlblFieldTableCache>
                    </c15:dlblFTEntry>
                  </c15:dlblFieldTable>
                  <c15:showDataLabelsRange val="0"/>
                </c:ext>
                <c:ext xmlns:c16="http://schemas.microsoft.com/office/drawing/2014/chart" uri="{C3380CC4-5D6E-409C-BE32-E72D297353CC}">
                  <c16:uniqueId val="{00000009-7421-4930-B93D-ED553116FA03}"/>
                </c:ext>
              </c:extLst>
            </c:dLbl>
            <c:dLbl>
              <c:idx val="1"/>
              <c:layout>
                <c:manualLayout>
                  <c:x val="0"/>
                  <c:y val="1.189991111250856E-3"/>
                </c:manualLayout>
              </c:layout>
              <c:tx>
                <c:strRef>
                  <c:f>⑩再審点!$P$55</c:f>
                  <c:strCache>
                    <c:ptCount val="1"/>
                    <c:pt idx="0">
                      <c:v>3.8百万点
（+2.3％）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{A8677411-4F6E-4DD4-8802-6657AE778430}</c15:txfldGUID>
                      <c15:f>⑩再審点!$P$55</c15:f>
                      <c15:dlblFieldTableCache>
                        <c:ptCount val="1"/>
                        <c:pt idx="0">
                          <c:v>3.8百万点
（+2.3％）</c:v>
                        </c:pt>
                      </c15:dlblFieldTableCache>
                    </c15:dlblFTEntry>
                  </c15:dlblFieldTable>
                  <c15:showDataLabelsRange val="0"/>
                </c:ext>
                <c:ext xmlns:c16="http://schemas.microsoft.com/office/drawing/2014/chart" uri="{C3380CC4-5D6E-409C-BE32-E72D297353CC}">
                  <c16:uniqueId val="{0000000A-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#,##0.0;[Red]\-#,##0.0</c:formatCode>
                <c:ptCount val="2"/>
                <c:pt idx="0">
                  <c:v>3.7610760000000001</c:v>
                </c:pt>
                <c:pt idx="1">
                  <c:v>3.8457089999999998</c:v>
                </c:pt>
              </c:numCache>
            </c:numRef>
          </c:val>
          <c:extLst>
            <c:ext xmlns:c16="http://schemas.microsoft.com/office/drawing/2014/chart" uri="{C3380CC4-5D6E-409C-BE32-E72D297353CC}">
              <c16:uniqueId val="{0000000B-7421-4930-B93D-ED553116FA03}"/>
            </c:ext>
          </c:extLst>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3.3762654783699426E-17"/>
                  <c:y val="-2.7823095539631949E-3"/>
                </c:manualLayout>
              </c:layout>
              <c:tx>
                <c:strRef>
                  <c:f>⑩再審点!$N$54</c:f>
                  <c:strCache>
                    <c:ptCount val="1"/>
                    <c:pt idx="0">
                      <c:v>健保組合（突合）
3.4百万点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{938857AD-8130-4B00-882F-5C990787131A}</c15:txfldGUID>
                      <c15:f>⑩再審点!$N$54</c15:f>
                      <c15:dlblFieldTableCache>
                        <c:ptCount val="1"/>
                        <c:pt idx="0">
                          <c:v>健保組合（突合）
3.4百万点</c:v>
                        </c:pt>
                      </c15:dlblFieldTableCache>
                    </c15:dlblFTEntry>
                  </c15:dlblFieldTable>
                  <c15:showDataLabelsRange val="0"/>
                </c:ext>
                <c:ext xmlns:c16="http://schemas.microsoft.com/office/drawing/2014/chart" uri="{C3380CC4-5D6E-409C-BE32-E72D297353CC}">
                  <c16:uniqueId val="{0000000C-7421-4930-B93D-ED553116FA03}"/>
                </c:ext>
              </c:extLst>
            </c:dLbl>
            <c:dLbl>
              <c:idx val="1"/>
              <c:layout>
                <c:manualLayout>
                  <c:x val="1.841620626151013E-3"/>
                  <c:y val="1.0716842212904229E-3"/>
                </c:manualLayout>
              </c:layout>
              <c:tx>
                <c:strRef>
                  <c:f>⑩再審点!$P$54</c:f>
                  <c:strCache>
                    <c:ptCount val="1"/>
                    <c:pt idx="0">
                      <c:v>2.3百万点
（▲31.5％）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{4B0FA01A-DB12-4F6C-8677-60CD185E7DDC}</c15:txfldGUID>
                      <c15:f>⑩再審点!$P$54</c15:f>
                      <c15:dlblFieldTableCache>
                        <c:ptCount val="1"/>
                        <c:pt idx="0">
                          <c:v>2.3百万点
（▲31.5％）</c:v>
                        </c:pt>
                      </c15:dlblFieldTableCache>
                    </c15:dlblFTEntry>
                  </c15:dlblFieldTable>
                  <c15:showDataLabelsRange val="0"/>
                </c:ext>
                <c:ext xmlns:c16="http://schemas.microsoft.com/office/drawing/2014/chart" uri="{C3380CC4-5D6E-409C-BE32-E72D297353CC}">
                  <c16:uniqueId val="{0000000D-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3.410005</c:v>
                </c:pt>
                <c:pt idx="1">
                  <c:v>2.337475</c:v>
                </c:pt>
              </c:numCache>
            </c:numRef>
          </c:val>
          <c:extLst>
            <c:ext xmlns:c16="http://schemas.microsoft.com/office/drawing/2014/chart" uri="{C3380CC4-5D6E-409C-BE32-E72D297353CC}">
              <c16:uniqueId val="{0000000E-7421-4930-B93D-ED553116FA03}"/>
            </c:ext>
          </c:extLst>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10.5百万点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{30F4BA75-B89A-4C90-8491-2807A7F3CF30}</c15:txfldGUID>
                      <c15:f>⑩再審点!$N$53</c15:f>
                      <c15:dlblFieldTableCache>
                        <c:ptCount val="1"/>
                        <c:pt idx="0">
                          <c:v>健保組合（単月）
10.5百万点</c:v>
                        </c:pt>
                      </c15:dlblFieldTableCache>
                    </c15:dlblFTEntry>
                  </c15:dlblFieldTable>
                  <c15:showDataLabelsRange val="0"/>
                </c:ext>
                <c:ext xmlns:c16="http://schemas.microsoft.com/office/drawing/2014/chart" uri="{C3380CC4-5D6E-409C-BE32-E72D297353CC}">
                  <c16:uniqueId val="{0000000F-7421-4930-B93D-ED553116FA03}"/>
                </c:ext>
              </c:extLst>
            </c:dLbl>
            <c:dLbl>
              <c:idx val="1"/>
              <c:layout>
                <c:manualLayout>
                  <c:x val="0"/>
                  <c:y val="-1.0845295804909354E-2"/>
                </c:manualLayout>
              </c:layout>
              <c:tx>
                <c:strRef>
                  <c:f>⑩再審点!$P$53</c:f>
                  <c:strCache>
                    <c:ptCount val="1"/>
                    <c:pt idx="0">
                      <c:v>9.9百万点
（▲5.7％）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{3A68226C-508D-4A38-97D4-0621EA29A461}</c15:txfldGUID>
                      <c15:f>⑩再審点!$P$53</c15:f>
                      <c15:dlblFieldTableCache>
                        <c:ptCount val="1"/>
                        <c:pt idx="0">
                          <c:v>9.9百万点
（▲5.7％）</c:v>
                        </c:pt>
                      </c15:dlblFieldTableCache>
                    </c15:dlblFTEntry>
                  </c15:dlblFieldTable>
                  <c15:showDataLabelsRange val="0"/>
                </c:ext>
                <c:ext xmlns:c16="http://schemas.microsoft.com/office/drawing/2014/chart" uri="{C3380CC4-5D6E-409C-BE32-E72D297353CC}">
                  <c16:uniqueId val="{00000010-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令和2年9月審査分</c:v>
                </c:pt>
                <c:pt idx="1">
                  <c:v>令和3年9月審査分</c:v>
                </c:pt>
              </c:strCache>
            </c:strRef>
          </c:cat>
          <c:val>
            <c:numRef>
              <c:f>⑩再審点!$N$37:$O$37</c:f>
              <c:numCache>
                <c:formatCode>#,##0.0;[Red]\-#,##0.0</c:formatCode>
                <c:ptCount val="2"/>
                <c:pt idx="0">
                  <c:v>10.477537</c:v>
                </c:pt>
                <c:pt idx="1">
                  <c:v>9.8838349999999995</c:v>
                </c:pt>
              </c:numCache>
            </c:numRef>
          </c:val>
          <c:extLst>
            <c:ext xmlns:c16="http://schemas.microsoft.com/office/drawing/2014/chart" uri="{C3380CC4-5D6E-409C-BE32-E72D297353CC}">
              <c16:uniqueId val="{00000011-7421-4930-B93D-ED553116FA03}"/>
            </c:ext>
          </c:extLst>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9402855528"/>
                  <c:y val="2.4401915561046046E-2"/>
                </c:manualLayout>
              </c:layout>
              <c:tx>
                <c:strRef>
                  <c:f>⑩再審点!$N$52</c:f>
                  <c:strCache>
                    <c:ptCount val="1"/>
                    <c:pt idx="0">
                      <c:v>共済組合（縦覧）
0.7百万点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{A6A8A13C-0A62-45A3-8B41-0131DA737407}</c15:txfldGUID>
                      <c15:f>⑩再審点!$N$52</c15:f>
                      <c15:dlblFieldTableCache>
                        <c:ptCount val="1"/>
                        <c:pt idx="0">
                          <c:v>共済組合（縦覧）
0.7百万点</c:v>
                        </c:pt>
                      </c15:dlblFieldTableCache>
                    </c15:dlblFTEntry>
                  </c15:dlblFieldTable>
                  <c15:showDataLabelsRange val="0"/>
                </c:ext>
                <c:ext xmlns:c16="http://schemas.microsoft.com/office/drawing/2014/chart" uri="{C3380CC4-5D6E-409C-BE32-E72D297353CC}">
                  <c16:uniqueId val="{00000012-7421-4930-B93D-ED553116FA03}"/>
                </c:ext>
              </c:extLst>
            </c:dLbl>
            <c:dLbl>
              <c:idx val="1"/>
              <c:layout>
                <c:manualLayout>
                  <c:x val="0.16058631372656174"/>
                  <c:y val="2.7113239512273384E-2"/>
                </c:manualLayout>
              </c:layout>
              <c:tx>
                <c:strRef>
                  <c:f>⑩再審点!$P$52</c:f>
                  <c:strCache>
                    <c:ptCount val="1"/>
                    <c:pt idx="0">
                      <c:v>0.8百万点
（+9.3％）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{D929CD5E-D821-43E8-BDA6-A9CCE14A5E51}</c15:txfldGUID>
                      <c15:f>⑩再審点!$P$52</c15:f>
                      <c15:dlblFieldTableCache>
                        <c:ptCount val="1"/>
                        <c:pt idx="0">
                          <c:v>0.8百万点
（+9.3％）</c:v>
                        </c:pt>
                      </c15:dlblFieldTableCache>
                    </c15:dlblFTEntry>
                  </c15:dlblFieldTable>
                  <c15:showDataLabelsRange val="0"/>
                </c:ext>
                <c:ext xmlns:c16="http://schemas.microsoft.com/office/drawing/2014/chart" uri="{C3380CC4-5D6E-409C-BE32-E72D297353CC}">
                  <c16:uniqueId val="{00000013-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0.72579399999999994</c:v>
                </c:pt>
                <c:pt idx="1">
                  <c:v>0.79321900000000001</c:v>
                </c:pt>
              </c:numCache>
            </c:numRef>
          </c:val>
          <c:extLst>
            <c:ext xmlns:c16="http://schemas.microsoft.com/office/drawing/2014/chart" uri="{C3380CC4-5D6E-409C-BE32-E72D297353CC}">
              <c16:uniqueId val="{00000014-7421-4930-B93D-ED553116FA03}"/>
            </c:ext>
          </c:extLst>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8.133971853682016E-3"/>
                </c:manualLayout>
              </c:layout>
              <c:tx>
                <c:strRef>
                  <c:f>⑩再審点!$N$51</c:f>
                  <c:strCache>
                    <c:ptCount val="1"/>
                    <c:pt idx="0">
                      <c:v>共済組合（突合）
0.8百万点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{CD5187B9-8CB8-4FE3-8508-30D5CCEFAEE0}</c15:txfldGUID>
                      <c15:f>⑩再審点!$N$51</c15:f>
                      <c15:dlblFieldTableCache>
                        <c:ptCount val="1"/>
                        <c:pt idx="0">
                          <c:v>共済組合（突合）
0.8百万点</c:v>
                        </c:pt>
                      </c15:dlblFieldTableCache>
                    </c15:dlblFTEntry>
                  </c15:dlblFieldTable>
                  <c15:showDataLabelsRange val="0"/>
                </c:ext>
                <c:ext xmlns:c16="http://schemas.microsoft.com/office/drawing/2014/chart" uri="{C3380CC4-5D6E-409C-BE32-E72D297353CC}">
                  <c16:uniqueId val="{00000015-7421-4930-B93D-ED553116FA03}"/>
                </c:ext>
              </c:extLst>
            </c:dLbl>
            <c:dLbl>
              <c:idx val="1"/>
              <c:layout>
                <c:manualLayout>
                  <c:x val="0.16058631372656174"/>
                  <c:y val="0"/>
                </c:manualLayout>
              </c:layout>
              <c:tx>
                <c:strRef>
                  <c:f>⑩再審点!$P$51</c:f>
                  <c:strCache>
                    <c:ptCount val="1"/>
                    <c:pt idx="0">
                      <c:v>0.5百万点
（▲30.5％）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{2D0843E6-FA72-402A-AD40-F86C79F0AC94}</c15:txfldGUID>
                      <c15:f>⑩再審点!$P$51</c15:f>
                      <c15:dlblFieldTableCache>
                        <c:ptCount val="1"/>
                        <c:pt idx="0">
                          <c:v>0.5百万点
（▲30.5％）</c:v>
                        </c:pt>
                      </c15:dlblFieldTableCache>
                    </c15:dlblFTEntry>
                  </c15:dlblFieldTable>
                  <c15:showDataLabelsRange val="0"/>
                </c:ext>
                <c:ext xmlns:c16="http://schemas.microsoft.com/office/drawing/2014/chart" uri="{C3380CC4-5D6E-409C-BE32-E72D297353CC}">
                  <c16:uniqueId val="{00000016-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0.78849000000000002</c:v>
                </c:pt>
                <c:pt idx="1">
                  <c:v>0.54772600000000005</c:v>
                </c:pt>
              </c:numCache>
            </c:numRef>
          </c:val>
          <c:extLst>
            <c:ext xmlns:c16="http://schemas.microsoft.com/office/drawing/2014/chart" uri="{C3380CC4-5D6E-409C-BE32-E72D297353CC}">
              <c16:uniqueId val="{00000017-7421-4930-B93D-ED553116FA03}"/>
            </c:ext>
          </c:extLst>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3.6527892576967166E-4"/>
                  <c:y val="-1.9235357818034983E-3"/>
                </c:manualLayout>
              </c:layout>
              <c:tx>
                <c:strRef>
                  <c:f>⑩再審点!$N$50</c:f>
                  <c:strCache>
                    <c:ptCount val="1"/>
                    <c:pt idx="0">
                      <c:v>共済組合（単月）
3.1百万点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{415F2B67-19B2-4CAB-814E-2E01D19E6DA7}</c15:txfldGUID>
                      <c15:f>⑩再審点!$N$50</c15:f>
                      <c15:dlblFieldTableCache>
                        <c:ptCount val="1"/>
                        <c:pt idx="0">
                          <c:v>共済組合（単月）
3.1百万点</c:v>
                        </c:pt>
                      </c15:dlblFieldTableCache>
                    </c15:dlblFTEntry>
                  </c15:dlblFieldTable>
                  <c15:showDataLabelsRange val="0"/>
                </c:ext>
                <c:ext xmlns:c16="http://schemas.microsoft.com/office/drawing/2014/chart" uri="{C3380CC4-5D6E-409C-BE32-E72D297353CC}">
                  <c16:uniqueId val="{00000018-7421-4930-B93D-ED553116FA03}"/>
                </c:ext>
              </c:extLst>
            </c:dLbl>
            <c:dLbl>
              <c:idx val="1"/>
              <c:layout>
                <c:manualLayout>
                  <c:x val="2.2195153782572758E-3"/>
                  <c:y val="-1.828827340638462E-3"/>
                </c:manualLayout>
              </c:layout>
              <c:tx>
                <c:strRef>
                  <c:f>⑩再審点!$P$50</c:f>
                  <c:strCache>
                    <c:ptCount val="1"/>
                    <c:pt idx="0">
                      <c:v>2.1百万点
（▲33.3％）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{245C82F5-0F42-4E01-99D6-F37DD226E54C}</c15:txfldGUID>
                      <c15:f>⑩再審点!$P$50</c15:f>
                      <c15:dlblFieldTableCache>
                        <c:ptCount val="1"/>
                        <c:pt idx="0">
                          <c:v>2.1百万点
（▲33.3％）</c:v>
                        </c:pt>
                      </c15:dlblFieldTableCache>
                    </c15:dlblFTEntry>
                  </c15:dlblFieldTable>
                  <c15:showDataLabelsRange val="0"/>
                </c:ext>
                <c:ext xmlns:c16="http://schemas.microsoft.com/office/drawing/2014/chart" uri="{C3380CC4-5D6E-409C-BE32-E72D297353CC}">
                  <c16:uniqueId val="{00000019-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令和2年9月審査分</c:v>
                </c:pt>
                <c:pt idx="1">
                  <c:v>令和3年9月審査分</c:v>
                </c:pt>
              </c:strCache>
            </c:strRef>
          </c:cat>
          <c:val>
            <c:numRef>
              <c:f>⑩再審点!$N$34:$O$34</c:f>
              <c:numCache>
                <c:formatCode>#,##0.0;[Red]\-#,##0.0</c:formatCode>
                <c:ptCount val="2"/>
                <c:pt idx="0">
                  <c:v>3.0808339999999999</c:v>
                </c:pt>
                <c:pt idx="1">
                  <c:v>2.0536439999999998</c:v>
                </c:pt>
              </c:numCache>
            </c:numRef>
          </c:val>
          <c:extLst>
            <c:ext xmlns:c16="http://schemas.microsoft.com/office/drawing/2014/chart" uri="{C3380CC4-5D6E-409C-BE32-E72D297353CC}">
              <c16:uniqueId val="{0000001A-7421-4930-B93D-ED553116FA03}"/>
            </c:ext>
          </c:extLst>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12.9百万点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{9D2C1E7D-ADB3-4175-B92B-0021DD14EF3A}</c15:txfldGUID>
                      <c15:f>⑩再審点!$N$49</c15:f>
                      <c15:dlblFieldTableCache>
                        <c:ptCount val="1"/>
                        <c:pt idx="0">
                          <c:v>協会けんぽ（縦覧）
12.9百万点</c:v>
                        </c:pt>
                      </c15:dlblFieldTableCache>
                    </c15:dlblFTEntry>
                  </c15:dlblFieldTable>
                  <c15:showDataLabelsRange val="0"/>
                </c:ext>
                <c:ext xmlns:c16="http://schemas.microsoft.com/office/drawing/2014/chart" uri="{C3380CC4-5D6E-409C-BE32-E72D297353CC}">
                  <c16:uniqueId val="{0000001B-7421-4930-B93D-ED553116FA03}"/>
                </c:ext>
              </c:extLst>
            </c:dLbl>
            <c:dLbl>
              <c:idx val="1"/>
              <c:tx>
                <c:strRef>
                  <c:f>⑩再審点!$P$49</c:f>
                  <c:strCache>
                    <c:ptCount val="1"/>
                    <c:pt idx="0">
                      <c:v>15.2百万点
（+17.3％）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{4E3F58F7-F3FF-47E5-A4BA-518254F1ACCA}</c15:txfldGUID>
                      <c15:f>⑩再審点!$P$49</c15:f>
                      <c15:dlblFieldTableCache>
                        <c:ptCount val="1"/>
                        <c:pt idx="0">
                          <c:v>15.2百万点
（+17.3％）</c:v>
                        </c:pt>
                      </c15:dlblFieldTableCache>
                    </c15:dlblFTEntry>
                  </c15:dlblFieldTable>
                  <c15:showDataLabelsRange val="0"/>
                </c:ext>
                <c:ext xmlns:c16="http://schemas.microsoft.com/office/drawing/2014/chart" uri="{C3380CC4-5D6E-409C-BE32-E72D297353CC}">
                  <c16:uniqueId val="{0000001C-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12.932722999999999</c:v>
                </c:pt>
                <c:pt idx="1">
                  <c:v>15.174652</c:v>
                </c:pt>
              </c:numCache>
            </c:numRef>
          </c:val>
          <c:extLst>
            <c:ext xmlns:c16="http://schemas.microsoft.com/office/drawing/2014/chart" uri="{C3380CC4-5D6E-409C-BE32-E72D297353CC}">
              <c16:uniqueId val="{0000001D-7421-4930-B93D-ED553116FA03}"/>
            </c:ext>
          </c:extLst>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⑩再審点!$N$48</c:f>
                  <c:strCache>
                    <c:ptCount val="1"/>
                    <c:pt idx="0">
                      <c:v>協会けんぽ（突合）
9.1百万点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{E98B3E2A-9238-47EA-ADB6-A7BABF6E0982}</c15:txfldGUID>
                      <c15:f>⑩再審点!$N$48</c15:f>
                      <c15:dlblFieldTableCache>
                        <c:ptCount val="1"/>
                        <c:pt idx="0">
                          <c:v>協会けんぽ（突合）
9.1百万点</c:v>
                        </c:pt>
                      </c15:dlblFieldTableCache>
                    </c15:dlblFTEntry>
                  </c15:dlblFieldTable>
                  <c15:showDataLabelsRange val="0"/>
                </c:ext>
                <c:ext xmlns:c16="http://schemas.microsoft.com/office/drawing/2014/chart" uri="{C3380CC4-5D6E-409C-BE32-E72D297353CC}">
                  <c16:uniqueId val="{0000001E-7421-4930-B93D-ED553116FA03}"/>
                </c:ext>
              </c:extLst>
            </c:dLbl>
            <c:dLbl>
              <c:idx val="1"/>
              <c:tx>
                <c:strRef>
                  <c:f>⑩再審点!$P$48</c:f>
                  <c:strCache>
                    <c:ptCount val="1"/>
                    <c:pt idx="0">
                      <c:v>8.0百万点
（▲11.8％）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{55BE4D6E-3671-4322-A452-0736CD4B9A5E}</c15:txfldGUID>
                      <c15:f>⑩再審点!$P$48</c15:f>
                      <c15:dlblFieldTableCache>
                        <c:ptCount val="1"/>
                        <c:pt idx="0">
                          <c:v>8.0百万点
（▲11.8％）</c:v>
                        </c:pt>
                      </c15:dlblFieldTableCache>
                    </c15:dlblFTEntry>
                  </c15:dlblFieldTable>
                  <c15:showDataLabelsRange val="0"/>
                </c:ext>
                <c:ext xmlns:c16="http://schemas.microsoft.com/office/drawing/2014/chart" uri="{C3380CC4-5D6E-409C-BE32-E72D297353CC}">
                  <c16:uniqueId val="{0000001F-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9.0735510000000001</c:v>
                </c:pt>
                <c:pt idx="1">
                  <c:v>8.0036430000000003</c:v>
                </c:pt>
              </c:numCache>
            </c:numRef>
          </c:val>
          <c:extLst>
            <c:ext xmlns:c16="http://schemas.microsoft.com/office/drawing/2014/chart" uri="{C3380CC4-5D6E-409C-BE32-E72D297353CC}">
              <c16:uniqueId val="{00000020-7421-4930-B93D-ED553116FA03}"/>
            </c:ext>
          </c:extLst>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21.3百万点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{1E3D2B8A-A0F9-45A4-B91F-85F5BEC97C07}</c15:txfldGUID>
                      <c15:f>⑩再審点!$N$47</c15:f>
                      <c15:dlblFieldTableCache>
                        <c:ptCount val="1"/>
                        <c:pt idx="0">
                          <c:v>協会けんぽ（単月）
21.3百万点</c:v>
                        </c:pt>
                      </c15:dlblFieldTableCache>
                    </c15:dlblFTEntry>
                  </c15:dlblFieldTable>
                  <c15:showDataLabelsRange val="0"/>
                </c:ext>
                <c:ext xmlns:c16="http://schemas.microsoft.com/office/drawing/2014/chart" uri="{C3380CC4-5D6E-409C-BE32-E72D297353CC}">
                  <c16:uniqueId val="{00000021-7421-4930-B93D-ED553116FA03}"/>
                </c:ext>
              </c:extLst>
            </c:dLbl>
            <c:dLbl>
              <c:idx val="1"/>
              <c:tx>
                <c:strRef>
                  <c:f>⑩再審点!$P$47</c:f>
                  <c:strCache>
                    <c:ptCount val="1"/>
                    <c:pt idx="0">
                      <c:v>24.8百万点
（+16.0％）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{8467105B-D916-43BE-97F7-7CA36E478D56}</c15:txfldGUID>
                      <c15:f>⑩再審点!$P$47</c15:f>
                      <c15:dlblFieldTableCache>
                        <c:ptCount val="1"/>
                        <c:pt idx="0">
                          <c:v>24.8百万点
（+16.0％）</c:v>
                        </c:pt>
                      </c15:dlblFieldTableCache>
                    </c15:dlblFTEntry>
                  </c15:dlblFieldTable>
                  <c15:showDataLabelsRange val="0"/>
                </c:ext>
                <c:ext xmlns:c16="http://schemas.microsoft.com/office/drawing/2014/chart" uri="{C3380CC4-5D6E-409C-BE32-E72D297353CC}">
                  <c16:uniqueId val="{00000022-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令和2年9月審査分</c:v>
                </c:pt>
                <c:pt idx="1">
                  <c:v>令和3年9月審査分</c:v>
                </c:pt>
              </c:strCache>
            </c:strRef>
          </c:cat>
          <c:val>
            <c:numRef>
              <c:f>⑩再審点!$N$31:$O$31</c:f>
              <c:numCache>
                <c:formatCode>#,##0.0;[Red]\-#,##0.0</c:formatCode>
                <c:ptCount val="2"/>
                <c:pt idx="0">
                  <c:v>21.333616000000003</c:v>
                </c:pt>
                <c:pt idx="1">
                  <c:v>24.750851999999998</c:v>
                </c:pt>
              </c:numCache>
            </c:numRef>
          </c:val>
          <c:extLst>
            <c:ext xmlns:c16="http://schemas.microsoft.com/office/drawing/2014/chart" uri="{C3380CC4-5D6E-409C-BE32-E72D297353CC}">
              <c16:uniqueId val="{00000023-7421-4930-B93D-ED553116FA03}"/>
            </c:ext>
          </c:extLst>
        </c:ser>
        <c:dLbls>
          <c:showLegendKey val="0"/>
          <c:showVal val="0"/>
          <c:showCatName val="0"/>
          <c:showSerName val="0"/>
          <c:showPercent val="0"/>
          <c:showBubbleSize val="0"/>
        </c:dLbls>
        <c:gapWidth val="150"/>
        <c:overlap val="100"/>
        <c:serLines/>
        <c:axId val="378408248"/>
        <c:axId val="378405896"/>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6.2054423485105287E-2"/>
                  <c:y val="-2.7711865682292395E-2"/>
                </c:manualLayout>
              </c:layout>
              <c:tx>
                <c:strRef>
                  <c:f>⑩再審点!$N$46</c:f>
                  <c:strCache>
                    <c:ptCount val="1"/>
                    <c:pt idx="0">
                      <c:v>全管掌
73.3百万点</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{DDD64A87-D25E-469E-BA1E-36F36AEEAB81}</c15:txfldGUID>
                      <c15:f>⑩再審点!$N$46</c15:f>
                      <c15:dlblFieldTableCache>
                        <c:ptCount val="1"/>
                        <c:pt idx="0">
                          <c:v>全管掌
73.3百万点</c:v>
                        </c:pt>
                      </c15:dlblFieldTableCache>
                    </c15:dlblFTEntry>
                  </c15:dlblFieldTable>
                  <c15:showDataLabelsRange val="0"/>
                </c:ext>
                <c:ext xmlns:c16="http://schemas.microsoft.com/office/drawing/2014/chart" uri="{C3380CC4-5D6E-409C-BE32-E72D297353CC}">
                  <c16:uniqueId val="{00000024-7421-4930-B93D-ED553116FA03}"/>
                </c:ext>
              </c:extLst>
            </c:dLbl>
            <c:dLbl>
              <c:idx val="1"/>
              <c:layout>
                <c:manualLayout>
                  <c:x val="-6.3222231459395165E-2"/>
                  <c:y val="-3.0118112316487936E-2"/>
                </c:manualLayout>
              </c:layout>
              <c:tx>
                <c:strRef>
                  <c:f>⑩再審点!$P$46</c:f>
                  <c:strCache>
                    <c:ptCount val="1"/>
                    <c:pt idx="0">
                      <c:v>72.9百万点
（▲0.5％）</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{7F40B661-E306-4BD4-8868-795F666FEFEA}</c15:txfldGUID>
                      <c15:f>⑩再審点!$P$46</c15:f>
                      <c15:dlblFieldTableCache>
                        <c:ptCount val="1"/>
                        <c:pt idx="0">
                          <c:v>72.9百万点
（▲0.5％）</c:v>
                        </c:pt>
                      </c15:dlblFieldTableCache>
                    </c15:dlblFTEntry>
                  </c15:dlblFieldTable>
                  <c15:showDataLabelsRange val="0"/>
                </c:ext>
                <c:ext xmlns:c16="http://schemas.microsoft.com/office/drawing/2014/chart" uri="{C3380CC4-5D6E-409C-BE32-E72D297353CC}">
                  <c16:uniqueId val="{00000025-7421-4930-B93D-ED553116FA03}"/>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73.27953500000001</c:v>
                </c:pt>
                <c:pt idx="1">
                  <c:v>72.918483999999992</c:v>
                </c:pt>
              </c:numCache>
            </c:numRef>
          </c:val>
          <c:smooth val="0"/>
          <c:extLst>
            <c:ext xmlns:c16="http://schemas.microsoft.com/office/drawing/2014/chart" uri="{C3380CC4-5D6E-409C-BE32-E72D297353CC}">
              <c16:uniqueId val="{00000026-7421-4930-B93D-ED553116FA03}"/>
            </c:ext>
          </c:extLst>
        </c:ser>
        <c:dLbls>
          <c:showLegendKey val="0"/>
          <c:showVal val="1"/>
          <c:showCatName val="0"/>
          <c:showSerName val="0"/>
          <c:showPercent val="0"/>
          <c:showBubbleSize val="0"/>
        </c:dLbls>
        <c:marker val="1"/>
        <c:smooth val="0"/>
        <c:axId val="378408248"/>
        <c:axId val="378405896"/>
      </c:lineChart>
      <c:catAx>
        <c:axId val="37840824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5896"/>
        <c:crosses val="autoZero"/>
        <c:auto val="1"/>
        <c:lblAlgn val="ctr"/>
        <c:lblOffset val="100"/>
        <c:tickLblSkip val="1"/>
        <c:tickMarkSkip val="1"/>
        <c:noMultiLvlLbl val="0"/>
      </c:catAx>
      <c:valAx>
        <c:axId val="37840589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824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a:extLst>
            <a:ext uri="{FF2B5EF4-FFF2-40B4-BE49-F238E27FC236}">
              <a16:creationId xmlns:a16="http://schemas.microsoft.com/office/drawing/2014/main" id="{00000000-0008-0000-0100-000002000000}"/>
            </a:ext>
          </a:extLst>
        </xdr:cNvPr>
        <xdr:cNvSpPr>
          <a:spLocks noChangeArrowheads="1"/>
        </xdr:cNvSpPr>
      </xdr:nvSpPr>
      <xdr:spPr bwMode="auto">
        <a:xfrm>
          <a:off x="685800" y="666750"/>
          <a:ext cx="13343165" cy="621982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78441</xdr:colOff>
      <xdr:row>3</xdr:row>
      <xdr:rowOff>156882</xdr:rowOff>
    </xdr:from>
    <xdr:to>
      <xdr:col>9</xdr:col>
      <xdr:colOff>649941</xdr:colOff>
      <xdr:row>58</xdr:row>
      <xdr:rowOff>145676</xdr:rowOff>
    </xdr:to>
    <xdr:graphicFrame macro="">
      <xdr:nvGraphicFramePr>
        <xdr:cNvPr id="2" name="グラフ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A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C1:AA41"/>
  <sheetViews>
    <sheetView showGridLines="0" tabSelected="1" zoomScale="70" zoomScaleNormal="70" zoomScaleSheetLayoutView="70" workbookViewId="0"/>
  </sheetViews>
  <sheetFormatPr defaultRowHeight="13.5"/>
  <cols>
    <col min="1" max="1" width="21.25" style="34" customWidth="1"/>
    <col min="2" max="2" width="5" style="34" customWidth="1"/>
    <col min="3" max="3" width="4.125" style="34" customWidth="1"/>
    <col min="4" max="4" width="13.875" style="34" customWidth="1"/>
    <col min="5" max="18" width="9" style="34"/>
    <col min="19" max="19" width="5" style="34" customWidth="1"/>
    <col min="20" max="20" width="21.25" style="34" hidden="1" customWidth="1"/>
    <col min="21" max="21" width="21.25" style="34" customWidth="1"/>
    <col min="22" max="16384" width="9" style="34"/>
  </cols>
  <sheetData>
    <row r="1" spans="3:21" ht="60" customHeight="1">
      <c r="D1" s="35"/>
      <c r="E1" s="629" t="s">
        <v>34</v>
      </c>
      <c r="F1" s="629"/>
      <c r="G1" s="629"/>
      <c r="H1" s="629"/>
      <c r="I1" s="629"/>
      <c r="J1" s="629"/>
      <c r="K1" s="629"/>
      <c r="L1" s="629"/>
      <c r="M1" s="629"/>
      <c r="N1" s="629"/>
      <c r="O1" s="629"/>
      <c r="P1" s="629"/>
      <c r="Q1" s="36"/>
      <c r="R1" s="36"/>
      <c r="U1" s="374"/>
    </row>
    <row r="2" spans="3:21" ht="51" customHeight="1">
      <c r="D2" s="182" t="s">
        <v>206</v>
      </c>
      <c r="E2" s="36"/>
      <c r="F2" s="36"/>
      <c r="G2" s="36"/>
      <c r="H2" s="36"/>
      <c r="I2" s="36"/>
      <c r="J2" s="36"/>
      <c r="K2" s="36"/>
      <c r="L2" s="36"/>
      <c r="M2" s="36"/>
      <c r="N2" s="36"/>
      <c r="O2" s="36"/>
      <c r="P2" s="36"/>
      <c r="Q2" s="36"/>
      <c r="R2" s="36"/>
    </row>
    <row r="3" spans="3:21" ht="45" customHeight="1">
      <c r="D3" s="531" t="s">
        <v>198</v>
      </c>
      <c r="E3" s="36"/>
      <c r="F3" s="36"/>
      <c r="G3" s="36"/>
      <c r="H3" s="36"/>
      <c r="I3" s="36"/>
      <c r="J3" s="36"/>
      <c r="K3" s="36"/>
      <c r="L3" s="36"/>
      <c r="M3" s="36"/>
      <c r="N3" s="36"/>
      <c r="O3" s="36"/>
      <c r="P3" s="36"/>
      <c r="Q3" s="36"/>
      <c r="R3" s="36"/>
    </row>
    <row r="4" spans="3:21" ht="18" customHeight="1">
      <c r="D4" s="36"/>
      <c r="E4" s="36"/>
      <c r="F4" s="36"/>
      <c r="G4" s="36"/>
      <c r="H4" s="36"/>
      <c r="I4" s="36"/>
      <c r="J4" s="36"/>
      <c r="K4" s="36"/>
      <c r="L4" s="36"/>
      <c r="M4" s="36"/>
      <c r="N4" s="36"/>
      <c r="O4" s="36"/>
      <c r="P4" s="36"/>
      <c r="Q4" s="36"/>
      <c r="R4" s="36"/>
    </row>
    <row r="5" spans="3:21" ht="21.75" customHeight="1">
      <c r="D5" s="37"/>
      <c r="E5" s="36"/>
      <c r="F5" s="36"/>
      <c r="G5" s="36"/>
      <c r="H5" s="36"/>
      <c r="I5" s="36"/>
      <c r="J5" s="36"/>
      <c r="K5" s="36"/>
      <c r="L5" s="36"/>
      <c r="M5" s="36"/>
      <c r="N5" s="36"/>
      <c r="O5" s="36"/>
      <c r="P5" s="36"/>
      <c r="Q5" s="36"/>
      <c r="R5" s="36"/>
    </row>
    <row r="6" spans="3:21" ht="17.25" customHeight="1">
      <c r="C6" s="38"/>
    </row>
    <row r="7" spans="3:21" ht="30" customHeight="1">
      <c r="C7" s="38" t="s">
        <v>31</v>
      </c>
    </row>
    <row r="8" spans="3:21" ht="18" customHeight="1">
      <c r="D8" s="39"/>
    </row>
    <row r="9" spans="3:21" ht="18" customHeight="1">
      <c r="C9" s="39" t="s">
        <v>32</v>
      </c>
    </row>
    <row r="10" spans="3:21" ht="18" customHeight="1">
      <c r="C10" s="371">
        <v>1</v>
      </c>
      <c r="D10" s="39" t="s">
        <v>192</v>
      </c>
    </row>
    <row r="11" spans="3:21" ht="18" customHeight="1">
      <c r="C11" s="371">
        <v>2</v>
      </c>
      <c r="D11" s="39" t="s">
        <v>168</v>
      </c>
    </row>
    <row r="12" spans="3:21" ht="18" customHeight="1">
      <c r="C12" s="371">
        <v>3</v>
      </c>
      <c r="D12" s="39" t="s">
        <v>169</v>
      </c>
    </row>
    <row r="13" spans="3:21" ht="18" customHeight="1">
      <c r="C13" s="283" t="s">
        <v>170</v>
      </c>
      <c r="D13" s="39" t="s">
        <v>171</v>
      </c>
      <c r="E13" s="39"/>
      <c r="F13" s="39"/>
      <c r="G13" s="39"/>
      <c r="H13" s="39"/>
      <c r="I13" s="39"/>
      <c r="J13" s="39"/>
      <c r="K13" s="39"/>
      <c r="L13" s="39"/>
      <c r="M13" s="39"/>
      <c r="N13" s="39"/>
      <c r="O13" s="39"/>
      <c r="P13" s="39"/>
      <c r="Q13" s="39"/>
    </row>
    <row r="14" spans="3:21" ht="18" customHeight="1">
      <c r="C14" s="283" t="s">
        <v>172</v>
      </c>
      <c r="D14" s="39" t="s">
        <v>173</v>
      </c>
      <c r="E14" s="39"/>
      <c r="F14" s="39"/>
      <c r="G14" s="39"/>
      <c r="H14" s="39"/>
      <c r="I14" s="39"/>
      <c r="J14" s="39"/>
      <c r="K14" s="39"/>
      <c r="L14" s="39"/>
      <c r="M14" s="39"/>
      <c r="N14" s="39"/>
      <c r="O14" s="39"/>
      <c r="P14" s="39"/>
      <c r="Q14" s="39"/>
    </row>
    <row r="15" spans="3:21" ht="18" customHeight="1">
      <c r="C15" s="283"/>
      <c r="D15" s="39" t="s">
        <v>174</v>
      </c>
      <c r="E15" s="39"/>
      <c r="F15" s="39"/>
      <c r="G15" s="39"/>
      <c r="H15" s="39"/>
      <c r="I15" s="39"/>
      <c r="J15" s="39"/>
      <c r="K15" s="39"/>
      <c r="L15" s="39"/>
      <c r="M15" s="39"/>
      <c r="N15" s="39"/>
      <c r="O15" s="39"/>
      <c r="P15" s="39"/>
      <c r="Q15" s="39"/>
    </row>
    <row r="16" spans="3:21" ht="18" customHeight="1">
      <c r="C16" s="283" t="s">
        <v>175</v>
      </c>
      <c r="D16" s="39" t="s">
        <v>176</v>
      </c>
      <c r="E16" s="39"/>
      <c r="F16" s="39"/>
      <c r="G16" s="39"/>
      <c r="H16" s="39"/>
      <c r="I16" s="39"/>
      <c r="J16" s="39"/>
      <c r="K16" s="39"/>
      <c r="L16" s="39"/>
      <c r="M16" s="39"/>
      <c r="N16" s="39"/>
      <c r="O16" s="39"/>
      <c r="P16" s="39"/>
      <c r="Q16" s="39"/>
    </row>
    <row r="17" spans="3:18" ht="18" customHeight="1">
      <c r="C17" s="39"/>
      <c r="D17" s="39" t="s">
        <v>177</v>
      </c>
      <c r="E17" s="39"/>
      <c r="F17" s="39"/>
      <c r="G17" s="39"/>
      <c r="H17" s="39"/>
      <c r="I17" s="39"/>
      <c r="J17" s="39"/>
      <c r="K17" s="39"/>
      <c r="L17" s="39"/>
      <c r="M17" s="39"/>
      <c r="N17" s="39"/>
      <c r="O17" s="39"/>
      <c r="P17" s="39"/>
      <c r="Q17" s="39"/>
    </row>
    <row r="18" spans="3:18" ht="18" customHeight="1">
      <c r="C18" s="39"/>
      <c r="D18" s="39"/>
      <c r="E18" s="39"/>
      <c r="F18" s="39"/>
      <c r="G18" s="39"/>
      <c r="H18" s="39"/>
      <c r="I18" s="39"/>
      <c r="J18" s="39"/>
      <c r="K18" s="39"/>
      <c r="L18" s="39"/>
      <c r="M18" s="39"/>
      <c r="N18" s="39"/>
      <c r="O18" s="39"/>
      <c r="P18" s="39"/>
      <c r="Q18" s="39"/>
    </row>
    <row r="19" spans="3:18" ht="18" customHeight="1">
      <c r="C19" s="39" t="s">
        <v>33</v>
      </c>
    </row>
    <row r="20" spans="3:18" ht="18" customHeight="1">
      <c r="C20" s="371">
        <v>4</v>
      </c>
      <c r="D20" s="39" t="s">
        <v>164</v>
      </c>
    </row>
    <row r="21" spans="3:18" ht="18" customHeight="1">
      <c r="C21" s="283" t="s">
        <v>170</v>
      </c>
      <c r="D21" s="41" t="s">
        <v>165</v>
      </c>
      <c r="E21" s="39"/>
      <c r="F21" s="39"/>
      <c r="G21" s="39"/>
      <c r="H21" s="39"/>
      <c r="I21" s="39"/>
      <c r="J21" s="39"/>
      <c r="K21" s="39"/>
      <c r="L21" s="39"/>
      <c r="M21" s="39"/>
      <c r="N21" s="39"/>
      <c r="O21" s="39"/>
      <c r="P21" s="39"/>
      <c r="Q21" s="39"/>
      <c r="R21" s="39"/>
    </row>
    <row r="22" spans="3:18" ht="18" customHeight="1">
      <c r="C22" s="283" t="s">
        <v>172</v>
      </c>
      <c r="D22" s="41" t="s">
        <v>166</v>
      </c>
      <c r="E22" s="39"/>
      <c r="F22" s="39"/>
      <c r="G22" s="39"/>
      <c r="H22" s="39"/>
      <c r="I22" s="39"/>
      <c r="J22" s="39"/>
      <c r="K22" s="39"/>
      <c r="L22" s="39"/>
      <c r="M22" s="39"/>
      <c r="N22" s="39"/>
      <c r="O22" s="39"/>
      <c r="P22" s="39"/>
      <c r="Q22" s="39"/>
      <c r="R22" s="39"/>
    </row>
    <row r="23" spans="3:18" ht="18" customHeight="1">
      <c r="C23" s="283" t="s">
        <v>175</v>
      </c>
      <c r="D23" s="41" t="s">
        <v>128</v>
      </c>
      <c r="E23" s="39"/>
      <c r="F23" s="39"/>
      <c r="G23" s="39"/>
      <c r="H23" s="39"/>
      <c r="I23" s="39"/>
      <c r="J23" s="39"/>
      <c r="K23" s="39"/>
      <c r="L23" s="39"/>
      <c r="M23" s="39"/>
      <c r="N23" s="39"/>
      <c r="O23" s="39"/>
      <c r="P23" s="39"/>
      <c r="Q23" s="39"/>
      <c r="R23" s="39"/>
    </row>
    <row r="24" spans="3:18" ht="18" customHeight="1">
      <c r="C24" s="39"/>
      <c r="D24" s="39" t="s">
        <v>178</v>
      </c>
      <c r="E24" s="39"/>
      <c r="F24" s="39"/>
      <c r="G24" s="39"/>
      <c r="H24" s="39"/>
      <c r="I24" s="39"/>
      <c r="J24" s="39"/>
      <c r="K24" s="39"/>
      <c r="L24" s="39"/>
      <c r="M24" s="39"/>
      <c r="N24" s="39"/>
      <c r="O24" s="39"/>
      <c r="P24" s="39"/>
      <c r="Q24" s="39"/>
      <c r="R24" s="39"/>
    </row>
    <row r="25" spans="3:18" ht="18" customHeight="1">
      <c r="C25" s="283" t="s">
        <v>179</v>
      </c>
      <c r="D25" s="41" t="s">
        <v>180</v>
      </c>
      <c r="E25" s="39"/>
      <c r="F25" s="39"/>
      <c r="G25" s="39"/>
      <c r="H25" s="39"/>
      <c r="I25" s="39"/>
      <c r="J25" s="39"/>
      <c r="K25" s="39"/>
      <c r="L25" s="39"/>
      <c r="M25" s="39"/>
      <c r="N25" s="39"/>
      <c r="O25" s="39"/>
      <c r="P25" s="39"/>
      <c r="Q25" s="39"/>
      <c r="R25" s="39"/>
    </row>
    <row r="26" spans="3:18" ht="18" customHeight="1">
      <c r="C26" s="283" t="s">
        <v>181</v>
      </c>
      <c r="D26" s="41" t="s">
        <v>182</v>
      </c>
      <c r="E26" s="39"/>
      <c r="F26" s="39"/>
      <c r="G26" s="39"/>
      <c r="H26" s="39"/>
      <c r="I26" s="39"/>
      <c r="J26" s="39"/>
      <c r="K26" s="39"/>
      <c r="L26" s="39"/>
      <c r="M26" s="39"/>
      <c r="N26" s="39"/>
      <c r="O26" s="39"/>
      <c r="P26" s="39"/>
      <c r="Q26" s="39"/>
      <c r="R26" s="39"/>
    </row>
    <row r="27" spans="3:18" ht="18" customHeight="1">
      <c r="C27" s="39"/>
      <c r="D27" s="41" t="s">
        <v>183</v>
      </c>
      <c r="E27" s="39"/>
      <c r="F27" s="39"/>
      <c r="G27" s="39"/>
      <c r="H27" s="39"/>
      <c r="I27" s="39"/>
      <c r="J27" s="39"/>
      <c r="K27" s="39"/>
      <c r="L27" s="39"/>
      <c r="M27" s="39"/>
      <c r="N27" s="39"/>
      <c r="O27" s="39"/>
      <c r="P27" s="39"/>
      <c r="Q27" s="39"/>
      <c r="R27" s="39"/>
    </row>
    <row r="28" spans="3:18" ht="18" customHeight="1">
      <c r="C28" s="39"/>
      <c r="D28" s="39" t="s">
        <v>184</v>
      </c>
      <c r="E28" s="39"/>
      <c r="F28" s="39"/>
      <c r="G28" s="39"/>
      <c r="H28" s="39"/>
      <c r="I28" s="39"/>
      <c r="J28" s="39"/>
      <c r="K28" s="39"/>
      <c r="L28" s="39"/>
      <c r="M28" s="39"/>
      <c r="N28" s="39"/>
      <c r="O28" s="39"/>
      <c r="P28" s="39"/>
      <c r="Q28" s="39"/>
      <c r="R28" s="39"/>
    </row>
    <row r="29" spans="3:18" ht="18" customHeight="1">
      <c r="C29" s="283"/>
      <c r="D29" s="41" t="s">
        <v>185</v>
      </c>
      <c r="E29" s="39"/>
      <c r="F29" s="39"/>
      <c r="G29" s="39"/>
      <c r="H29" s="39"/>
      <c r="I29" s="39"/>
      <c r="J29" s="39"/>
      <c r="K29" s="39"/>
      <c r="L29" s="39"/>
      <c r="M29" s="39"/>
      <c r="N29" s="39"/>
      <c r="O29" s="39"/>
      <c r="P29" s="39"/>
      <c r="Q29" s="39"/>
      <c r="R29" s="39"/>
    </row>
    <row r="30" spans="3:18" ht="18" customHeight="1">
      <c r="C30" s="39"/>
      <c r="D30" s="39" t="s">
        <v>186</v>
      </c>
      <c r="E30" s="39"/>
      <c r="F30" s="39"/>
      <c r="G30" s="39"/>
      <c r="H30" s="39"/>
      <c r="I30" s="39"/>
      <c r="J30" s="39"/>
      <c r="K30" s="39"/>
      <c r="L30" s="39"/>
      <c r="M30" s="39"/>
      <c r="N30" s="39"/>
      <c r="O30" s="39"/>
      <c r="P30" s="39"/>
      <c r="Q30" s="39"/>
      <c r="R30" s="39"/>
    </row>
    <row r="31" spans="3:18" ht="18" customHeight="1">
      <c r="C31" s="39"/>
    </row>
    <row r="32" spans="3:18" ht="18" customHeight="1">
      <c r="C32" s="371">
        <v>5</v>
      </c>
      <c r="D32" s="39" t="s">
        <v>167</v>
      </c>
    </row>
    <row r="33" spans="3:27" ht="18" customHeight="1">
      <c r="C33" s="40" t="s">
        <v>170</v>
      </c>
      <c r="D33" s="39" t="s">
        <v>187</v>
      </c>
    </row>
    <row r="34" spans="3:27" ht="18" customHeight="1">
      <c r="C34" s="40" t="s">
        <v>172</v>
      </c>
      <c r="D34" s="39" t="s">
        <v>188</v>
      </c>
      <c r="X34" s="281"/>
      <c r="Y34" s="282"/>
      <c r="Z34" s="282"/>
      <c r="AA34" s="282"/>
    </row>
    <row r="35" spans="3:27" ht="18" customHeight="1">
      <c r="C35" s="40" t="s">
        <v>175</v>
      </c>
      <c r="D35" s="39" t="s">
        <v>189</v>
      </c>
      <c r="X35" s="281"/>
      <c r="Y35" s="282"/>
      <c r="Z35" s="282"/>
      <c r="AA35" s="282"/>
    </row>
    <row r="36" spans="3:27" ht="18" customHeight="1">
      <c r="X36" s="281"/>
      <c r="Y36" s="282"/>
      <c r="Z36" s="282"/>
      <c r="AA36" s="282"/>
    </row>
    <row r="37" spans="3:27" ht="18" customHeight="1">
      <c r="C37" s="38" t="s">
        <v>190</v>
      </c>
      <c r="X37" s="281"/>
      <c r="Y37" s="282"/>
      <c r="Z37" s="282"/>
      <c r="AA37" s="282"/>
    </row>
    <row r="38" spans="3:27" ht="18" customHeight="1">
      <c r="C38" s="283" t="s">
        <v>191</v>
      </c>
      <c r="D38" s="39" t="s">
        <v>138</v>
      </c>
    </row>
    <row r="39" spans="3:27" ht="30" customHeight="1">
      <c r="C39" s="283"/>
      <c r="D39" s="39"/>
    </row>
    <row r="40" spans="3:27" ht="24" customHeight="1">
      <c r="C40" s="40"/>
      <c r="T40" s="184"/>
    </row>
    <row r="41" spans="3:27">
      <c r="S41" s="183"/>
      <c r="T41" s="185" t="s">
        <v>197</v>
      </c>
    </row>
  </sheetData>
  <mergeCells count="1">
    <mergeCell ref="E1:P1"/>
  </mergeCells>
  <phoneticPr fontId="2"/>
  <printOptions horizontalCentered="1" verticalCentered="1"/>
  <pageMargins left="0" right="0" top="0" bottom="0" header="0" footer="0"/>
  <pageSetup paperSize="9" scale="72"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159</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204</v>
      </c>
      <c r="B4" s="128"/>
      <c r="C4" s="128"/>
      <c r="D4" s="128"/>
      <c r="E4" s="128"/>
      <c r="F4" s="128"/>
      <c r="G4" s="128"/>
      <c r="H4" s="128"/>
      <c r="I4" s="128"/>
      <c r="J4" s="135" t="s">
        <v>206</v>
      </c>
      <c r="L4" s="132"/>
      <c r="M4" s="136" t="s">
        <v>122</v>
      </c>
      <c r="N4" s="133"/>
      <c r="O4" s="133"/>
      <c r="P4" s="133"/>
      <c r="Q4" s="133"/>
      <c r="R4" s="134"/>
    </row>
    <row r="5" spans="1:18">
      <c r="L5" s="132"/>
      <c r="M5" s="137"/>
      <c r="N5" s="802" t="s">
        <v>207</v>
      </c>
      <c r="O5" s="804" t="s">
        <v>206</v>
      </c>
      <c r="P5" s="133"/>
      <c r="Q5" s="133"/>
      <c r="R5" s="134"/>
    </row>
    <row r="6" spans="1:18" ht="14.25" thickBot="1">
      <c r="L6" s="132"/>
      <c r="M6" s="138"/>
      <c r="N6" s="803"/>
      <c r="O6" s="805"/>
      <c r="P6" s="133"/>
      <c r="Q6" s="133"/>
      <c r="R6" s="134"/>
    </row>
    <row r="7" spans="1:18" ht="14.25" thickTop="1">
      <c r="L7" s="132"/>
      <c r="M7" s="139" t="s">
        <v>140</v>
      </c>
      <c r="N7" s="528">
        <v>84521</v>
      </c>
      <c r="O7" s="527">
        <v>81057</v>
      </c>
      <c r="P7" s="133"/>
      <c r="Q7" s="133"/>
      <c r="R7" s="134"/>
    </row>
    <row r="8" spans="1:18">
      <c r="L8" s="132"/>
      <c r="M8" s="139" t="s">
        <v>141</v>
      </c>
      <c r="N8" s="512">
        <v>47164</v>
      </c>
      <c r="O8" s="144">
        <v>36483</v>
      </c>
      <c r="P8" s="133"/>
      <c r="Q8" s="133"/>
      <c r="R8" s="134"/>
    </row>
    <row r="9" spans="1:18">
      <c r="L9" s="132"/>
      <c r="M9" s="139" t="s">
        <v>142</v>
      </c>
      <c r="N9" s="512">
        <v>48553</v>
      </c>
      <c r="O9" s="144">
        <v>46314</v>
      </c>
      <c r="P9" s="133"/>
      <c r="Q9" s="133"/>
      <c r="R9" s="134"/>
    </row>
    <row r="10" spans="1:18">
      <c r="L10" s="132"/>
      <c r="M10" s="142" t="s">
        <v>144</v>
      </c>
      <c r="N10" s="512">
        <v>34170</v>
      </c>
      <c r="O10" s="144">
        <v>32114</v>
      </c>
      <c r="P10" s="133"/>
      <c r="Q10" s="133"/>
      <c r="R10" s="134"/>
    </row>
    <row r="11" spans="1:18">
      <c r="L11" s="132"/>
      <c r="M11" s="142" t="s">
        <v>145</v>
      </c>
      <c r="N11" s="512">
        <v>21996</v>
      </c>
      <c r="O11" s="144">
        <v>16907</v>
      </c>
      <c r="P11" s="133"/>
      <c r="Q11" s="133"/>
      <c r="R11" s="134"/>
    </row>
    <row r="12" spans="1:18">
      <c r="L12" s="132"/>
      <c r="M12" s="142" t="s">
        <v>146</v>
      </c>
      <c r="N12" s="512">
        <v>22847</v>
      </c>
      <c r="O12" s="144">
        <v>20129</v>
      </c>
      <c r="P12" s="133"/>
      <c r="Q12" s="133"/>
      <c r="R12" s="134"/>
    </row>
    <row r="13" spans="1:18">
      <c r="L13" s="132"/>
      <c r="M13" s="142" t="s">
        <v>147</v>
      </c>
      <c r="N13" s="512">
        <v>170</v>
      </c>
      <c r="O13" s="144">
        <v>166</v>
      </c>
      <c r="P13" s="133"/>
      <c r="Q13" s="133"/>
      <c r="R13" s="134"/>
    </row>
    <row r="14" spans="1:18">
      <c r="L14" s="132"/>
      <c r="M14" s="142" t="s">
        <v>148</v>
      </c>
      <c r="N14" s="512">
        <v>79</v>
      </c>
      <c r="O14" s="144">
        <v>81</v>
      </c>
      <c r="P14" s="133"/>
      <c r="Q14" s="133"/>
      <c r="R14" s="134"/>
    </row>
    <row r="15" spans="1:18">
      <c r="L15" s="132"/>
      <c r="M15" s="142" t="s">
        <v>149</v>
      </c>
      <c r="N15" s="512">
        <v>88</v>
      </c>
      <c r="O15" s="144">
        <v>58</v>
      </c>
      <c r="P15" s="133"/>
      <c r="Q15" s="133"/>
      <c r="R15" s="134"/>
    </row>
    <row r="16" spans="1:18">
      <c r="L16" s="132"/>
      <c r="M16" s="142" t="s">
        <v>150</v>
      </c>
      <c r="N16" s="512">
        <v>8247</v>
      </c>
      <c r="O16" s="144">
        <v>8042</v>
      </c>
      <c r="P16" s="133"/>
      <c r="Q16" s="133"/>
      <c r="R16" s="134"/>
    </row>
    <row r="17" spans="2:28">
      <c r="L17" s="132"/>
      <c r="M17" s="142" t="s">
        <v>151</v>
      </c>
      <c r="N17" s="512">
        <v>3589</v>
      </c>
      <c r="O17" s="144">
        <v>2711</v>
      </c>
      <c r="P17" s="133"/>
      <c r="Q17" s="133"/>
      <c r="R17" s="134"/>
    </row>
    <row r="18" spans="2:28">
      <c r="L18" s="132"/>
      <c r="M18" s="142" t="s">
        <v>152</v>
      </c>
      <c r="N18" s="512">
        <v>3093</v>
      </c>
      <c r="O18" s="144">
        <v>3386</v>
      </c>
      <c r="P18" s="133"/>
      <c r="Q18" s="133"/>
      <c r="R18" s="134"/>
    </row>
    <row r="19" spans="2:28">
      <c r="L19" s="132"/>
      <c r="M19" s="142" t="s">
        <v>153</v>
      </c>
      <c r="N19" s="512">
        <v>31533</v>
      </c>
      <c r="O19" s="144">
        <v>31726</v>
      </c>
      <c r="P19" s="133"/>
      <c r="Q19" s="133"/>
      <c r="R19" s="134"/>
    </row>
    <row r="20" spans="2:28">
      <c r="L20" s="132"/>
      <c r="M20" s="142" t="s">
        <v>154</v>
      </c>
      <c r="N20" s="512">
        <v>14245</v>
      </c>
      <c r="O20" s="144">
        <v>11498</v>
      </c>
      <c r="P20" s="133"/>
      <c r="Q20" s="133"/>
      <c r="R20" s="134"/>
    </row>
    <row r="21" spans="2:28">
      <c r="L21" s="132"/>
      <c r="M21" s="142" t="s">
        <v>155</v>
      </c>
      <c r="N21" s="512">
        <v>16459</v>
      </c>
      <c r="O21" s="144">
        <v>17200</v>
      </c>
      <c r="P21" s="133"/>
      <c r="Q21" s="133"/>
      <c r="R21" s="134"/>
    </row>
    <row r="22" spans="2:28">
      <c r="L22" s="132"/>
      <c r="M22" s="368" t="s">
        <v>156</v>
      </c>
      <c r="N22" s="512">
        <v>10401</v>
      </c>
      <c r="O22" s="144">
        <v>9009</v>
      </c>
      <c r="P22" s="133"/>
      <c r="Q22" s="133"/>
      <c r="R22" s="134"/>
    </row>
    <row r="23" spans="2:28">
      <c r="L23" s="132"/>
      <c r="M23" s="368" t="s">
        <v>157</v>
      </c>
      <c r="N23" s="512">
        <v>7255</v>
      </c>
      <c r="O23" s="144">
        <v>5286</v>
      </c>
      <c r="P23" s="133"/>
      <c r="Q23" s="133"/>
      <c r="R23" s="134"/>
    </row>
    <row r="24" spans="2:28" ht="14.25" thickBot="1">
      <c r="L24" s="132"/>
      <c r="M24" s="145" t="s">
        <v>158</v>
      </c>
      <c r="N24" s="529">
        <v>6066</v>
      </c>
      <c r="O24" s="147">
        <v>5541</v>
      </c>
      <c r="P24" s="133"/>
      <c r="Q24" s="133"/>
      <c r="R24" s="134"/>
    </row>
    <row r="25" spans="2:28">
      <c r="L25" s="132"/>
      <c r="M25" s="133"/>
      <c r="N25" s="133"/>
      <c r="O25" s="133"/>
      <c r="P25" s="133"/>
      <c r="Q25" s="133"/>
      <c r="R25" s="134"/>
    </row>
    <row r="26" spans="2:28" ht="14.25" thickBot="1">
      <c r="L26" s="132"/>
      <c r="M26" s="148" t="s">
        <v>112</v>
      </c>
      <c r="N26" s="149"/>
      <c r="O26" s="150"/>
      <c r="P26" s="151" t="s">
        <v>113</v>
      </c>
      <c r="Q26" s="133"/>
      <c r="R26" s="134"/>
    </row>
    <row r="27" spans="2:28">
      <c r="L27" s="132"/>
      <c r="M27" s="137"/>
      <c r="N27" s="802" t="str">
        <f>N5</f>
        <v>令和2年9月審査分</v>
      </c>
      <c r="O27" s="806" t="str">
        <f>O5</f>
        <v>令和3年9月審査分</v>
      </c>
      <c r="P27" s="800" t="s">
        <v>114</v>
      </c>
      <c r="Q27" s="152"/>
      <c r="R27" s="134"/>
    </row>
    <row r="28" spans="2:28" ht="14.25" thickBot="1">
      <c r="B28" s="167"/>
      <c r="C28" s="167"/>
      <c r="L28" s="132"/>
      <c r="M28" s="138"/>
      <c r="N28" s="803"/>
      <c r="O28" s="807"/>
      <c r="P28" s="801"/>
      <c r="Q28" s="133"/>
      <c r="R28" s="134"/>
      <c r="AB28" s="485"/>
    </row>
    <row r="29" spans="2:28" ht="14.25" thickTop="1">
      <c r="L29" s="132"/>
      <c r="M29" s="139" t="s">
        <v>111</v>
      </c>
      <c r="N29" s="153">
        <v>0</v>
      </c>
      <c r="O29" s="154">
        <v>0</v>
      </c>
      <c r="P29" s="483" t="s">
        <v>196</v>
      </c>
      <c r="Q29" s="152"/>
      <c r="R29" s="134"/>
    </row>
    <row r="30" spans="2:28">
      <c r="L30" s="132"/>
      <c r="M30" s="142" t="s">
        <v>111</v>
      </c>
      <c r="N30" s="521">
        <v>18.023800000000001</v>
      </c>
      <c r="O30" s="156">
        <v>16.385400000000001</v>
      </c>
      <c r="P30" s="482">
        <v>-9.0902029538721081</v>
      </c>
      <c r="Q30" s="157"/>
      <c r="R30" s="134"/>
    </row>
    <row r="31" spans="2:28">
      <c r="L31" s="132"/>
      <c r="M31" s="142" t="s">
        <v>143</v>
      </c>
      <c r="N31" s="521">
        <v>3.4169999999999998</v>
      </c>
      <c r="O31" s="156">
        <v>3.2113999999999998</v>
      </c>
      <c r="P31" s="482">
        <v>-6.0169739537606119</v>
      </c>
      <c r="Q31" s="157"/>
      <c r="R31" s="134"/>
    </row>
    <row r="32" spans="2:28">
      <c r="L32" s="132"/>
      <c r="M32" s="142" t="s">
        <v>145</v>
      </c>
      <c r="N32" s="521">
        <v>2.1996000000000002</v>
      </c>
      <c r="O32" s="156">
        <v>1.6907000000000001</v>
      </c>
      <c r="P32" s="482">
        <v>-23.13602473176941</v>
      </c>
      <c r="Q32" s="157"/>
      <c r="R32" s="134"/>
    </row>
    <row r="33" spans="12:18" ht="13.5" customHeight="1">
      <c r="L33" s="132"/>
      <c r="M33" s="142" t="s">
        <v>146</v>
      </c>
      <c r="N33" s="521">
        <v>2.2847</v>
      </c>
      <c r="O33" s="156">
        <v>2.0129000000000001</v>
      </c>
      <c r="P33" s="482">
        <v>-11.896529084781363</v>
      </c>
      <c r="Q33" s="157"/>
      <c r="R33" s="134"/>
    </row>
    <row r="34" spans="12:18">
      <c r="L34" s="132"/>
      <c r="M34" s="142" t="s">
        <v>150</v>
      </c>
      <c r="N34" s="521">
        <v>0.82469999999999999</v>
      </c>
      <c r="O34" s="156">
        <v>0.80420000000000003</v>
      </c>
      <c r="P34" s="482">
        <v>-2.4857523948102198</v>
      </c>
      <c r="Q34" s="157"/>
      <c r="R34" s="134"/>
    </row>
    <row r="35" spans="12:18">
      <c r="L35" s="132"/>
      <c r="M35" s="142" t="s">
        <v>151</v>
      </c>
      <c r="N35" s="521">
        <v>0.3589</v>
      </c>
      <c r="O35" s="156">
        <v>0.27110000000000001</v>
      </c>
      <c r="P35" s="482">
        <v>-24.463638896628581</v>
      </c>
      <c r="Q35" s="157"/>
      <c r="R35" s="134"/>
    </row>
    <row r="36" spans="12:18">
      <c r="L36" s="132"/>
      <c r="M36" s="142" t="s">
        <v>152</v>
      </c>
      <c r="N36" s="521">
        <v>0.30930000000000002</v>
      </c>
      <c r="O36" s="156">
        <v>0.33860000000000001</v>
      </c>
      <c r="P36" s="482">
        <v>9.4730035564177086</v>
      </c>
      <c r="Q36" s="157"/>
      <c r="R36" s="134"/>
    </row>
    <row r="37" spans="12:18">
      <c r="L37" s="132"/>
      <c r="M37" s="142" t="s">
        <v>153</v>
      </c>
      <c r="N37" s="521">
        <v>3.1533000000000002</v>
      </c>
      <c r="O37" s="156">
        <v>3.1726000000000001</v>
      </c>
      <c r="P37" s="482">
        <v>0.61205720990706425</v>
      </c>
      <c r="Q37" s="157"/>
      <c r="R37" s="134"/>
    </row>
    <row r="38" spans="12:18">
      <c r="L38" s="132"/>
      <c r="M38" s="368" t="s">
        <v>154</v>
      </c>
      <c r="N38" s="521">
        <v>1.4245000000000001</v>
      </c>
      <c r="O38" s="156">
        <v>1.1497999999999999</v>
      </c>
      <c r="P38" s="482">
        <v>-19.283959283959291</v>
      </c>
      <c r="Q38" s="157"/>
      <c r="R38" s="134"/>
    </row>
    <row r="39" spans="12:18">
      <c r="L39" s="132"/>
      <c r="M39" s="368" t="s">
        <v>155</v>
      </c>
      <c r="N39" s="521">
        <v>1.6458999999999999</v>
      </c>
      <c r="O39" s="156">
        <v>1.72</v>
      </c>
      <c r="P39" s="482">
        <v>4.5020961176256264</v>
      </c>
      <c r="Q39" s="157"/>
      <c r="R39" s="134"/>
    </row>
    <row r="40" spans="12:18">
      <c r="L40" s="132"/>
      <c r="M40" s="368" t="s">
        <v>156</v>
      </c>
      <c r="N40" s="530">
        <v>1.0570999999999999</v>
      </c>
      <c r="O40" s="370">
        <v>0.91749999999999998</v>
      </c>
      <c r="P40" s="482">
        <v>-13.205940781383035</v>
      </c>
      <c r="Q40" s="157"/>
      <c r="R40" s="134"/>
    </row>
    <row r="41" spans="12:18">
      <c r="L41" s="132"/>
      <c r="M41" s="368" t="s">
        <v>157</v>
      </c>
      <c r="N41" s="530">
        <v>0.73340000000000005</v>
      </c>
      <c r="O41" s="370">
        <v>0.53669999999999995</v>
      </c>
      <c r="P41" s="482">
        <v>-26.820289064630501</v>
      </c>
      <c r="Q41" s="157"/>
      <c r="R41" s="134"/>
    </row>
    <row r="42" spans="12:18" ht="14.25" thickBot="1">
      <c r="L42" s="132"/>
      <c r="M42" s="145" t="s">
        <v>158</v>
      </c>
      <c r="N42" s="523">
        <v>0.61539999999999995</v>
      </c>
      <c r="O42" s="159">
        <v>0.55989999999999995</v>
      </c>
      <c r="P42" s="517">
        <v>-9.0185245368865736</v>
      </c>
      <c r="Q42" s="157"/>
      <c r="R42" s="134"/>
    </row>
    <row r="43" spans="12:18">
      <c r="L43" s="132"/>
      <c r="M43" s="133"/>
      <c r="N43" s="133"/>
      <c r="O43" s="133"/>
      <c r="P43" s="133"/>
      <c r="Q43" s="133"/>
      <c r="R43" s="134"/>
    </row>
    <row r="44" spans="12:18" ht="14.25" thickBot="1">
      <c r="L44" s="132"/>
      <c r="M44" s="148" t="s">
        <v>115</v>
      </c>
      <c r="N44" s="133"/>
      <c r="O44" s="133"/>
      <c r="P44" s="133"/>
      <c r="Q44" s="133"/>
      <c r="R44" s="134"/>
    </row>
    <row r="45" spans="12:18" ht="14.25" thickBot="1">
      <c r="L45" s="132"/>
      <c r="M45" s="160"/>
      <c r="N45" s="161" t="str">
        <f>N5</f>
        <v>令和2年9月審査分</v>
      </c>
      <c r="O45" s="162"/>
      <c r="P45" s="163" t="str">
        <f>O5</f>
        <v>令和3年9月審査分</v>
      </c>
      <c r="Q45" s="437"/>
      <c r="R45" s="134"/>
    </row>
    <row r="46" spans="12:18" ht="14.25" thickTop="1">
      <c r="L46" s="132"/>
      <c r="M46" s="139" t="s">
        <v>111</v>
      </c>
      <c r="N46" s="164" t="s">
        <v>262</v>
      </c>
      <c r="O46" s="165"/>
      <c r="P46" s="525" t="s">
        <v>263</v>
      </c>
      <c r="Q46" s="438"/>
      <c r="R46" s="134"/>
    </row>
    <row r="47" spans="12:18">
      <c r="L47" s="132"/>
      <c r="M47" s="142" t="s">
        <v>143</v>
      </c>
      <c r="N47" s="166" t="s">
        <v>264</v>
      </c>
      <c r="O47" s="143"/>
      <c r="P47" s="526" t="s">
        <v>265</v>
      </c>
      <c r="Q47" s="384"/>
      <c r="R47" s="134"/>
    </row>
    <row r="48" spans="12:18">
      <c r="L48" s="132"/>
      <c r="M48" s="142" t="s">
        <v>145</v>
      </c>
      <c r="N48" s="166" t="s">
        <v>266</v>
      </c>
      <c r="O48" s="143"/>
      <c r="P48" s="526" t="s">
        <v>267</v>
      </c>
      <c r="Q48" s="384"/>
      <c r="R48" s="134"/>
    </row>
    <row r="49" spans="1:18">
      <c r="L49" s="132"/>
      <c r="M49" s="142" t="s">
        <v>146</v>
      </c>
      <c r="N49" s="166" t="s">
        <v>268</v>
      </c>
      <c r="O49" s="143"/>
      <c r="P49" s="526" t="s">
        <v>269</v>
      </c>
      <c r="Q49" s="384"/>
      <c r="R49" s="134"/>
    </row>
    <row r="50" spans="1:18">
      <c r="L50" s="132"/>
      <c r="M50" s="142" t="s">
        <v>150</v>
      </c>
      <c r="N50" s="166" t="s">
        <v>270</v>
      </c>
      <c r="O50" s="143"/>
      <c r="P50" s="526" t="s">
        <v>271</v>
      </c>
      <c r="Q50" s="384"/>
      <c r="R50" s="134"/>
    </row>
    <row r="51" spans="1:18">
      <c r="L51" s="132"/>
      <c r="M51" s="142" t="s">
        <v>151</v>
      </c>
      <c r="N51" s="166" t="s">
        <v>272</v>
      </c>
      <c r="O51" s="143"/>
      <c r="P51" s="526" t="s">
        <v>273</v>
      </c>
      <c r="Q51" s="384"/>
      <c r="R51" s="134"/>
    </row>
    <row r="52" spans="1:18">
      <c r="L52" s="132"/>
      <c r="M52" s="142" t="s">
        <v>152</v>
      </c>
      <c r="N52" s="166" t="s">
        <v>274</v>
      </c>
      <c r="O52" s="143"/>
      <c r="P52" s="526" t="s">
        <v>275</v>
      </c>
      <c r="Q52" s="384"/>
      <c r="R52" s="134"/>
    </row>
    <row r="53" spans="1:18">
      <c r="L53" s="132"/>
      <c r="M53" s="142" t="s">
        <v>153</v>
      </c>
      <c r="N53" s="166" t="s">
        <v>276</v>
      </c>
      <c r="O53" s="143"/>
      <c r="P53" s="526" t="s">
        <v>277</v>
      </c>
      <c r="Q53" s="384"/>
      <c r="R53" s="134"/>
    </row>
    <row r="54" spans="1:18">
      <c r="L54" s="132"/>
      <c r="M54" s="368" t="s">
        <v>154</v>
      </c>
      <c r="N54" s="166" t="s">
        <v>278</v>
      </c>
      <c r="O54" s="369"/>
      <c r="P54" s="526" t="s">
        <v>279</v>
      </c>
      <c r="Q54" s="439"/>
      <c r="R54" s="134"/>
    </row>
    <row r="55" spans="1:18">
      <c r="L55" s="132"/>
      <c r="M55" s="368" t="s">
        <v>155</v>
      </c>
      <c r="N55" s="166" t="s">
        <v>280</v>
      </c>
      <c r="O55" s="369"/>
      <c r="P55" s="526" t="s">
        <v>281</v>
      </c>
      <c r="Q55" s="439"/>
      <c r="R55" s="134"/>
    </row>
    <row r="56" spans="1:18">
      <c r="L56" s="132"/>
      <c r="M56" s="368" t="s">
        <v>156</v>
      </c>
      <c r="N56" s="166" t="s">
        <v>282</v>
      </c>
      <c r="O56" s="369"/>
      <c r="P56" s="526" t="s">
        <v>283</v>
      </c>
      <c r="Q56" s="439"/>
      <c r="R56" s="134"/>
    </row>
    <row r="57" spans="1:18">
      <c r="L57" s="132"/>
      <c r="M57" s="368" t="s">
        <v>157</v>
      </c>
      <c r="N57" s="166" t="s">
        <v>284</v>
      </c>
      <c r="O57" s="369"/>
      <c r="P57" s="526" t="s">
        <v>285</v>
      </c>
      <c r="Q57" s="439"/>
      <c r="R57" s="134"/>
    </row>
    <row r="58" spans="1:18" ht="14.25" thickBot="1">
      <c r="L58" s="132"/>
      <c r="M58" s="145" t="s">
        <v>158</v>
      </c>
      <c r="N58" s="168" t="s">
        <v>286</v>
      </c>
      <c r="O58" s="146"/>
      <c r="P58" s="520" t="s">
        <v>287</v>
      </c>
      <c r="Q58" s="440"/>
      <c r="R58" s="134"/>
    </row>
    <row r="59" spans="1:18">
      <c r="L59" s="132"/>
      <c r="M59" s="133"/>
      <c r="N59" s="133"/>
      <c r="O59" s="133"/>
      <c r="P59" s="133"/>
      <c r="Q59" s="133"/>
      <c r="R59" s="134"/>
    </row>
    <row r="60" spans="1:18" ht="14.25" thickBot="1">
      <c r="A60" s="176" t="s">
        <v>117</v>
      </c>
      <c r="B60" s="177" t="s">
        <v>208</v>
      </c>
      <c r="L60" s="132"/>
      <c r="M60" s="148" t="s">
        <v>116</v>
      </c>
      <c r="N60" s="133"/>
      <c r="O60" s="133"/>
      <c r="P60" s="133"/>
      <c r="Q60" s="133"/>
      <c r="R60" s="134"/>
    </row>
    <row r="61" spans="1:18" ht="14.25" thickBot="1">
      <c r="A61" s="176" t="s">
        <v>118</v>
      </c>
      <c r="B61" s="177" t="s">
        <v>119</v>
      </c>
      <c r="L61" s="132"/>
      <c r="M61" s="169" t="str">
        <f>N5</f>
        <v>令和2年9月審査分</v>
      </c>
      <c r="N61" s="170"/>
      <c r="O61" s="171" t="str">
        <f>O5</f>
        <v>令和3年9月審査分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160</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204</v>
      </c>
      <c r="B4" s="128"/>
      <c r="C4" s="128"/>
      <c r="D4" s="128"/>
      <c r="E4" s="128"/>
      <c r="F4" s="128"/>
      <c r="G4" s="128"/>
      <c r="H4" s="128"/>
      <c r="I4" s="128"/>
      <c r="J4" s="135" t="s">
        <v>206</v>
      </c>
      <c r="L4" s="132"/>
      <c r="M4" s="136" t="s">
        <v>123</v>
      </c>
      <c r="N4" s="133"/>
      <c r="O4" s="133"/>
      <c r="P4" s="133"/>
      <c r="Q4" s="133"/>
      <c r="R4" s="134"/>
    </row>
    <row r="5" spans="1:18" ht="13.5" customHeight="1">
      <c r="L5" s="132"/>
      <c r="M5" s="137"/>
      <c r="N5" s="802" t="s">
        <v>207</v>
      </c>
      <c r="O5" s="804" t="s">
        <v>206</v>
      </c>
      <c r="P5" s="133"/>
      <c r="Q5" s="133"/>
      <c r="R5" s="134"/>
    </row>
    <row r="6" spans="1:18" ht="14.25" thickBot="1">
      <c r="L6" s="132"/>
      <c r="M6" s="138"/>
      <c r="N6" s="803"/>
      <c r="O6" s="805"/>
      <c r="P6" s="133"/>
      <c r="Q6" s="133"/>
      <c r="R6" s="134"/>
    </row>
    <row r="7" spans="1:18" ht="14.25" thickTop="1">
      <c r="L7" s="132"/>
      <c r="M7" s="139" t="s">
        <v>140</v>
      </c>
      <c r="N7" s="528">
        <v>39144.523999999998</v>
      </c>
      <c r="O7" s="527">
        <v>39522.031000000003</v>
      </c>
      <c r="P7" s="133"/>
      <c r="Q7" s="133"/>
      <c r="R7" s="134"/>
    </row>
    <row r="8" spans="1:18">
      <c r="L8" s="132"/>
      <c r="M8" s="139" t="s">
        <v>141</v>
      </c>
      <c r="N8" s="512">
        <v>15165.01</v>
      </c>
      <c r="O8" s="144">
        <v>12170.114</v>
      </c>
      <c r="P8" s="133"/>
      <c r="Q8" s="133"/>
      <c r="R8" s="134"/>
    </row>
    <row r="9" spans="1:18">
      <c r="L9" s="132"/>
      <c r="M9" s="139" t="s">
        <v>142</v>
      </c>
      <c r="N9" s="512">
        <v>18970.001</v>
      </c>
      <c r="O9" s="144">
        <v>21226.339</v>
      </c>
      <c r="P9" s="133"/>
      <c r="Q9" s="133"/>
      <c r="R9" s="134"/>
    </row>
    <row r="10" spans="1:18">
      <c r="L10" s="132"/>
      <c r="M10" s="142" t="s">
        <v>143</v>
      </c>
      <c r="N10" s="512">
        <v>21333.616000000002</v>
      </c>
      <c r="O10" s="144">
        <v>24750.851999999999</v>
      </c>
      <c r="P10" s="133"/>
      <c r="Q10" s="133"/>
      <c r="R10" s="134"/>
    </row>
    <row r="11" spans="1:18">
      <c r="L11" s="132"/>
      <c r="M11" s="142" t="s">
        <v>145</v>
      </c>
      <c r="N11" s="512">
        <v>9073.5509999999995</v>
      </c>
      <c r="O11" s="144">
        <v>8003.643</v>
      </c>
      <c r="P11" s="133"/>
      <c r="Q11" s="133"/>
      <c r="R11" s="134"/>
    </row>
    <row r="12" spans="1:18">
      <c r="L12" s="132"/>
      <c r="M12" s="142" t="s">
        <v>146</v>
      </c>
      <c r="N12" s="512">
        <v>12932.723</v>
      </c>
      <c r="O12" s="144">
        <v>15174.652</v>
      </c>
      <c r="P12" s="133"/>
      <c r="Q12" s="133"/>
      <c r="R12" s="134"/>
    </row>
    <row r="13" spans="1:18">
      <c r="L13" s="132"/>
      <c r="M13" s="142" t="s">
        <v>147</v>
      </c>
      <c r="N13" s="512">
        <v>54.064999999999998</v>
      </c>
      <c r="O13" s="144">
        <v>43.508000000000003</v>
      </c>
      <c r="P13" s="133"/>
      <c r="Q13" s="133"/>
      <c r="R13" s="134"/>
    </row>
    <row r="14" spans="1:18">
      <c r="L14" s="132"/>
      <c r="M14" s="142" t="s">
        <v>148</v>
      </c>
      <c r="N14" s="512">
        <v>9.0489999999999995</v>
      </c>
      <c r="O14" s="144">
        <v>19.538</v>
      </c>
      <c r="P14" s="133"/>
      <c r="Q14" s="133"/>
      <c r="R14" s="134"/>
    </row>
    <row r="15" spans="1:18">
      <c r="L15" s="132"/>
      <c r="M15" s="142" t="s">
        <v>149</v>
      </c>
      <c r="N15" s="512">
        <v>27.704000000000001</v>
      </c>
      <c r="O15" s="144">
        <v>11.148999999999999</v>
      </c>
      <c r="P15" s="133"/>
      <c r="Q15" s="133"/>
      <c r="R15" s="134"/>
    </row>
    <row r="16" spans="1:18">
      <c r="L16" s="132"/>
      <c r="M16" s="142" t="s">
        <v>150</v>
      </c>
      <c r="N16" s="512">
        <v>3080.8339999999998</v>
      </c>
      <c r="O16" s="144">
        <v>2053.6439999999998</v>
      </c>
      <c r="P16" s="133"/>
      <c r="Q16" s="133"/>
      <c r="R16" s="134"/>
    </row>
    <row r="17" spans="2:28">
      <c r="L17" s="132"/>
      <c r="M17" s="142" t="s">
        <v>151</v>
      </c>
      <c r="N17" s="512">
        <v>788.49</v>
      </c>
      <c r="O17" s="144">
        <v>547.726</v>
      </c>
      <c r="P17" s="133"/>
      <c r="Q17" s="133"/>
      <c r="R17" s="134"/>
    </row>
    <row r="18" spans="2:28">
      <c r="L18" s="132"/>
      <c r="M18" s="142" t="s">
        <v>152</v>
      </c>
      <c r="N18" s="512">
        <v>725.79399999999998</v>
      </c>
      <c r="O18" s="144">
        <v>793.21900000000005</v>
      </c>
      <c r="P18" s="133"/>
      <c r="Q18" s="133"/>
      <c r="R18" s="134"/>
    </row>
    <row r="19" spans="2:28">
      <c r="L19" s="132"/>
      <c r="M19" s="142" t="s">
        <v>153</v>
      </c>
      <c r="N19" s="512">
        <v>10477.537</v>
      </c>
      <c r="O19" s="144">
        <v>9883.8349999999991</v>
      </c>
      <c r="P19" s="133"/>
      <c r="Q19" s="133"/>
      <c r="R19" s="134"/>
    </row>
    <row r="20" spans="2:28">
      <c r="L20" s="132"/>
      <c r="M20" s="368" t="s">
        <v>154</v>
      </c>
      <c r="N20" s="512">
        <v>3410.0050000000001</v>
      </c>
      <c r="O20" s="144">
        <v>2337.4749999999999</v>
      </c>
      <c r="P20" s="133"/>
      <c r="Q20" s="133"/>
      <c r="R20" s="134"/>
    </row>
    <row r="21" spans="2:28">
      <c r="L21" s="132"/>
      <c r="M21" s="368" t="s">
        <v>155</v>
      </c>
      <c r="N21" s="512">
        <v>3761.076</v>
      </c>
      <c r="O21" s="144">
        <v>3845.7089999999998</v>
      </c>
      <c r="P21" s="133"/>
      <c r="Q21" s="133"/>
      <c r="R21" s="134"/>
    </row>
    <row r="22" spans="2:28">
      <c r="L22" s="132"/>
      <c r="M22" s="368" t="s">
        <v>156</v>
      </c>
      <c r="N22" s="512">
        <v>4198.4719999999998</v>
      </c>
      <c r="O22" s="144">
        <v>2790.192</v>
      </c>
      <c r="P22" s="133"/>
      <c r="Q22" s="133"/>
      <c r="R22" s="134"/>
    </row>
    <row r="23" spans="2:28">
      <c r="L23" s="132"/>
      <c r="M23" s="368" t="s">
        <v>157</v>
      </c>
      <c r="N23" s="512">
        <v>1883.915</v>
      </c>
      <c r="O23" s="144">
        <v>1261.732</v>
      </c>
      <c r="P23" s="133"/>
      <c r="Q23" s="133"/>
      <c r="R23" s="134"/>
    </row>
    <row r="24" spans="2:28" ht="14.25" thickBot="1">
      <c r="L24" s="132"/>
      <c r="M24" s="145" t="s">
        <v>158</v>
      </c>
      <c r="N24" s="529">
        <v>1522.704</v>
      </c>
      <c r="O24" s="147">
        <v>1401.61</v>
      </c>
      <c r="P24" s="133"/>
      <c r="Q24" s="133"/>
      <c r="R24" s="134"/>
    </row>
    <row r="25" spans="2:28">
      <c r="L25" s="132"/>
      <c r="M25" s="133"/>
      <c r="N25" s="133"/>
      <c r="O25" s="133"/>
      <c r="P25" s="133"/>
      <c r="Q25" s="133"/>
      <c r="R25" s="134"/>
    </row>
    <row r="26" spans="2:28" ht="14.25" thickBot="1">
      <c r="L26" s="132"/>
      <c r="M26" s="148" t="s">
        <v>112</v>
      </c>
      <c r="N26" s="149"/>
      <c r="O26" s="150"/>
      <c r="P26" s="178" t="s">
        <v>121</v>
      </c>
      <c r="Q26" s="133"/>
      <c r="R26" s="134"/>
    </row>
    <row r="27" spans="2:28">
      <c r="L27" s="132"/>
      <c r="M27" s="137"/>
      <c r="N27" s="802" t="str">
        <f>N5</f>
        <v>令和2年9月審査分</v>
      </c>
      <c r="O27" s="806" t="str">
        <f>O5</f>
        <v>令和3年9月審査分</v>
      </c>
      <c r="P27" s="800" t="s">
        <v>114</v>
      </c>
      <c r="Q27" s="152"/>
      <c r="R27" s="134"/>
    </row>
    <row r="28" spans="2:28" ht="14.25" thickBot="1">
      <c r="B28" s="167"/>
      <c r="C28" s="167"/>
      <c r="L28" s="132"/>
      <c r="M28" s="138"/>
      <c r="N28" s="803"/>
      <c r="O28" s="807"/>
      <c r="P28" s="801"/>
      <c r="Q28" s="133"/>
      <c r="R28" s="134"/>
      <c r="AB28" s="485"/>
    </row>
    <row r="29" spans="2:28" ht="14.25" thickTop="1">
      <c r="L29" s="132"/>
      <c r="M29" s="139" t="s">
        <v>111</v>
      </c>
      <c r="N29" s="153">
        <v>0</v>
      </c>
      <c r="O29" s="154">
        <v>0</v>
      </c>
      <c r="P29" s="483" t="s">
        <v>18</v>
      </c>
      <c r="Q29" s="152"/>
      <c r="R29" s="134"/>
    </row>
    <row r="30" spans="2:28">
      <c r="L30" s="132"/>
      <c r="M30" s="142" t="s">
        <v>111</v>
      </c>
      <c r="N30" s="521">
        <v>73.27953500000001</v>
      </c>
      <c r="O30" s="156">
        <v>72.918483999999992</v>
      </c>
      <c r="P30" s="516">
        <v>-0.49270372690003228</v>
      </c>
      <c r="Q30" s="157"/>
      <c r="R30" s="134"/>
    </row>
    <row r="31" spans="2:28">
      <c r="L31" s="132"/>
      <c r="M31" s="142" t="s">
        <v>143</v>
      </c>
      <c r="N31" s="521">
        <v>21.333616000000003</v>
      </c>
      <c r="O31" s="156">
        <v>24.750851999999998</v>
      </c>
      <c r="P31" s="516">
        <v>16.018081510419961</v>
      </c>
      <c r="Q31" s="157"/>
      <c r="R31" s="134"/>
    </row>
    <row r="32" spans="2:28">
      <c r="L32" s="132"/>
      <c r="M32" s="142" t="s">
        <v>145</v>
      </c>
      <c r="N32" s="521">
        <v>9.0735510000000001</v>
      </c>
      <c r="O32" s="156">
        <v>8.0036430000000003</v>
      </c>
      <c r="P32" s="516">
        <v>-11.791502577105689</v>
      </c>
      <c r="Q32" s="157"/>
      <c r="R32" s="134"/>
    </row>
    <row r="33" spans="12:18" ht="13.5" customHeight="1">
      <c r="L33" s="132"/>
      <c r="M33" s="142" t="s">
        <v>146</v>
      </c>
      <c r="N33" s="521">
        <v>12.932722999999999</v>
      </c>
      <c r="O33" s="156">
        <v>15.174652</v>
      </c>
      <c r="P33" s="516">
        <v>17.335320643610785</v>
      </c>
      <c r="Q33" s="157"/>
      <c r="R33" s="134"/>
    </row>
    <row r="34" spans="12:18">
      <c r="L34" s="132"/>
      <c r="M34" s="142" t="s">
        <v>150</v>
      </c>
      <c r="N34" s="522">
        <v>3.0808339999999999</v>
      </c>
      <c r="O34" s="156">
        <v>2.0536439999999998</v>
      </c>
      <c r="P34" s="516">
        <v>-33.341296545026438</v>
      </c>
      <c r="Q34" s="157"/>
      <c r="R34" s="134"/>
    </row>
    <row r="35" spans="12:18">
      <c r="L35" s="132"/>
      <c r="M35" s="142" t="s">
        <v>151</v>
      </c>
      <c r="N35" s="522">
        <v>0.78849000000000002</v>
      </c>
      <c r="O35" s="156">
        <v>0.54772600000000005</v>
      </c>
      <c r="P35" s="516">
        <v>-30.534819718702835</v>
      </c>
      <c r="Q35" s="157"/>
      <c r="R35" s="134"/>
    </row>
    <row r="36" spans="12:18">
      <c r="L36" s="132"/>
      <c r="M36" s="142" t="s">
        <v>152</v>
      </c>
      <c r="N36" s="522">
        <v>0.72579399999999994</v>
      </c>
      <c r="O36" s="156">
        <v>0.79321900000000001</v>
      </c>
      <c r="P36" s="516">
        <v>9.2898260387933789</v>
      </c>
      <c r="Q36" s="157"/>
      <c r="R36" s="134"/>
    </row>
    <row r="37" spans="12:18">
      <c r="L37" s="132"/>
      <c r="M37" s="142" t="s">
        <v>153</v>
      </c>
      <c r="N37" s="522">
        <v>10.477537</v>
      </c>
      <c r="O37" s="156">
        <v>9.8838349999999995</v>
      </c>
      <c r="P37" s="516">
        <v>-5.6664271383627778</v>
      </c>
      <c r="Q37" s="157"/>
      <c r="R37" s="134"/>
    </row>
    <row r="38" spans="12:18">
      <c r="L38" s="132"/>
      <c r="M38" s="368" t="s">
        <v>154</v>
      </c>
      <c r="N38" s="522">
        <v>3.410005</v>
      </c>
      <c r="O38" s="156">
        <v>2.337475</v>
      </c>
      <c r="P38" s="516">
        <v>-31.452446550664888</v>
      </c>
      <c r="Q38" s="157"/>
      <c r="R38" s="134"/>
    </row>
    <row r="39" spans="12:18">
      <c r="L39" s="132"/>
      <c r="M39" s="368" t="s">
        <v>155</v>
      </c>
      <c r="N39" s="522">
        <v>3.7610760000000001</v>
      </c>
      <c r="O39" s="156">
        <v>3.8457089999999998</v>
      </c>
      <c r="P39" s="516">
        <v>2.2502337097149763</v>
      </c>
      <c r="Q39" s="157"/>
      <c r="R39" s="134"/>
    </row>
    <row r="40" spans="12:18">
      <c r="L40" s="132"/>
      <c r="M40" s="368" t="s">
        <v>156</v>
      </c>
      <c r="N40" s="518">
        <v>4.2525369999999993</v>
      </c>
      <c r="O40" s="156">
        <v>2.8336999999999999</v>
      </c>
      <c r="P40" s="516">
        <v>-33.364483366047125</v>
      </c>
      <c r="Q40" s="157"/>
      <c r="R40" s="134"/>
    </row>
    <row r="41" spans="12:18">
      <c r="L41" s="132"/>
      <c r="M41" s="368" t="s">
        <v>157</v>
      </c>
      <c r="N41" s="518">
        <v>1.8929639999999999</v>
      </c>
      <c r="O41" s="156">
        <v>1.2812699999999999</v>
      </c>
      <c r="P41" s="516">
        <v>-32.314085212397075</v>
      </c>
      <c r="Q41" s="157"/>
      <c r="R41" s="134"/>
    </row>
    <row r="42" spans="12:18" ht="14.25" thickBot="1">
      <c r="L42" s="132"/>
      <c r="M42" s="145" t="s">
        <v>158</v>
      </c>
      <c r="N42" s="519">
        <v>1.550408</v>
      </c>
      <c r="O42" s="159">
        <v>1.4127589999999999</v>
      </c>
      <c r="P42" s="517">
        <v>-8.8782436623134089</v>
      </c>
      <c r="Q42" s="157"/>
      <c r="R42" s="134"/>
    </row>
    <row r="43" spans="12:18">
      <c r="L43" s="132"/>
      <c r="M43" s="133"/>
      <c r="N43" s="133"/>
      <c r="O43" s="133"/>
      <c r="P43" s="133"/>
      <c r="Q43" s="133"/>
      <c r="R43" s="134"/>
    </row>
    <row r="44" spans="12:18" ht="14.25" thickBot="1">
      <c r="L44" s="132"/>
      <c r="M44" s="148" t="s">
        <v>115</v>
      </c>
      <c r="N44" s="133"/>
      <c r="O44" s="133"/>
      <c r="P44" s="133"/>
      <c r="Q44" s="133"/>
      <c r="R44" s="134"/>
    </row>
    <row r="45" spans="12:18" ht="14.25" thickBot="1">
      <c r="L45" s="132"/>
      <c r="M45" s="160"/>
      <c r="N45" s="161" t="str">
        <f>N5</f>
        <v>令和2年9月審査分</v>
      </c>
      <c r="O45" s="162"/>
      <c r="P45" s="163" t="str">
        <f>O5</f>
        <v>令和3年9月審査分</v>
      </c>
      <c r="Q45" s="437"/>
      <c r="R45" s="134"/>
    </row>
    <row r="46" spans="12:18" ht="14.25" thickTop="1">
      <c r="L46" s="132"/>
      <c r="M46" s="179" t="s">
        <v>111</v>
      </c>
      <c r="N46" s="524" t="s">
        <v>288</v>
      </c>
      <c r="O46" s="165"/>
      <c r="P46" s="525" t="s">
        <v>289</v>
      </c>
      <c r="Q46" s="438"/>
      <c r="R46" s="134"/>
    </row>
    <row r="47" spans="12:18">
      <c r="L47" s="132"/>
      <c r="M47" s="142" t="s">
        <v>143</v>
      </c>
      <c r="N47" s="166" t="s">
        <v>290</v>
      </c>
      <c r="O47" s="143"/>
      <c r="P47" s="526" t="s">
        <v>291</v>
      </c>
      <c r="Q47" s="384"/>
      <c r="R47" s="134"/>
    </row>
    <row r="48" spans="12:18">
      <c r="L48" s="132"/>
      <c r="M48" s="142" t="s">
        <v>145</v>
      </c>
      <c r="N48" s="166" t="s">
        <v>292</v>
      </c>
      <c r="O48" s="143"/>
      <c r="P48" s="526" t="s">
        <v>293</v>
      </c>
      <c r="Q48" s="384"/>
      <c r="R48" s="134"/>
    </row>
    <row r="49" spans="1:18">
      <c r="L49" s="132"/>
      <c r="M49" s="142" t="s">
        <v>146</v>
      </c>
      <c r="N49" s="166" t="s">
        <v>294</v>
      </c>
      <c r="O49" s="143"/>
      <c r="P49" s="526" t="s">
        <v>295</v>
      </c>
      <c r="Q49" s="384"/>
      <c r="R49" s="134"/>
    </row>
    <row r="50" spans="1:18">
      <c r="L50" s="132"/>
      <c r="M50" s="142" t="s">
        <v>150</v>
      </c>
      <c r="N50" s="166" t="s">
        <v>296</v>
      </c>
      <c r="O50" s="143"/>
      <c r="P50" s="526" t="s">
        <v>297</v>
      </c>
      <c r="Q50" s="384"/>
      <c r="R50" s="134"/>
    </row>
    <row r="51" spans="1:18">
      <c r="L51" s="132"/>
      <c r="M51" s="142" t="s">
        <v>151</v>
      </c>
      <c r="N51" s="166" t="s">
        <v>298</v>
      </c>
      <c r="O51" s="143"/>
      <c r="P51" s="526" t="s">
        <v>299</v>
      </c>
      <c r="Q51" s="384"/>
      <c r="R51" s="134"/>
    </row>
    <row r="52" spans="1:18">
      <c r="L52" s="132"/>
      <c r="M52" s="142" t="s">
        <v>152</v>
      </c>
      <c r="N52" s="166" t="s">
        <v>300</v>
      </c>
      <c r="O52" s="143"/>
      <c r="P52" s="526" t="s">
        <v>301</v>
      </c>
      <c r="Q52" s="384"/>
      <c r="R52" s="134"/>
    </row>
    <row r="53" spans="1:18">
      <c r="L53" s="132"/>
      <c r="M53" s="142" t="s">
        <v>153</v>
      </c>
      <c r="N53" s="166" t="s">
        <v>302</v>
      </c>
      <c r="O53" s="143"/>
      <c r="P53" s="526" t="s">
        <v>303</v>
      </c>
      <c r="Q53" s="384"/>
      <c r="R53" s="134"/>
    </row>
    <row r="54" spans="1:18">
      <c r="L54" s="132"/>
      <c r="M54" s="368" t="s">
        <v>154</v>
      </c>
      <c r="N54" s="166" t="s">
        <v>304</v>
      </c>
      <c r="O54" s="369"/>
      <c r="P54" s="526" t="s">
        <v>305</v>
      </c>
      <c r="Q54" s="439"/>
      <c r="R54" s="134"/>
    </row>
    <row r="55" spans="1:18">
      <c r="L55" s="132"/>
      <c r="M55" s="368" t="s">
        <v>155</v>
      </c>
      <c r="N55" s="166" t="s">
        <v>306</v>
      </c>
      <c r="O55" s="369"/>
      <c r="P55" s="526" t="s">
        <v>307</v>
      </c>
      <c r="Q55" s="439"/>
      <c r="R55" s="134"/>
    </row>
    <row r="56" spans="1:18">
      <c r="L56" s="132"/>
      <c r="M56" s="368" t="s">
        <v>156</v>
      </c>
      <c r="N56" s="166" t="s">
        <v>308</v>
      </c>
      <c r="O56" s="369"/>
      <c r="P56" s="526" t="s">
        <v>309</v>
      </c>
      <c r="Q56" s="439"/>
      <c r="R56" s="134"/>
    </row>
    <row r="57" spans="1:18">
      <c r="L57" s="132"/>
      <c r="M57" s="368" t="s">
        <v>157</v>
      </c>
      <c r="N57" s="166" t="s">
        <v>310</v>
      </c>
      <c r="O57" s="369"/>
      <c r="P57" s="526" t="s">
        <v>311</v>
      </c>
      <c r="Q57" s="439"/>
      <c r="R57" s="134"/>
    </row>
    <row r="58" spans="1:18" ht="14.25" thickBot="1">
      <c r="L58" s="132"/>
      <c r="M58" s="145" t="s">
        <v>158</v>
      </c>
      <c r="N58" s="168" t="s">
        <v>312</v>
      </c>
      <c r="O58" s="146"/>
      <c r="P58" s="520" t="s">
        <v>313</v>
      </c>
      <c r="Q58" s="440"/>
      <c r="R58" s="134"/>
    </row>
    <row r="59" spans="1:18">
      <c r="L59" s="132"/>
      <c r="M59" s="133"/>
      <c r="N59" s="133"/>
      <c r="O59" s="133"/>
      <c r="P59" s="133"/>
      <c r="Q59" s="133"/>
      <c r="R59" s="134"/>
    </row>
    <row r="60" spans="1:18" ht="14.25" thickBot="1">
      <c r="A60" s="176" t="s">
        <v>117</v>
      </c>
      <c r="B60" s="177" t="s">
        <v>208</v>
      </c>
      <c r="L60" s="132"/>
      <c r="M60" s="148" t="s">
        <v>116</v>
      </c>
      <c r="N60" s="133"/>
      <c r="O60" s="133"/>
      <c r="P60" s="133"/>
      <c r="Q60" s="133"/>
      <c r="R60" s="134"/>
    </row>
    <row r="61" spans="1:18" ht="14.25" thickBot="1">
      <c r="A61" s="176" t="s">
        <v>118</v>
      </c>
      <c r="B61" s="177" t="s">
        <v>119</v>
      </c>
      <c r="L61" s="132"/>
      <c r="M61" s="169" t="str">
        <f>N5</f>
        <v>令和2年9月審査分</v>
      </c>
      <c r="N61" s="170"/>
      <c r="O61" s="171" t="str">
        <f>O5</f>
        <v>令和3年9月審査分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BJ75"/>
  <sheetViews>
    <sheetView showGridLines="0" zoomScale="50" zoomScaleNormal="50" zoomScaleSheetLayoutView="40" workbookViewId="0"/>
  </sheetViews>
  <sheetFormatPr defaultRowHeight="14.25"/>
  <cols>
    <col min="1" max="4" width="3.625" style="1" customWidth="1"/>
    <col min="5" max="5" width="13.625" style="1" customWidth="1"/>
    <col min="6" max="6" width="15.125" style="414" customWidth="1"/>
    <col min="7" max="7" width="10" style="391" customWidth="1"/>
    <col min="8" max="8" width="15.125" style="414" customWidth="1"/>
    <col min="9" max="13" width="10" style="391" customWidth="1"/>
    <col min="14" max="14" width="1.625" style="1" customWidth="1"/>
    <col min="15" max="15" width="15.125" style="414" customWidth="1"/>
    <col min="16" max="16" width="10" style="391" customWidth="1"/>
    <col min="17" max="17" width="15.125" style="414" customWidth="1"/>
    <col min="18" max="22" width="10" style="391" customWidth="1"/>
    <col min="23" max="23" width="1.625" style="1" customWidth="1"/>
    <col min="24" max="24" width="15.125" style="414" customWidth="1"/>
    <col min="25" max="25" width="10" style="391" customWidth="1"/>
    <col min="26" max="26" width="15.125" style="414" customWidth="1"/>
    <col min="27" max="31" width="10" style="39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206" customWidth="1"/>
    <col min="64" max="64" width="18.875" style="206" customWidth="1"/>
    <col min="65" max="65" width="19.25" style="206" customWidth="1"/>
    <col min="66" max="16384" width="9" style="206"/>
  </cols>
  <sheetData>
    <row r="1" spans="1:62" ht="25.5">
      <c r="A1" s="484" t="s">
        <v>17</v>
      </c>
      <c r="B1" s="19"/>
      <c r="C1" s="10"/>
      <c r="D1" s="10"/>
      <c r="E1" s="10"/>
      <c r="F1" s="413"/>
      <c r="G1" s="390"/>
      <c r="H1" s="413"/>
      <c r="I1" s="390"/>
      <c r="J1" s="390"/>
      <c r="K1" s="390"/>
      <c r="L1" s="390"/>
      <c r="M1" s="390"/>
      <c r="N1" s="10"/>
      <c r="O1" s="413"/>
      <c r="P1" s="390"/>
      <c r="Q1" s="413"/>
      <c r="R1" s="390"/>
      <c r="S1" s="390"/>
      <c r="T1" s="390"/>
      <c r="U1" s="390"/>
      <c r="V1" s="390"/>
      <c r="W1" s="10"/>
      <c r="X1" s="413"/>
      <c r="Y1" s="390"/>
      <c r="Z1" s="413"/>
      <c r="AA1" s="390"/>
      <c r="AB1" s="390"/>
      <c r="AC1" s="390"/>
      <c r="AD1" s="390"/>
      <c r="AE1" s="390"/>
    </row>
    <row r="2" spans="1:62" ht="30" customHeight="1">
      <c r="A2" s="19" t="s">
        <v>206</v>
      </c>
      <c r="B2" s="9"/>
      <c r="C2" s="10"/>
      <c r="D2" s="10"/>
      <c r="E2" s="10"/>
      <c r="F2" s="413"/>
      <c r="G2" s="390"/>
      <c r="H2" s="413"/>
      <c r="I2" s="390"/>
      <c r="J2" s="390"/>
      <c r="K2" s="390"/>
      <c r="L2" s="390"/>
      <c r="M2" s="390"/>
      <c r="N2" s="10"/>
      <c r="O2" s="413"/>
      <c r="P2" s="390"/>
      <c r="Q2" s="413"/>
      <c r="R2" s="390"/>
      <c r="S2" s="390"/>
      <c r="T2" s="390"/>
      <c r="U2" s="390"/>
      <c r="V2" s="390"/>
      <c r="W2" s="10"/>
      <c r="X2" s="413"/>
      <c r="Y2" s="390"/>
      <c r="Z2" s="413"/>
      <c r="AA2" s="390"/>
      <c r="AB2" s="390"/>
      <c r="AC2" s="390"/>
      <c r="AD2" s="390"/>
      <c r="AE2" s="390"/>
    </row>
    <row r="3" spans="1:62" ht="12.75" customHeight="1"/>
    <row r="4" spans="1:62" s="209" customFormat="1" ht="21" customHeight="1" thickBot="1">
      <c r="A4" s="208" t="s">
        <v>199</v>
      </c>
      <c r="B4" s="208"/>
      <c r="C4" s="208"/>
      <c r="D4" s="208"/>
      <c r="E4" s="208"/>
      <c r="F4" s="415"/>
      <c r="G4" s="392"/>
      <c r="H4" s="415"/>
      <c r="I4" s="392"/>
      <c r="J4" s="392"/>
      <c r="K4" s="392"/>
      <c r="L4" s="392"/>
      <c r="M4" s="392"/>
      <c r="N4" s="208"/>
      <c r="O4" s="415"/>
      <c r="P4" s="392"/>
      <c r="Q4" s="415"/>
      <c r="R4" s="392"/>
      <c r="S4" s="392"/>
      <c r="T4" s="392"/>
      <c r="U4" s="392"/>
      <c r="V4" s="392"/>
      <c r="W4" s="208"/>
      <c r="X4" s="415"/>
      <c r="Y4" s="392"/>
      <c r="Z4" s="415"/>
      <c r="AA4" s="392"/>
      <c r="AB4" s="392"/>
      <c r="AC4" s="392"/>
      <c r="AD4" s="392"/>
      <c r="AE4" s="408" t="s">
        <v>206</v>
      </c>
      <c r="AF4" s="208"/>
      <c r="AG4" s="208"/>
      <c r="AH4" s="208"/>
      <c r="AI4" s="208"/>
      <c r="AJ4" s="208"/>
      <c r="AK4" s="208"/>
      <c r="AL4" s="208"/>
      <c r="AM4" s="208"/>
      <c r="AN4" s="208"/>
      <c r="AO4" s="208"/>
      <c r="AP4" s="208"/>
      <c r="AQ4" s="208"/>
      <c r="AR4" s="208"/>
      <c r="AS4" s="208"/>
      <c r="AT4" s="208"/>
      <c r="AU4" s="208"/>
      <c r="AV4" s="208"/>
      <c r="AW4" s="208"/>
      <c r="AX4" s="208"/>
      <c r="AY4" s="208"/>
      <c r="AZ4" s="208"/>
      <c r="BA4" s="208"/>
      <c r="BB4" s="208"/>
      <c r="BC4" s="208"/>
      <c r="BD4" s="208"/>
      <c r="BE4" s="208"/>
      <c r="BF4" s="208"/>
      <c r="BG4" s="208"/>
      <c r="BH4" s="208"/>
      <c r="BI4" s="208"/>
      <c r="BJ4" s="208"/>
    </row>
    <row r="5" spans="1:62" ht="27" customHeight="1">
      <c r="A5" s="655" t="s">
        <v>0</v>
      </c>
      <c r="B5" s="656"/>
      <c r="C5" s="656"/>
      <c r="D5" s="656"/>
      <c r="E5" s="657"/>
      <c r="F5" s="416" t="s">
        <v>25</v>
      </c>
      <c r="G5" s="393"/>
      <c r="H5" s="421"/>
      <c r="I5" s="393"/>
      <c r="J5" s="393"/>
      <c r="K5" s="393"/>
      <c r="L5" s="393"/>
      <c r="M5" s="395"/>
      <c r="O5" s="426" t="s">
        <v>105</v>
      </c>
      <c r="P5" s="393"/>
      <c r="Q5" s="421"/>
      <c r="R5" s="393"/>
      <c r="S5" s="393"/>
      <c r="T5" s="393"/>
      <c r="U5" s="393"/>
      <c r="V5" s="395"/>
      <c r="X5" s="426" t="s">
        <v>26</v>
      </c>
      <c r="Y5" s="393"/>
      <c r="Z5" s="421"/>
      <c r="AA5" s="393"/>
      <c r="AB5" s="393"/>
      <c r="AC5" s="393"/>
      <c r="AD5" s="393"/>
      <c r="AE5" s="395"/>
    </row>
    <row r="6" spans="1:62" ht="21" customHeight="1">
      <c r="A6" s="658"/>
      <c r="B6" s="648"/>
      <c r="C6" s="648"/>
      <c r="D6" s="648"/>
      <c r="E6" s="649"/>
      <c r="F6" s="676" t="s">
        <v>13</v>
      </c>
      <c r="G6" s="672" t="s">
        <v>132</v>
      </c>
      <c r="H6" s="674" t="s">
        <v>14</v>
      </c>
      <c r="I6" s="668" t="s">
        <v>131</v>
      </c>
      <c r="J6" s="396" t="s">
        <v>129</v>
      </c>
      <c r="K6" s="397"/>
      <c r="L6" s="397"/>
      <c r="M6" s="398"/>
      <c r="O6" s="670" t="s">
        <v>13</v>
      </c>
      <c r="P6" s="672" t="s">
        <v>132</v>
      </c>
      <c r="Q6" s="674" t="s">
        <v>14</v>
      </c>
      <c r="R6" s="668" t="s">
        <v>131</v>
      </c>
      <c r="S6" s="396" t="s">
        <v>129</v>
      </c>
      <c r="T6" s="397"/>
      <c r="U6" s="397"/>
      <c r="V6" s="398"/>
      <c r="X6" s="670" t="s">
        <v>13</v>
      </c>
      <c r="Y6" s="672" t="s">
        <v>132</v>
      </c>
      <c r="Z6" s="674" t="s">
        <v>14</v>
      </c>
      <c r="AA6" s="668" t="s">
        <v>131</v>
      </c>
      <c r="AB6" s="396" t="s">
        <v>129</v>
      </c>
      <c r="AC6" s="397"/>
      <c r="AD6" s="397"/>
      <c r="AE6" s="398"/>
    </row>
    <row r="7" spans="1:62" ht="31.5" customHeight="1" thickBot="1">
      <c r="A7" s="659"/>
      <c r="B7" s="660"/>
      <c r="C7" s="660"/>
      <c r="D7" s="660"/>
      <c r="E7" s="661"/>
      <c r="F7" s="677"/>
      <c r="G7" s="673"/>
      <c r="H7" s="675"/>
      <c r="I7" s="669"/>
      <c r="J7" s="399" t="s">
        <v>13</v>
      </c>
      <c r="K7" s="400" t="s">
        <v>132</v>
      </c>
      <c r="L7" s="401" t="s">
        <v>14</v>
      </c>
      <c r="M7" s="402" t="s">
        <v>133</v>
      </c>
      <c r="O7" s="671"/>
      <c r="P7" s="673"/>
      <c r="Q7" s="675"/>
      <c r="R7" s="669"/>
      <c r="S7" s="399" t="s">
        <v>13</v>
      </c>
      <c r="T7" s="400" t="s">
        <v>132</v>
      </c>
      <c r="U7" s="401" t="s">
        <v>14</v>
      </c>
      <c r="V7" s="402" t="s">
        <v>133</v>
      </c>
      <c r="X7" s="671"/>
      <c r="Y7" s="673"/>
      <c r="Z7" s="675"/>
      <c r="AA7" s="669"/>
      <c r="AB7" s="399" t="s">
        <v>13</v>
      </c>
      <c r="AC7" s="400" t="s">
        <v>132</v>
      </c>
      <c r="AD7" s="401" t="s">
        <v>14</v>
      </c>
      <c r="AE7" s="402" t="s">
        <v>133</v>
      </c>
    </row>
    <row r="8" spans="1:62" ht="12" customHeight="1" thickTop="1">
      <c r="A8" s="662" t="s">
        <v>1</v>
      </c>
      <c r="B8" s="28"/>
      <c r="C8" s="11"/>
      <c r="D8" s="11"/>
      <c r="E8" s="12"/>
      <c r="F8" s="417" t="s">
        <v>15</v>
      </c>
      <c r="G8" s="394" t="s">
        <v>15</v>
      </c>
      <c r="H8" s="422" t="s">
        <v>16</v>
      </c>
      <c r="I8" s="403" t="s">
        <v>130</v>
      </c>
      <c r="J8" s="404" t="s">
        <v>23</v>
      </c>
      <c r="K8" s="394" t="s">
        <v>23</v>
      </c>
      <c r="L8" s="394" t="s">
        <v>193</v>
      </c>
      <c r="M8" s="405" t="s">
        <v>23</v>
      </c>
      <c r="O8" s="427" t="s">
        <v>15</v>
      </c>
      <c r="P8" s="394" t="s">
        <v>15</v>
      </c>
      <c r="Q8" s="422" t="s">
        <v>16</v>
      </c>
      <c r="R8" s="403" t="s">
        <v>130</v>
      </c>
      <c r="S8" s="404" t="s">
        <v>23</v>
      </c>
      <c r="T8" s="394" t="s">
        <v>23</v>
      </c>
      <c r="U8" s="394" t="s">
        <v>23</v>
      </c>
      <c r="V8" s="405" t="s">
        <v>23</v>
      </c>
      <c r="X8" s="427" t="s">
        <v>15</v>
      </c>
      <c r="Y8" s="394" t="s">
        <v>15</v>
      </c>
      <c r="Z8" s="422" t="s">
        <v>16</v>
      </c>
      <c r="AA8" s="403" t="s">
        <v>130</v>
      </c>
      <c r="AB8" s="404" t="s">
        <v>193</v>
      </c>
      <c r="AC8" s="394" t="s">
        <v>23</v>
      </c>
      <c r="AD8" s="394" t="s">
        <v>193</v>
      </c>
      <c r="AE8" s="405" t="s">
        <v>23</v>
      </c>
    </row>
    <row r="9" spans="1:62" ht="42" customHeight="1">
      <c r="A9" s="640"/>
      <c r="B9" s="632" t="s">
        <v>2</v>
      </c>
      <c r="C9" s="664"/>
      <c r="D9" s="664"/>
      <c r="E9" s="633"/>
      <c r="F9" s="441">
        <v>49472547</v>
      </c>
      <c r="G9" s="112" t="s">
        <v>22</v>
      </c>
      <c r="H9" s="443">
        <v>118949773.249</v>
      </c>
      <c r="I9" s="406" t="s">
        <v>22</v>
      </c>
      <c r="J9" s="372">
        <v>10.074632187320432</v>
      </c>
      <c r="K9" s="533" t="s">
        <v>205</v>
      </c>
      <c r="L9" s="372">
        <v>14.251874530743436</v>
      </c>
      <c r="M9" s="534" t="s">
        <v>205</v>
      </c>
      <c r="O9" s="460">
        <v>20428200</v>
      </c>
      <c r="P9" s="112" t="s">
        <v>22</v>
      </c>
      <c r="Q9" s="443">
        <v>45519991.848999999</v>
      </c>
      <c r="R9" s="406" t="s">
        <v>22</v>
      </c>
      <c r="S9" s="372">
        <v>6.4013527235937886</v>
      </c>
      <c r="T9" s="533" t="s">
        <v>205</v>
      </c>
      <c r="U9" s="372">
        <v>11.731376874761395</v>
      </c>
      <c r="V9" s="534" t="s">
        <v>205</v>
      </c>
      <c r="X9" s="460">
        <v>54787</v>
      </c>
      <c r="Y9" s="112" t="s">
        <v>22</v>
      </c>
      <c r="Z9" s="443">
        <v>146230.00399999999</v>
      </c>
      <c r="AA9" s="406" t="s">
        <v>22</v>
      </c>
      <c r="AB9" s="372">
        <v>3.0877206186730888</v>
      </c>
      <c r="AC9" s="533" t="s">
        <v>205</v>
      </c>
      <c r="AD9" s="372">
        <v>8.3461473413613447</v>
      </c>
      <c r="AE9" s="534" t="s">
        <v>205</v>
      </c>
    </row>
    <row r="10" spans="1:62" ht="45" customHeight="1">
      <c r="A10" s="640"/>
      <c r="B10" s="647" t="s">
        <v>3</v>
      </c>
      <c r="C10" s="648"/>
      <c r="D10" s="648"/>
      <c r="E10" s="649"/>
      <c r="F10" s="445">
        <v>617636</v>
      </c>
      <c r="G10" s="446">
        <v>124.84418883871089</v>
      </c>
      <c r="H10" s="447">
        <v>299814.95600000001</v>
      </c>
      <c r="I10" s="448">
        <v>25.205172553998167</v>
      </c>
      <c r="J10" s="378">
        <v>1.649569709667162</v>
      </c>
      <c r="K10" s="383">
        <v>-7.6539546944075454</v>
      </c>
      <c r="L10" s="378">
        <v>7.3077338008462647</v>
      </c>
      <c r="M10" s="388">
        <v>-6.0779227985696025</v>
      </c>
      <c r="O10" s="461">
        <v>248854</v>
      </c>
      <c r="P10" s="446">
        <v>121.81885824497509</v>
      </c>
      <c r="Q10" s="447">
        <v>121002.878</v>
      </c>
      <c r="R10" s="448">
        <v>26.582359329367549</v>
      </c>
      <c r="S10" s="378">
        <v>-0.12281265050569345</v>
      </c>
      <c r="T10" s="383">
        <v>-6.1316564189252034</v>
      </c>
      <c r="U10" s="378">
        <v>5.0688213934343622</v>
      </c>
      <c r="V10" s="388">
        <v>-5.9630120631154426</v>
      </c>
      <c r="X10" s="461">
        <v>735</v>
      </c>
      <c r="Y10" s="446">
        <v>134.15591289904538</v>
      </c>
      <c r="Z10" s="447">
        <v>711.93299999999999</v>
      </c>
      <c r="AA10" s="448">
        <v>48.685836047710154</v>
      </c>
      <c r="AB10" s="378">
        <v>11.53262518968134</v>
      </c>
      <c r="AC10" s="383">
        <v>8.1919597410116154</v>
      </c>
      <c r="AD10" s="378">
        <v>115.59941976493815</v>
      </c>
      <c r="AE10" s="388">
        <v>98.991311694414691</v>
      </c>
    </row>
    <row r="11" spans="1:62" ht="49.5" customHeight="1">
      <c r="A11" s="640"/>
      <c r="B11" s="463"/>
      <c r="C11" s="637" t="s">
        <v>7</v>
      </c>
      <c r="D11" s="663"/>
      <c r="E11" s="638"/>
      <c r="F11" s="449">
        <v>418054</v>
      </c>
      <c r="G11" s="433">
        <v>84.50221897813347</v>
      </c>
      <c r="H11" s="434">
        <v>249724.383</v>
      </c>
      <c r="I11" s="435">
        <v>20.99410332437094</v>
      </c>
      <c r="J11" s="375">
        <v>3.5987232734950396</v>
      </c>
      <c r="K11" s="376">
        <v>-5.8831983220302391</v>
      </c>
      <c r="L11" s="375">
        <v>9.3486172273253203</v>
      </c>
      <c r="M11" s="377">
        <v>-4.2916208802322444</v>
      </c>
      <c r="O11" s="432">
        <v>167603</v>
      </c>
      <c r="P11" s="433">
        <v>82.044918299213833</v>
      </c>
      <c r="Q11" s="434">
        <v>101205.425</v>
      </c>
      <c r="R11" s="435">
        <v>22.233181705243062</v>
      </c>
      <c r="S11" s="375">
        <v>0.7229567307692264</v>
      </c>
      <c r="T11" s="376">
        <v>-5.3367704897283659</v>
      </c>
      <c r="U11" s="375">
        <v>6.2464515114983641</v>
      </c>
      <c r="V11" s="377">
        <v>-4.9090287049903765</v>
      </c>
      <c r="X11" s="432">
        <v>492</v>
      </c>
      <c r="Y11" s="433">
        <v>89.802325369156918</v>
      </c>
      <c r="Z11" s="434">
        <v>658.90599999999995</v>
      </c>
      <c r="AA11" s="435">
        <v>45.059562468452093</v>
      </c>
      <c r="AB11" s="375">
        <v>10.313901345291484</v>
      </c>
      <c r="AC11" s="376">
        <v>7.009739553121392</v>
      </c>
      <c r="AD11" s="375">
        <v>156.8744176617584</v>
      </c>
      <c r="AE11" s="377">
        <v>137.08680369818381</v>
      </c>
    </row>
    <row r="12" spans="1:62" ht="49.5" customHeight="1">
      <c r="A12" s="640"/>
      <c r="B12" s="463"/>
      <c r="C12" s="645" t="s">
        <v>126</v>
      </c>
      <c r="D12" s="646"/>
      <c r="E12" s="639"/>
      <c r="F12" s="449">
        <v>113222</v>
      </c>
      <c r="G12" s="433">
        <v>22.885823929784735</v>
      </c>
      <c r="H12" s="434">
        <v>26935.797999999999</v>
      </c>
      <c r="I12" s="435">
        <v>2.2644682090830672</v>
      </c>
      <c r="J12" s="375">
        <v>-3.92213434710294</v>
      </c>
      <c r="K12" s="376">
        <v>-12.715705931775702</v>
      </c>
      <c r="L12" s="375">
        <v>-2.8362392379037402</v>
      </c>
      <c r="M12" s="377">
        <v>-14.956528143482714</v>
      </c>
      <c r="O12" s="432">
        <v>46510</v>
      </c>
      <c r="P12" s="433">
        <v>22.767546822529638</v>
      </c>
      <c r="Q12" s="434">
        <v>10430.903</v>
      </c>
      <c r="R12" s="435">
        <v>2.2914993119070934</v>
      </c>
      <c r="S12" s="375">
        <v>-3.136454515161617</v>
      </c>
      <c r="T12" s="376">
        <v>-8.9639905834020936</v>
      </c>
      <c r="U12" s="375">
        <v>-2.9456108882061898</v>
      </c>
      <c r="V12" s="377">
        <v>-13.135958916373937</v>
      </c>
      <c r="X12" s="432">
        <v>164</v>
      </c>
      <c r="Y12" s="433">
        <v>29.934108456385637</v>
      </c>
      <c r="Z12" s="434">
        <v>35.118000000000002</v>
      </c>
      <c r="AA12" s="435">
        <v>2.4015591218885564</v>
      </c>
      <c r="AB12" s="375">
        <v>25.190839694656503</v>
      </c>
      <c r="AC12" s="376">
        <v>21.441078475043597</v>
      </c>
      <c r="AD12" s="375">
        <v>-7.7226265864361352</v>
      </c>
      <c r="AE12" s="377">
        <v>-14.830960142191586</v>
      </c>
    </row>
    <row r="13" spans="1:62" ht="49.5" customHeight="1" thickBot="1">
      <c r="A13" s="641"/>
      <c r="B13" s="242"/>
      <c r="C13" s="635" t="s">
        <v>8</v>
      </c>
      <c r="D13" s="644"/>
      <c r="E13" s="636"/>
      <c r="F13" s="450">
        <v>86360</v>
      </c>
      <c r="G13" s="410">
        <v>17.456145930792687</v>
      </c>
      <c r="H13" s="431">
        <v>23154.775000000001</v>
      </c>
      <c r="I13" s="411">
        <v>1.9466010205441617</v>
      </c>
      <c r="J13" s="379">
        <v>0.14263019353641937</v>
      </c>
      <c r="K13" s="380">
        <v>-9.0229708666045383</v>
      </c>
      <c r="L13" s="379">
        <v>-0.6265118339288307</v>
      </c>
      <c r="M13" s="381">
        <v>-13.022443986832528</v>
      </c>
      <c r="O13" s="429">
        <v>34741</v>
      </c>
      <c r="P13" s="410">
        <v>17.006393123231611</v>
      </c>
      <c r="Q13" s="431">
        <v>9366.5499999999993</v>
      </c>
      <c r="R13" s="411">
        <v>2.0576783122173974</v>
      </c>
      <c r="S13" s="379">
        <v>-8.6345843886732609E-3</v>
      </c>
      <c r="T13" s="380">
        <v>-6.024347570687496</v>
      </c>
      <c r="U13" s="379">
        <v>2.2267445083909081</v>
      </c>
      <c r="V13" s="381">
        <v>-8.5066815000625127</v>
      </c>
      <c r="X13" s="429">
        <v>79</v>
      </c>
      <c r="Y13" s="410">
        <v>14.419479073502837</v>
      </c>
      <c r="Z13" s="431">
        <v>17.908999999999999</v>
      </c>
      <c r="AA13" s="411">
        <v>1.2247144573695015</v>
      </c>
      <c r="AB13" s="379">
        <v>-3.6585365853658516</v>
      </c>
      <c r="AC13" s="380">
        <v>-6.5441908731241796</v>
      </c>
      <c r="AD13" s="379">
        <v>-49.757329218684255</v>
      </c>
      <c r="AE13" s="381">
        <v>-53.627635117455149</v>
      </c>
    </row>
    <row r="14" spans="1:62" ht="45.75" customHeight="1">
      <c r="A14" s="640" t="s">
        <v>30</v>
      </c>
      <c r="B14" s="630" t="s">
        <v>4</v>
      </c>
      <c r="C14" s="653" t="s">
        <v>5</v>
      </c>
      <c r="D14" s="647" t="s">
        <v>6</v>
      </c>
      <c r="E14" s="633"/>
      <c r="F14" s="451">
        <v>596043</v>
      </c>
      <c r="G14" s="295">
        <v>120.53790405976149</v>
      </c>
      <c r="H14" s="423" t="s">
        <v>22</v>
      </c>
      <c r="I14" s="406" t="s">
        <v>22</v>
      </c>
      <c r="J14" s="372">
        <v>15.526090344188631</v>
      </c>
      <c r="K14" s="295">
        <v>8.6589340869436455</v>
      </c>
      <c r="L14" s="533" t="s">
        <v>205</v>
      </c>
      <c r="M14" s="534" t="s">
        <v>205</v>
      </c>
      <c r="O14" s="430">
        <v>110993</v>
      </c>
      <c r="P14" s="295">
        <v>53.755884461148035</v>
      </c>
      <c r="Q14" s="423" t="s">
        <v>22</v>
      </c>
      <c r="R14" s="406" t="s">
        <v>22</v>
      </c>
      <c r="S14" s="372">
        <v>-5.9205953652375882</v>
      </c>
      <c r="T14" s="295">
        <v>-9.3229552206905026</v>
      </c>
      <c r="U14" s="533" t="s">
        <v>205</v>
      </c>
      <c r="V14" s="534" t="s">
        <v>205</v>
      </c>
      <c r="X14" s="430">
        <v>2146</v>
      </c>
      <c r="Y14" s="295">
        <v>388.39988658095888</v>
      </c>
      <c r="Z14" s="423" t="s">
        <v>22</v>
      </c>
      <c r="AA14" s="406" t="s">
        <v>22</v>
      </c>
      <c r="AB14" s="372">
        <v>53.945480631276922</v>
      </c>
      <c r="AC14" s="295">
        <v>54.784134618801119</v>
      </c>
      <c r="AD14" s="533" t="s">
        <v>205</v>
      </c>
      <c r="AE14" s="534" t="s">
        <v>205</v>
      </c>
    </row>
    <row r="15" spans="1:62" ht="45.75" customHeight="1">
      <c r="A15" s="640"/>
      <c r="B15" s="630"/>
      <c r="C15" s="653"/>
      <c r="D15" s="113"/>
      <c r="E15" s="241" t="s">
        <v>7</v>
      </c>
      <c r="F15" s="451">
        <v>318722</v>
      </c>
      <c r="G15" s="295">
        <v>64.45521859620078</v>
      </c>
      <c r="H15" s="423" t="s">
        <v>22</v>
      </c>
      <c r="I15" s="406" t="s">
        <v>22</v>
      </c>
      <c r="J15" s="372">
        <v>15.860990948416884</v>
      </c>
      <c r="K15" s="295">
        <v>8.973927371768724</v>
      </c>
      <c r="L15" s="533" t="s">
        <v>205</v>
      </c>
      <c r="M15" s="534" t="s">
        <v>205</v>
      </c>
      <c r="O15" s="430">
        <v>57929</v>
      </c>
      <c r="P15" s="295">
        <v>28.0560452546543</v>
      </c>
      <c r="Q15" s="423" t="s">
        <v>22</v>
      </c>
      <c r="R15" s="406" t="s">
        <v>22</v>
      </c>
      <c r="S15" s="372">
        <v>-3.3937028883997016</v>
      </c>
      <c r="T15" s="295">
        <v>-6.8874472243945206</v>
      </c>
      <c r="U15" s="533" t="s">
        <v>205</v>
      </c>
      <c r="V15" s="534" t="s">
        <v>205</v>
      </c>
      <c r="X15" s="430">
        <v>1088</v>
      </c>
      <c r="Y15" s="295">
        <v>196.9147607642513</v>
      </c>
      <c r="Z15" s="423" t="s">
        <v>22</v>
      </c>
      <c r="AA15" s="406" t="s">
        <v>22</v>
      </c>
      <c r="AB15" s="372">
        <v>43.346508563899874</v>
      </c>
      <c r="AC15" s="295">
        <v>44.127422173781866</v>
      </c>
      <c r="AD15" s="533" t="s">
        <v>205</v>
      </c>
      <c r="AE15" s="534" t="s">
        <v>205</v>
      </c>
    </row>
    <row r="16" spans="1:62" ht="45.75" customHeight="1">
      <c r="A16" s="640"/>
      <c r="B16" s="630"/>
      <c r="C16" s="653"/>
      <c r="D16" s="113"/>
      <c r="E16" s="241" t="s">
        <v>126</v>
      </c>
      <c r="F16" s="451">
        <v>135888</v>
      </c>
      <c r="G16" s="295">
        <v>27.480659460597423</v>
      </c>
      <c r="H16" s="423" t="s">
        <v>22</v>
      </c>
      <c r="I16" s="406" t="s">
        <v>22</v>
      </c>
      <c r="J16" s="372">
        <v>7.8262249553660013</v>
      </c>
      <c r="K16" s="295">
        <v>1.4167677220147539</v>
      </c>
      <c r="L16" s="533" t="s">
        <v>205</v>
      </c>
      <c r="M16" s="534" t="s">
        <v>205</v>
      </c>
      <c r="O16" s="430">
        <v>27383</v>
      </c>
      <c r="P16" s="295">
        <v>13.262074042503732</v>
      </c>
      <c r="Q16" s="423" t="s">
        <v>22</v>
      </c>
      <c r="R16" s="406" t="s">
        <v>22</v>
      </c>
      <c r="S16" s="372">
        <v>-2.0251171777165524</v>
      </c>
      <c r="T16" s="295">
        <v>-5.5683560986192049</v>
      </c>
      <c r="U16" s="533" t="s">
        <v>205</v>
      </c>
      <c r="V16" s="534" t="s">
        <v>205</v>
      </c>
      <c r="X16" s="430">
        <v>637</v>
      </c>
      <c r="Y16" s="295">
        <v>115.28924871951109</v>
      </c>
      <c r="Z16" s="423" t="s">
        <v>22</v>
      </c>
      <c r="AA16" s="406" t="s">
        <v>22</v>
      </c>
      <c r="AB16" s="372">
        <v>104.82315112540195</v>
      </c>
      <c r="AC16" s="295">
        <v>105.93897311461657</v>
      </c>
      <c r="AD16" s="533" t="s">
        <v>205</v>
      </c>
      <c r="AE16" s="534" t="s">
        <v>205</v>
      </c>
    </row>
    <row r="17" spans="1:44" ht="45.75" customHeight="1">
      <c r="A17" s="640"/>
      <c r="B17" s="630"/>
      <c r="C17" s="653"/>
      <c r="D17" s="8"/>
      <c r="E17" s="241" t="s">
        <v>8</v>
      </c>
      <c r="F17" s="451">
        <v>141433</v>
      </c>
      <c r="G17" s="295">
        <v>28.602026002963289</v>
      </c>
      <c r="H17" s="423" t="s">
        <v>22</v>
      </c>
      <c r="I17" s="406" t="s">
        <v>22</v>
      </c>
      <c r="J17" s="372">
        <v>23.174799473972982</v>
      </c>
      <c r="K17" s="295">
        <v>15.852985047270707</v>
      </c>
      <c r="L17" s="533" t="s">
        <v>205</v>
      </c>
      <c r="M17" s="534" t="s">
        <v>205</v>
      </c>
      <c r="O17" s="430">
        <v>25681</v>
      </c>
      <c r="P17" s="295">
        <v>12.437765163990006</v>
      </c>
      <c r="Q17" s="423" t="s">
        <v>22</v>
      </c>
      <c r="R17" s="406" t="s">
        <v>22</v>
      </c>
      <c r="S17" s="372">
        <v>-14.581739564277399</v>
      </c>
      <c r="T17" s="295">
        <v>-17.670871147936865</v>
      </c>
      <c r="U17" s="533" t="s">
        <v>205</v>
      </c>
      <c r="V17" s="534" t="s">
        <v>205</v>
      </c>
      <c r="X17" s="430">
        <v>421</v>
      </c>
      <c r="Y17" s="295">
        <v>76.195877097196515</v>
      </c>
      <c r="Z17" s="423" t="s">
        <v>22</v>
      </c>
      <c r="AA17" s="406" t="s">
        <v>22</v>
      </c>
      <c r="AB17" s="372">
        <v>29.938271604938279</v>
      </c>
      <c r="AC17" s="295">
        <v>30.646140710069716</v>
      </c>
      <c r="AD17" s="533" t="s">
        <v>205</v>
      </c>
      <c r="AE17" s="534" t="s">
        <v>205</v>
      </c>
    </row>
    <row r="18" spans="1:44" ht="45.75" customHeight="1">
      <c r="A18" s="640"/>
      <c r="B18" s="630"/>
      <c r="C18" s="653"/>
      <c r="D18" s="637" t="s">
        <v>3</v>
      </c>
      <c r="E18" s="638"/>
      <c r="F18" s="451">
        <v>163854</v>
      </c>
      <c r="G18" s="295">
        <v>33.136229654250045</v>
      </c>
      <c r="H18" s="451">
        <v>72918.483999999997</v>
      </c>
      <c r="I18" s="412">
        <v>6.6386099835865897</v>
      </c>
      <c r="J18" s="372">
        <v>-9.0902029538721081</v>
      </c>
      <c r="K18" s="295">
        <v>-14.494105914408777</v>
      </c>
      <c r="L18" s="295">
        <v>-0.49270372690001807</v>
      </c>
      <c r="M18" s="377">
        <v>-8.1538048503552147</v>
      </c>
      <c r="O18" s="430">
        <v>69150</v>
      </c>
      <c r="P18" s="295">
        <v>33.490575175807365</v>
      </c>
      <c r="Q18" s="451">
        <v>47929.146999999997</v>
      </c>
      <c r="R18" s="412">
        <v>11.164664666709104</v>
      </c>
      <c r="S18" s="372">
        <v>-12.482756002176856</v>
      </c>
      <c r="T18" s="295">
        <v>-15.647796839691324</v>
      </c>
      <c r="U18" s="295">
        <v>10.588990881148973</v>
      </c>
      <c r="V18" s="377">
        <v>3.461107408719613</v>
      </c>
      <c r="X18" s="430">
        <v>305</v>
      </c>
      <c r="Y18" s="295">
        <v>55.201288633360896</v>
      </c>
      <c r="Z18" s="451">
        <v>74.194999999999993</v>
      </c>
      <c r="AA18" s="412">
        <v>5.4429077575553588</v>
      </c>
      <c r="AB18" s="372">
        <v>-9.4955489614243334</v>
      </c>
      <c r="AC18" s="295">
        <v>-9.0025048107227406</v>
      </c>
      <c r="AD18" s="295">
        <v>-18.303640247528037</v>
      </c>
      <c r="AE18" s="377">
        <v>-19.996794015806103</v>
      </c>
    </row>
    <row r="19" spans="1:44" ht="45.75" customHeight="1">
      <c r="A19" s="640"/>
      <c r="B19" s="630"/>
      <c r="C19" s="653"/>
      <c r="D19" s="114"/>
      <c r="E19" s="241" t="s">
        <v>7</v>
      </c>
      <c r="F19" s="451">
        <v>81057</v>
      </c>
      <c r="G19" s="295">
        <v>16.392174540045076</v>
      </c>
      <c r="H19" s="451">
        <v>39522.031000000003</v>
      </c>
      <c r="I19" s="412">
        <v>3.5981459730871355</v>
      </c>
      <c r="J19" s="372">
        <v>-4.0983897492930765</v>
      </c>
      <c r="K19" s="295">
        <v>-9.7990184207119881</v>
      </c>
      <c r="L19" s="295">
        <v>0.96439287395601525</v>
      </c>
      <c r="M19" s="296">
        <v>-6.8088906202789445</v>
      </c>
      <c r="O19" s="430">
        <v>32114</v>
      </c>
      <c r="P19" s="295">
        <v>15.553381506809512</v>
      </c>
      <c r="Q19" s="451">
        <v>24750.851999999999</v>
      </c>
      <c r="R19" s="412">
        <v>5.7654888536895186</v>
      </c>
      <c r="S19" s="372">
        <v>-6.0169739537606119</v>
      </c>
      <c r="T19" s="295">
        <v>-9.4158482999058322</v>
      </c>
      <c r="U19" s="295">
        <v>16.018081510419961</v>
      </c>
      <c r="V19" s="296">
        <v>8.5402723803065896</v>
      </c>
      <c r="X19" s="430">
        <v>166</v>
      </c>
      <c r="Y19" s="295">
        <v>30.043980043075106</v>
      </c>
      <c r="Z19" s="451">
        <v>43.508000000000003</v>
      </c>
      <c r="AA19" s="412">
        <v>3.1917249237242209</v>
      </c>
      <c r="AB19" s="372">
        <v>-2.3529411764705941</v>
      </c>
      <c r="AC19" s="295">
        <v>-1.8209860004137539</v>
      </c>
      <c r="AD19" s="295">
        <v>-19.526495884583355</v>
      </c>
      <c r="AE19" s="296">
        <v>-21.19430601899316</v>
      </c>
    </row>
    <row r="20" spans="1:44" ht="45.75" customHeight="1">
      <c r="A20" s="640"/>
      <c r="B20" s="630"/>
      <c r="C20" s="653"/>
      <c r="D20" s="114"/>
      <c r="E20" s="241" t="s">
        <v>126</v>
      </c>
      <c r="F20" s="451">
        <v>36483</v>
      </c>
      <c r="G20" s="295">
        <v>7.3779649351007874</v>
      </c>
      <c r="H20" s="451">
        <v>12170.114</v>
      </c>
      <c r="I20" s="412">
        <v>1.1079857379068236</v>
      </c>
      <c r="J20" s="372">
        <v>-22.64651005003816</v>
      </c>
      <c r="K20" s="295">
        <v>-27.244592621230609</v>
      </c>
      <c r="L20" s="295">
        <v>-19.748724201302863</v>
      </c>
      <c r="M20" s="296">
        <v>-25.927297654778528</v>
      </c>
      <c r="O20" s="430">
        <v>16907</v>
      </c>
      <c r="P20" s="295">
        <v>8.1883608748716572</v>
      </c>
      <c r="Q20" s="451">
        <v>8003.643</v>
      </c>
      <c r="R20" s="412">
        <v>1.8643768103582914</v>
      </c>
      <c r="S20" s="372">
        <v>-23.13602473176941</v>
      </c>
      <c r="T20" s="295">
        <v>-25.915792575735153</v>
      </c>
      <c r="U20" s="295">
        <v>-11.791502577105689</v>
      </c>
      <c r="V20" s="296">
        <v>-17.476877639295992</v>
      </c>
      <c r="X20" s="430">
        <v>81</v>
      </c>
      <c r="Y20" s="295">
        <v>14.660014358367974</v>
      </c>
      <c r="Z20" s="451">
        <v>19.538</v>
      </c>
      <c r="AA20" s="412">
        <v>1.4332978201646553</v>
      </c>
      <c r="AB20" s="372">
        <v>2.5316455696202382</v>
      </c>
      <c r="AC20" s="295">
        <v>3.0902106736543402</v>
      </c>
      <c r="AD20" s="295">
        <v>115.91336059233063</v>
      </c>
      <c r="AE20" s="296">
        <v>111.43856488275276</v>
      </c>
    </row>
    <row r="21" spans="1:44" ht="45.75" customHeight="1">
      <c r="A21" s="640"/>
      <c r="B21" s="630"/>
      <c r="C21" s="653"/>
      <c r="D21" s="114"/>
      <c r="E21" s="241" t="s">
        <v>8</v>
      </c>
      <c r="F21" s="451">
        <v>46314</v>
      </c>
      <c r="G21" s="295">
        <v>9.366090179104182</v>
      </c>
      <c r="H21" s="451">
        <v>21226.339</v>
      </c>
      <c r="I21" s="412">
        <v>1.9324782725926308</v>
      </c>
      <c r="J21" s="372">
        <v>-4.6114555228307239</v>
      </c>
      <c r="K21" s="295">
        <v>-10.281586296964022</v>
      </c>
      <c r="L21" s="295">
        <v>11.894242915432642</v>
      </c>
      <c r="M21" s="296">
        <v>3.2794664898437418</v>
      </c>
      <c r="O21" s="430">
        <v>20129</v>
      </c>
      <c r="P21" s="295">
        <v>9.7488327941261943</v>
      </c>
      <c r="Q21" s="451">
        <v>15174.652</v>
      </c>
      <c r="R21" s="412">
        <v>3.5347990026612961</v>
      </c>
      <c r="S21" s="372">
        <v>-11.896529084781378</v>
      </c>
      <c r="T21" s="295">
        <v>-15.082770682841428</v>
      </c>
      <c r="U21" s="295">
        <v>17.335320643610785</v>
      </c>
      <c r="V21" s="296">
        <v>9.7726104128371958</v>
      </c>
      <c r="X21" s="430">
        <v>58</v>
      </c>
      <c r="Y21" s="295">
        <v>10.497294231917808</v>
      </c>
      <c r="Z21" s="451">
        <v>11.148999999999999</v>
      </c>
      <c r="AA21" s="412">
        <v>0.81788501366648281</v>
      </c>
      <c r="AB21" s="372">
        <v>-34.090909090909093</v>
      </c>
      <c r="AC21" s="295">
        <v>-33.731853913203693</v>
      </c>
      <c r="AD21" s="295">
        <v>-59.756713831937631</v>
      </c>
      <c r="AE21" s="296">
        <v>-60.590754318316662</v>
      </c>
    </row>
    <row r="22" spans="1:44" ht="45.75" customHeight="1">
      <c r="A22" s="640"/>
      <c r="B22" s="630"/>
      <c r="C22" s="653"/>
      <c r="D22" s="637" t="s">
        <v>20</v>
      </c>
      <c r="E22" s="639"/>
      <c r="F22" s="451">
        <v>2884</v>
      </c>
      <c r="G22" s="295">
        <v>0.5832319401592706</v>
      </c>
      <c r="H22" s="451">
        <v>57861.237999999998</v>
      </c>
      <c r="I22" s="412">
        <v>5.2677753455417387</v>
      </c>
      <c r="J22" s="372">
        <v>-3.2214765100671059</v>
      </c>
      <c r="K22" s="295">
        <v>-8.9742310711432509</v>
      </c>
      <c r="L22" s="295">
        <v>6.2976579375609134</v>
      </c>
      <c r="M22" s="296">
        <v>-1.8862354767580172</v>
      </c>
      <c r="O22" s="430">
        <v>853</v>
      </c>
      <c r="P22" s="295">
        <v>0.41312307483678501</v>
      </c>
      <c r="Q22" s="451">
        <v>28603.338</v>
      </c>
      <c r="R22" s="412">
        <v>6.6628908943140157</v>
      </c>
      <c r="S22" s="372">
        <v>-30.13923013923015</v>
      </c>
      <c r="T22" s="295">
        <v>-32.665728683391734</v>
      </c>
      <c r="U22" s="295">
        <v>4.3361379334947827</v>
      </c>
      <c r="V22" s="296">
        <v>-2.3887252488858337</v>
      </c>
      <c r="X22" s="622" t="s">
        <v>22</v>
      </c>
      <c r="Y22" s="623" t="s">
        <v>22</v>
      </c>
      <c r="Z22" s="624" t="s">
        <v>22</v>
      </c>
      <c r="AA22" s="625" t="s">
        <v>22</v>
      </c>
      <c r="AB22" s="626" t="s">
        <v>22</v>
      </c>
      <c r="AC22" s="623" t="s">
        <v>22</v>
      </c>
      <c r="AD22" s="623" t="s">
        <v>22</v>
      </c>
      <c r="AE22" s="627" t="s">
        <v>22</v>
      </c>
    </row>
    <row r="23" spans="1:44" ht="45.75" customHeight="1">
      <c r="A23" s="640"/>
      <c r="B23" s="630"/>
      <c r="C23" s="653"/>
      <c r="D23" s="113"/>
      <c r="E23" s="241" t="s">
        <v>7</v>
      </c>
      <c r="F23" s="451">
        <v>879</v>
      </c>
      <c r="G23" s="295">
        <v>0.17776035901525619</v>
      </c>
      <c r="H23" s="451">
        <v>28948.897000000001</v>
      </c>
      <c r="I23" s="412">
        <v>2.6355517297647038</v>
      </c>
      <c r="J23" s="372">
        <v>-11.658291457286424</v>
      </c>
      <c r="K23" s="295">
        <v>-16.909540891828783</v>
      </c>
      <c r="L23" s="295">
        <v>31.08479997304849</v>
      </c>
      <c r="M23" s="296">
        <v>20.992535928558482</v>
      </c>
      <c r="O23" s="430">
        <v>298</v>
      </c>
      <c r="P23" s="295">
        <v>0.14432670140839618</v>
      </c>
      <c r="Q23" s="451">
        <v>17888.434000000001</v>
      </c>
      <c r="R23" s="412">
        <v>4.1669501654715004</v>
      </c>
      <c r="S23" s="372">
        <v>-8.3076923076923066</v>
      </c>
      <c r="T23" s="295">
        <v>-11.623723355691425</v>
      </c>
      <c r="U23" s="295">
        <v>52.796584573522694</v>
      </c>
      <c r="V23" s="296">
        <v>42.948260240807258</v>
      </c>
      <c r="X23" s="622" t="s">
        <v>22</v>
      </c>
      <c r="Y23" s="623" t="s">
        <v>22</v>
      </c>
      <c r="Z23" s="624" t="s">
        <v>22</v>
      </c>
      <c r="AA23" s="625" t="s">
        <v>22</v>
      </c>
      <c r="AB23" s="626" t="s">
        <v>22</v>
      </c>
      <c r="AC23" s="623" t="s">
        <v>22</v>
      </c>
      <c r="AD23" s="623" t="s">
        <v>22</v>
      </c>
      <c r="AE23" s="627" t="s">
        <v>22</v>
      </c>
    </row>
    <row r="24" spans="1:44" ht="45.75" customHeight="1">
      <c r="A24" s="640"/>
      <c r="B24" s="630"/>
      <c r="C24" s="653"/>
      <c r="D24" s="113"/>
      <c r="E24" s="241" t="s">
        <v>126</v>
      </c>
      <c r="F24" s="451">
        <v>230</v>
      </c>
      <c r="G24" s="295">
        <v>4.6512949457916869E-2</v>
      </c>
      <c r="H24" s="451">
        <v>722.51800000000003</v>
      </c>
      <c r="I24" s="412">
        <v>6.5779140555377091E-2</v>
      </c>
      <c r="J24" s="372">
        <v>-9.4488188976378069</v>
      </c>
      <c r="K24" s="295">
        <v>-14.831404840392253</v>
      </c>
      <c r="L24" s="295">
        <v>-9.1475168654473578</v>
      </c>
      <c r="M24" s="296">
        <v>-16.142280934813144</v>
      </c>
      <c r="O24" s="430">
        <v>79</v>
      </c>
      <c r="P24" s="295">
        <v>3.8261105406923811E-2</v>
      </c>
      <c r="Q24" s="451">
        <v>226.59200000000001</v>
      </c>
      <c r="R24" s="412">
        <v>5.2782572912448242E-2</v>
      </c>
      <c r="S24" s="372">
        <v>83.720930232558146</v>
      </c>
      <c r="T24" s="295">
        <v>77.076705388061697</v>
      </c>
      <c r="U24" s="295">
        <v>-14.438050357212973</v>
      </c>
      <c r="V24" s="296">
        <v>-19.952845291756631</v>
      </c>
      <c r="X24" s="622" t="s">
        <v>22</v>
      </c>
      <c r="Y24" s="623" t="s">
        <v>22</v>
      </c>
      <c r="Z24" s="624" t="s">
        <v>22</v>
      </c>
      <c r="AA24" s="625" t="s">
        <v>22</v>
      </c>
      <c r="AB24" s="628" t="s">
        <v>22</v>
      </c>
      <c r="AC24" s="623" t="s">
        <v>22</v>
      </c>
      <c r="AD24" s="623" t="s">
        <v>22</v>
      </c>
      <c r="AE24" s="627" t="s">
        <v>22</v>
      </c>
    </row>
    <row r="25" spans="1:44" ht="45.75" customHeight="1">
      <c r="A25" s="640"/>
      <c r="B25" s="630"/>
      <c r="C25" s="653"/>
      <c r="D25" s="8"/>
      <c r="E25" s="16" t="s">
        <v>8</v>
      </c>
      <c r="F25" s="451">
        <v>1775</v>
      </c>
      <c r="G25" s="295">
        <v>0.3589586316860976</v>
      </c>
      <c r="H25" s="451">
        <v>28189.823</v>
      </c>
      <c r="I25" s="412">
        <v>2.5664444752216582</v>
      </c>
      <c r="J25" s="372">
        <v>2.5418833044482909</v>
      </c>
      <c r="K25" s="295">
        <v>-3.5534596043775792</v>
      </c>
      <c r="L25" s="295">
        <v>-10.661242163239891</v>
      </c>
      <c r="M25" s="296">
        <v>-17.539463998881502</v>
      </c>
      <c r="O25" s="430">
        <v>476</v>
      </c>
      <c r="P25" s="295">
        <v>0.23053526802146498</v>
      </c>
      <c r="Q25" s="451">
        <v>10488.312</v>
      </c>
      <c r="R25" s="412">
        <v>2.4431581559300675</v>
      </c>
      <c r="S25" s="372">
        <v>-44.196951934349357</v>
      </c>
      <c r="T25" s="295">
        <v>-46.215056229200776</v>
      </c>
      <c r="U25" s="295">
        <v>-32.08117663918415</v>
      </c>
      <c r="V25" s="296">
        <v>-36.458804598740201</v>
      </c>
      <c r="X25" s="622" t="s">
        <v>22</v>
      </c>
      <c r="Y25" s="623" t="s">
        <v>22</v>
      </c>
      <c r="Z25" s="624" t="s">
        <v>22</v>
      </c>
      <c r="AA25" s="625" t="s">
        <v>22</v>
      </c>
      <c r="AB25" s="626" t="s">
        <v>22</v>
      </c>
      <c r="AC25" s="623" t="s">
        <v>22</v>
      </c>
      <c r="AD25" s="623" t="s">
        <v>22</v>
      </c>
      <c r="AE25" s="627" t="s">
        <v>22</v>
      </c>
    </row>
    <row r="26" spans="1:44" ht="45.75" customHeight="1">
      <c r="A26" s="640"/>
      <c r="B26" s="630"/>
      <c r="C26" s="654"/>
      <c r="D26" s="632" t="s">
        <v>9</v>
      </c>
      <c r="E26" s="633"/>
      <c r="F26" s="451">
        <v>762781</v>
      </c>
      <c r="G26" s="295">
        <v>154.2573656541708</v>
      </c>
      <c r="H26" s="423" t="s">
        <v>22</v>
      </c>
      <c r="I26" s="406" t="s">
        <v>22</v>
      </c>
      <c r="J26" s="372">
        <v>9.1002580253906018</v>
      </c>
      <c r="K26" s="295">
        <v>2.6150691184175088</v>
      </c>
      <c r="L26" s="533" t="s">
        <v>205</v>
      </c>
      <c r="M26" s="534" t="s">
        <v>205</v>
      </c>
      <c r="O26" s="430">
        <v>180996</v>
      </c>
      <c r="P26" s="295">
        <v>87.659582711792183</v>
      </c>
      <c r="Q26" s="423" t="s">
        <v>22</v>
      </c>
      <c r="R26" s="406" t="s">
        <v>22</v>
      </c>
      <c r="S26" s="372">
        <v>-8.6856497083930293</v>
      </c>
      <c r="T26" s="295">
        <v>-11.988012014628652</v>
      </c>
      <c r="U26" s="533" t="s">
        <v>205</v>
      </c>
      <c r="V26" s="534" t="s">
        <v>205</v>
      </c>
      <c r="X26" s="430">
        <v>2451</v>
      </c>
      <c r="Y26" s="295">
        <v>443.60117521431977</v>
      </c>
      <c r="Z26" s="423" t="s">
        <v>22</v>
      </c>
      <c r="AA26" s="406" t="s">
        <v>22</v>
      </c>
      <c r="AB26" s="372">
        <v>40.943070730304754</v>
      </c>
      <c r="AC26" s="295">
        <v>41.710891050831037</v>
      </c>
      <c r="AD26" s="533" t="s">
        <v>205</v>
      </c>
      <c r="AE26" s="534" t="s">
        <v>205</v>
      </c>
    </row>
    <row r="27" spans="1:44" ht="43.5" customHeight="1">
      <c r="A27" s="640"/>
      <c r="B27" s="630"/>
      <c r="C27" s="634" t="s">
        <v>10</v>
      </c>
      <c r="D27" s="632" t="s">
        <v>6</v>
      </c>
      <c r="E27" s="633"/>
      <c r="F27" s="451">
        <v>12043</v>
      </c>
      <c r="G27" s="295">
        <v>2.435458479659534</v>
      </c>
      <c r="H27" s="423" t="s">
        <v>22</v>
      </c>
      <c r="I27" s="406" t="s">
        <v>22</v>
      </c>
      <c r="J27" s="372">
        <v>-14.455178292371073</v>
      </c>
      <c r="K27" s="295">
        <v>-19.540173862759161</v>
      </c>
      <c r="L27" s="533" t="s">
        <v>205</v>
      </c>
      <c r="M27" s="534" t="s">
        <v>205</v>
      </c>
      <c r="O27" s="430">
        <v>6227</v>
      </c>
      <c r="P27" s="295">
        <v>3.0158468780875265</v>
      </c>
      <c r="Q27" s="423" t="s">
        <v>22</v>
      </c>
      <c r="R27" s="406" t="s">
        <v>22</v>
      </c>
      <c r="S27" s="372">
        <v>-14.675253494107977</v>
      </c>
      <c r="T27" s="295">
        <v>-17.761003168177169</v>
      </c>
      <c r="U27" s="533" t="s">
        <v>205</v>
      </c>
      <c r="V27" s="534" t="s">
        <v>205</v>
      </c>
      <c r="X27" s="430">
        <v>22</v>
      </c>
      <c r="Y27" s="295">
        <v>3.9817322948653757</v>
      </c>
      <c r="Z27" s="423" t="s">
        <v>22</v>
      </c>
      <c r="AA27" s="406" t="s">
        <v>22</v>
      </c>
      <c r="AB27" s="372">
        <v>4.7619047619047734</v>
      </c>
      <c r="AC27" s="295">
        <v>5.3326197241688504</v>
      </c>
      <c r="AD27" s="533" t="s">
        <v>205</v>
      </c>
      <c r="AE27" s="534" t="s">
        <v>205</v>
      </c>
      <c r="AR27" s="3"/>
    </row>
    <row r="28" spans="1:44" ht="45.75" customHeight="1">
      <c r="A28" s="640"/>
      <c r="B28" s="630"/>
      <c r="C28" s="630"/>
      <c r="D28" s="632" t="s">
        <v>3</v>
      </c>
      <c r="E28" s="633"/>
      <c r="F28" s="451">
        <v>5654</v>
      </c>
      <c r="G28" s="295">
        <v>1.1434096358046173</v>
      </c>
      <c r="H28" s="382">
        <v>-10671.216</v>
      </c>
      <c r="I28" s="412">
        <v>-0.97152377817686053</v>
      </c>
      <c r="J28" s="372">
        <v>-16.914033798677437</v>
      </c>
      <c r="K28" s="295">
        <v>-21.852868922317185</v>
      </c>
      <c r="L28" s="295">
        <v>-11.874124674076697</v>
      </c>
      <c r="M28" s="296">
        <v>-18.658966266113978</v>
      </c>
      <c r="O28" s="430">
        <v>2885</v>
      </c>
      <c r="P28" s="295">
        <v>1.3972568240376608</v>
      </c>
      <c r="Q28" s="382">
        <v>-6439.5150000000003</v>
      </c>
      <c r="R28" s="412">
        <v>-1.50002722959462</v>
      </c>
      <c r="S28" s="372">
        <v>-14.670215912451937</v>
      </c>
      <c r="T28" s="295">
        <v>-17.756147769493722</v>
      </c>
      <c r="U28" s="295">
        <v>-3.8981918664884034</v>
      </c>
      <c r="V28" s="296">
        <v>-10.092320996408873</v>
      </c>
      <c r="X28" s="430">
        <v>12</v>
      </c>
      <c r="Y28" s="295">
        <v>2.1718539790174778</v>
      </c>
      <c r="Z28" s="382">
        <v>-7.2050000000000001</v>
      </c>
      <c r="AA28" s="412">
        <v>-0.52855516400278135</v>
      </c>
      <c r="AB28" s="372">
        <v>-20</v>
      </c>
      <c r="AC28" s="295">
        <v>-19.564181301543783</v>
      </c>
      <c r="AD28" s="295">
        <v>-69.408118206521749</v>
      </c>
      <c r="AE28" s="296">
        <v>-70.042133725625433</v>
      </c>
    </row>
    <row r="29" spans="1:44" ht="42.75" customHeight="1" thickBot="1">
      <c r="A29" s="640"/>
      <c r="B29" s="631"/>
      <c r="C29" s="631"/>
      <c r="D29" s="635" t="s">
        <v>9</v>
      </c>
      <c r="E29" s="636"/>
      <c r="F29" s="452">
        <v>17697</v>
      </c>
      <c r="G29" s="385">
        <v>3.5788681154641511</v>
      </c>
      <c r="H29" s="424" t="s">
        <v>22</v>
      </c>
      <c r="I29" s="407" t="s">
        <v>22</v>
      </c>
      <c r="J29" s="373">
        <v>-15.256428674041089</v>
      </c>
      <c r="K29" s="380">
        <v>-20.293795941976342</v>
      </c>
      <c r="L29" s="535" t="s">
        <v>205</v>
      </c>
      <c r="M29" s="536" t="s">
        <v>205</v>
      </c>
      <c r="O29" s="436">
        <v>9112</v>
      </c>
      <c r="P29" s="385">
        <v>4.4131037021251869</v>
      </c>
      <c r="Q29" s="424" t="s">
        <v>22</v>
      </c>
      <c r="R29" s="407" t="s">
        <v>22</v>
      </c>
      <c r="S29" s="373">
        <v>-14.673658582264267</v>
      </c>
      <c r="T29" s="380">
        <v>-17.759465935950487</v>
      </c>
      <c r="U29" s="535" t="s">
        <v>205</v>
      </c>
      <c r="V29" s="536" t="s">
        <v>205</v>
      </c>
      <c r="X29" s="436">
        <v>34</v>
      </c>
      <c r="Y29" s="385">
        <v>6.1535862738828531</v>
      </c>
      <c r="Z29" s="424" t="s">
        <v>22</v>
      </c>
      <c r="AA29" s="407" t="s">
        <v>22</v>
      </c>
      <c r="AB29" s="373">
        <v>-5.5555555555555571</v>
      </c>
      <c r="AC29" s="380">
        <v>-5.0410473698781004</v>
      </c>
      <c r="AD29" s="535" t="s">
        <v>205</v>
      </c>
      <c r="AE29" s="536" t="s">
        <v>205</v>
      </c>
    </row>
    <row r="30" spans="1:44" ht="47.25" customHeight="1">
      <c r="A30" s="640"/>
      <c r="B30" s="643" t="s">
        <v>24</v>
      </c>
      <c r="C30" s="632" t="s">
        <v>11</v>
      </c>
      <c r="D30" s="664"/>
      <c r="E30" s="633"/>
      <c r="F30" s="441">
        <v>70972</v>
      </c>
      <c r="G30" s="442">
        <v>14.345734008802904</v>
      </c>
      <c r="H30" s="443">
        <v>271913.74900000001</v>
      </c>
      <c r="I30" s="444">
        <v>22.859543282255558</v>
      </c>
      <c r="J30" s="372">
        <v>-2.6313623267937913</v>
      </c>
      <c r="K30" s="295">
        <v>-11.543072424254547</v>
      </c>
      <c r="L30" s="295">
        <v>3.8546184788899467</v>
      </c>
      <c r="M30" s="389">
        <v>-9.1002936228024538</v>
      </c>
      <c r="O30" s="460">
        <v>29921</v>
      </c>
      <c r="P30" s="442">
        <v>14.646909664091796</v>
      </c>
      <c r="Q30" s="443">
        <v>107788.84699999999</v>
      </c>
      <c r="R30" s="444">
        <v>23.679452175114555</v>
      </c>
      <c r="S30" s="372">
        <v>-21.270885409814497</v>
      </c>
      <c r="T30" s="295">
        <v>-26.007411959596382</v>
      </c>
      <c r="U30" s="295">
        <v>-8.3372636309810559</v>
      </c>
      <c r="V30" s="389">
        <v>-17.96150827733662</v>
      </c>
      <c r="X30" s="460">
        <v>156</v>
      </c>
      <c r="Y30" s="442">
        <v>28.473908043879021</v>
      </c>
      <c r="Z30" s="443">
        <v>367.85500000000002</v>
      </c>
      <c r="AA30" s="444">
        <v>25.155918070001562</v>
      </c>
      <c r="AB30" s="372">
        <v>-47.297297297297305</v>
      </c>
      <c r="AC30" s="295">
        <v>-48.875867672297488</v>
      </c>
      <c r="AD30" s="295">
        <v>-45.140811042974057</v>
      </c>
      <c r="AE30" s="389">
        <v>-49.366737716862652</v>
      </c>
    </row>
    <row r="31" spans="1:44" ht="50.25" customHeight="1">
      <c r="A31" s="640"/>
      <c r="B31" s="630"/>
      <c r="C31" s="632" t="s">
        <v>21</v>
      </c>
      <c r="D31" s="664"/>
      <c r="E31" s="633"/>
      <c r="F31" s="441">
        <v>10555</v>
      </c>
      <c r="G31" s="442">
        <v>2.1335064879517929</v>
      </c>
      <c r="H31" s="443">
        <v>47807.563999999998</v>
      </c>
      <c r="I31" s="444">
        <v>4.0191387250418247</v>
      </c>
      <c r="J31" s="372">
        <v>-16.528272044286268</v>
      </c>
      <c r="K31" s="295">
        <v>-24.16806098096697</v>
      </c>
      <c r="L31" s="295">
        <v>-26.929480222190932</v>
      </c>
      <c r="M31" s="296">
        <v>-36.044358065961625</v>
      </c>
      <c r="O31" s="460">
        <v>6868</v>
      </c>
      <c r="P31" s="442">
        <v>3.3620191695793071</v>
      </c>
      <c r="Q31" s="443">
        <v>21055.664000000001</v>
      </c>
      <c r="R31" s="444">
        <v>4.6255860655349741</v>
      </c>
      <c r="S31" s="372">
        <v>-12.676414494596315</v>
      </c>
      <c r="T31" s="295">
        <v>-17.930004393599901</v>
      </c>
      <c r="U31" s="295">
        <v>-19.231332084012564</v>
      </c>
      <c r="V31" s="296">
        <v>-27.71174026923498</v>
      </c>
      <c r="X31" s="460">
        <v>2</v>
      </c>
      <c r="Y31" s="442">
        <v>0.36505010312665409</v>
      </c>
      <c r="Z31" s="443">
        <v>0.22800000000000001</v>
      </c>
      <c r="AA31" s="444">
        <v>1.5591875385574086E-2</v>
      </c>
      <c r="AB31" s="372">
        <v>-60</v>
      </c>
      <c r="AC31" s="295">
        <v>-61.198094438461688</v>
      </c>
      <c r="AD31" s="295">
        <v>-96.228287841191062</v>
      </c>
      <c r="AE31" s="296">
        <v>-96.518831309316823</v>
      </c>
    </row>
    <row r="32" spans="1:44" ht="45" customHeight="1" thickBot="1">
      <c r="A32" s="641"/>
      <c r="B32" s="631"/>
      <c r="C32" s="650" t="s">
        <v>12</v>
      </c>
      <c r="D32" s="651"/>
      <c r="E32" s="652"/>
      <c r="F32" s="455">
        <v>36786</v>
      </c>
      <c r="G32" s="456">
        <v>7.4356390019701237</v>
      </c>
      <c r="H32" s="453">
        <v>641687.06599999999</v>
      </c>
      <c r="I32" s="454">
        <v>53.946052058186218</v>
      </c>
      <c r="J32" s="373">
        <v>-23.325760260124639</v>
      </c>
      <c r="K32" s="295">
        <v>-30.343405909006961</v>
      </c>
      <c r="L32" s="295">
        <v>-8.5577111006776505</v>
      </c>
      <c r="M32" s="386">
        <v>-19.964298813568575</v>
      </c>
      <c r="O32" s="462">
        <v>13508</v>
      </c>
      <c r="P32" s="456">
        <v>6.6124279182698427</v>
      </c>
      <c r="Q32" s="453">
        <v>261835.65900000001</v>
      </c>
      <c r="R32" s="454">
        <v>57.521025018758245</v>
      </c>
      <c r="S32" s="373">
        <v>-20.681150910158536</v>
      </c>
      <c r="T32" s="295">
        <v>-25.453157258354068</v>
      </c>
      <c r="U32" s="295">
        <v>-13.402819021776409</v>
      </c>
      <c r="V32" s="386">
        <v>-22.49519928919382</v>
      </c>
      <c r="X32" s="462">
        <v>71</v>
      </c>
      <c r="Y32" s="456">
        <v>12.959278660996222</v>
      </c>
      <c r="Z32" s="453">
        <v>1056.4659999999999</v>
      </c>
      <c r="AA32" s="454">
        <v>72.246869390771536</v>
      </c>
      <c r="AB32" s="373">
        <v>-24.468085106382972</v>
      </c>
      <c r="AC32" s="295">
        <v>-26.730444285393062</v>
      </c>
      <c r="AD32" s="295">
        <v>-41.242778858287934</v>
      </c>
      <c r="AE32" s="386">
        <v>-45.768979715920764</v>
      </c>
    </row>
    <row r="33" spans="1:62" s="207" customFormat="1" ht="15" customHeight="1" thickBot="1">
      <c r="A33" s="29"/>
      <c r="B33" s="30"/>
      <c r="C33" s="30"/>
      <c r="D33" s="30"/>
      <c r="E33" s="30"/>
      <c r="F33" s="457"/>
      <c r="G33" s="458"/>
      <c r="H33" s="457"/>
      <c r="I33" s="458"/>
      <c r="J33" s="297"/>
      <c r="K33" s="297"/>
      <c r="L33" s="297"/>
      <c r="M33" s="297"/>
      <c r="N33" s="33"/>
      <c r="O33" s="457"/>
      <c r="P33" s="458"/>
      <c r="Q33" s="457"/>
      <c r="R33" s="458"/>
      <c r="S33" s="297"/>
      <c r="T33" s="297"/>
      <c r="U33" s="297"/>
      <c r="V33" s="297"/>
      <c r="W33" s="33"/>
      <c r="X33" s="457"/>
      <c r="Y33" s="458"/>
      <c r="Z33" s="457"/>
      <c r="AA33" s="458"/>
      <c r="AB33" s="297"/>
      <c r="AC33" s="297"/>
      <c r="AD33" s="297"/>
      <c r="AE33" s="297"/>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row>
    <row r="34" spans="1:62" ht="49.5" customHeight="1" thickBot="1">
      <c r="A34" s="665" t="s">
        <v>29</v>
      </c>
      <c r="B34" s="666"/>
      <c r="C34" s="666"/>
      <c r="D34" s="666"/>
      <c r="E34" s="667"/>
      <c r="F34" s="418" t="s">
        <v>22</v>
      </c>
      <c r="G34" s="180" t="s">
        <v>22</v>
      </c>
      <c r="H34" s="459">
        <v>1381331.841</v>
      </c>
      <c r="I34" s="407" t="s">
        <v>22</v>
      </c>
      <c r="J34" s="537" t="s">
        <v>205</v>
      </c>
      <c r="K34" s="535" t="s">
        <v>205</v>
      </c>
      <c r="L34" s="387">
        <v>-2.9956181188988751</v>
      </c>
      <c r="M34" s="538" t="s">
        <v>205</v>
      </c>
      <c r="O34" s="420" t="s">
        <v>22</v>
      </c>
      <c r="P34" s="180" t="s">
        <v>22</v>
      </c>
      <c r="Q34" s="459">
        <v>581776.01800000004</v>
      </c>
      <c r="R34" s="407" t="s">
        <v>22</v>
      </c>
      <c r="S34" s="537" t="s">
        <v>205</v>
      </c>
      <c r="T34" s="535" t="s">
        <v>205</v>
      </c>
      <c r="U34" s="387">
        <v>-6.9518035976445702</v>
      </c>
      <c r="V34" s="538" t="s">
        <v>205</v>
      </c>
      <c r="X34" s="420" t="s">
        <v>22</v>
      </c>
      <c r="Y34" s="180" t="s">
        <v>22</v>
      </c>
      <c r="Z34" s="459">
        <v>2203.4720000000002</v>
      </c>
      <c r="AA34" s="407" t="s">
        <v>22</v>
      </c>
      <c r="AB34" s="537" t="s">
        <v>205</v>
      </c>
      <c r="AC34" s="535" t="s">
        <v>205</v>
      </c>
      <c r="AD34" s="387">
        <v>-26.634350077295437</v>
      </c>
      <c r="AE34" s="538" t="s">
        <v>205</v>
      </c>
    </row>
    <row r="35" spans="1:62" ht="15" customHeight="1">
      <c r="A35" s="186"/>
      <c r="B35" s="186"/>
      <c r="C35" s="186"/>
      <c r="D35" s="186"/>
      <c r="E35" s="186"/>
      <c r="F35" s="419"/>
      <c r="G35" s="187"/>
      <c r="H35" s="425"/>
      <c r="I35" s="187"/>
      <c r="J35" s="187"/>
      <c r="K35" s="187"/>
      <c r="L35" s="188"/>
      <c r="M35" s="187"/>
      <c r="O35" s="481"/>
      <c r="P35" s="480"/>
      <c r="Q35" s="481"/>
      <c r="R35" s="480"/>
      <c r="S35" s="480"/>
      <c r="T35" s="480"/>
      <c r="U35" s="480"/>
      <c r="V35" s="480"/>
      <c r="X35" s="419"/>
      <c r="Y35" s="187"/>
      <c r="Z35" s="425"/>
      <c r="AA35" s="187"/>
      <c r="AB35" s="187"/>
      <c r="AC35" s="187"/>
      <c r="AD35" s="188"/>
      <c r="AE35" s="187"/>
    </row>
    <row r="36" spans="1:62" ht="15" customHeight="1">
      <c r="A36" s="3" t="s">
        <v>19</v>
      </c>
      <c r="B36" s="1" t="s">
        <v>161</v>
      </c>
      <c r="O36" s="479"/>
      <c r="P36" s="409"/>
      <c r="Q36" s="479"/>
      <c r="R36" s="409"/>
      <c r="S36" s="409"/>
      <c r="T36" s="409"/>
      <c r="U36" s="409"/>
      <c r="V36" s="409"/>
    </row>
    <row r="37" spans="1:62" ht="15" customHeight="1">
      <c r="A37" s="27"/>
      <c r="B37" s="1" t="s">
        <v>137</v>
      </c>
      <c r="O37" s="479"/>
      <c r="P37" s="409"/>
      <c r="Q37" s="479"/>
      <c r="R37" s="409"/>
      <c r="S37" s="409"/>
      <c r="T37" s="409"/>
      <c r="U37" s="409"/>
      <c r="V37" s="409"/>
    </row>
    <row r="38" spans="1:62" ht="15" customHeight="1">
      <c r="A38" s="19"/>
      <c r="C38" s="10"/>
      <c r="D38" s="10"/>
      <c r="E38" s="10"/>
      <c r="F38" s="413"/>
      <c r="G38" s="390"/>
      <c r="H38" s="413"/>
      <c r="I38" s="390"/>
      <c r="J38" s="390"/>
      <c r="K38" s="390"/>
      <c r="L38" s="390"/>
      <c r="M38" s="390"/>
      <c r="N38" s="10"/>
      <c r="O38" s="479"/>
      <c r="P38" s="409"/>
      <c r="Q38" s="479"/>
      <c r="R38" s="409"/>
      <c r="S38" s="409"/>
      <c r="T38" s="409"/>
      <c r="U38" s="409"/>
      <c r="V38" s="409"/>
      <c r="W38" s="10"/>
      <c r="X38" s="413"/>
      <c r="Y38" s="390"/>
      <c r="Z38" s="413"/>
      <c r="AA38" s="390"/>
      <c r="AB38" s="390"/>
      <c r="AC38" s="390"/>
      <c r="AD38" s="390"/>
      <c r="AE38" s="390"/>
    </row>
    <row r="39" spans="1:62" ht="15" customHeight="1">
      <c r="A39" s="19"/>
      <c r="B39" s="19"/>
      <c r="C39" s="10"/>
      <c r="D39" s="10"/>
      <c r="E39" s="10"/>
      <c r="F39" s="413"/>
      <c r="G39" s="390"/>
      <c r="H39" s="413"/>
      <c r="I39" s="390"/>
      <c r="J39" s="390"/>
      <c r="K39" s="390"/>
      <c r="L39" s="390"/>
      <c r="M39" s="390"/>
      <c r="N39" s="10"/>
      <c r="O39" s="479"/>
      <c r="P39" s="409"/>
      <c r="Q39" s="479"/>
      <c r="R39" s="409"/>
      <c r="S39" s="409"/>
      <c r="T39" s="409"/>
      <c r="U39" s="409"/>
      <c r="V39" s="409"/>
      <c r="W39" s="10"/>
      <c r="X39" s="413"/>
      <c r="Y39" s="390"/>
      <c r="Z39" s="413"/>
      <c r="AA39" s="390"/>
      <c r="AB39" s="390"/>
      <c r="AC39" s="390"/>
      <c r="AD39" s="390"/>
      <c r="AE39" s="390"/>
    </row>
    <row r="40" spans="1:62" ht="15" customHeight="1">
      <c r="A40" s="9"/>
      <c r="B40" s="9"/>
      <c r="C40" s="10"/>
      <c r="D40" s="10"/>
      <c r="E40" s="10"/>
      <c r="F40" s="413"/>
      <c r="G40" s="390"/>
      <c r="H40" s="413"/>
      <c r="I40" s="390"/>
      <c r="J40" s="390"/>
      <c r="K40" s="390"/>
      <c r="L40" s="390"/>
      <c r="M40" s="390"/>
      <c r="N40" s="10"/>
      <c r="O40" s="479"/>
      <c r="P40" s="409"/>
      <c r="Q40" s="479"/>
      <c r="R40" s="409"/>
      <c r="S40" s="409"/>
      <c r="T40" s="409"/>
      <c r="U40" s="409"/>
      <c r="V40" s="409"/>
      <c r="W40" s="10"/>
      <c r="X40" s="413"/>
      <c r="Y40" s="390"/>
      <c r="Z40" s="413"/>
      <c r="AA40" s="390"/>
      <c r="AB40" s="390"/>
      <c r="AC40" s="390"/>
      <c r="AD40" s="390"/>
      <c r="AE40" s="390"/>
    </row>
    <row r="41" spans="1:62" ht="12.75" customHeight="1">
      <c r="O41" s="479"/>
      <c r="P41" s="409"/>
      <c r="Q41" s="479"/>
      <c r="R41" s="409"/>
      <c r="S41" s="409"/>
      <c r="T41" s="409"/>
      <c r="U41" s="409"/>
      <c r="V41" s="409"/>
    </row>
    <row r="42" spans="1:62" s="209" customFormat="1" ht="21" customHeight="1" thickBot="1">
      <c r="A42" s="208" t="s">
        <v>199</v>
      </c>
      <c r="B42" s="208"/>
      <c r="C42" s="208"/>
      <c r="D42" s="208"/>
      <c r="E42" s="208"/>
      <c r="F42" s="415"/>
      <c r="G42" s="392"/>
      <c r="H42" s="415"/>
      <c r="I42" s="392"/>
      <c r="J42" s="392"/>
      <c r="K42" s="392"/>
      <c r="L42" s="392"/>
      <c r="M42" s="392"/>
      <c r="N42" s="208"/>
      <c r="O42" s="478"/>
      <c r="P42" s="408"/>
      <c r="Q42" s="478"/>
      <c r="R42" s="408"/>
      <c r="S42" s="408"/>
      <c r="T42" s="408"/>
      <c r="U42" s="408"/>
      <c r="V42" s="408"/>
      <c r="W42" s="208"/>
      <c r="X42" s="415"/>
      <c r="Y42" s="392"/>
      <c r="Z42" s="415"/>
      <c r="AA42" s="392"/>
      <c r="AB42" s="392"/>
      <c r="AC42" s="392"/>
      <c r="AD42" s="392"/>
      <c r="AE42" s="408" t="s">
        <v>206</v>
      </c>
      <c r="AF42" s="208"/>
      <c r="AG42" s="208"/>
      <c r="AH42" s="208"/>
      <c r="AI42" s="208"/>
      <c r="AJ42" s="208"/>
      <c r="AK42" s="208"/>
      <c r="AL42" s="208"/>
      <c r="AM42" s="208"/>
      <c r="AN42" s="208"/>
      <c r="AO42" s="208"/>
      <c r="AP42" s="208"/>
      <c r="AQ42" s="208"/>
      <c r="AR42" s="208"/>
      <c r="AS42" s="208"/>
      <c r="AT42" s="208"/>
      <c r="AU42" s="208"/>
      <c r="AV42" s="208"/>
      <c r="AW42" s="208"/>
      <c r="AX42" s="208"/>
      <c r="AY42" s="208"/>
      <c r="AZ42" s="208"/>
      <c r="BA42" s="208"/>
      <c r="BB42" s="208"/>
      <c r="BC42" s="208"/>
      <c r="BD42" s="208"/>
      <c r="BE42" s="208"/>
      <c r="BF42" s="208"/>
      <c r="BG42" s="208"/>
      <c r="BH42" s="208"/>
      <c r="BI42" s="208"/>
      <c r="BJ42" s="208"/>
    </row>
    <row r="43" spans="1:62" ht="27" customHeight="1">
      <c r="A43" s="655" t="s">
        <v>0</v>
      </c>
      <c r="B43" s="656"/>
      <c r="C43" s="656"/>
      <c r="D43" s="656"/>
      <c r="E43" s="657"/>
      <c r="F43" s="416" t="s">
        <v>28</v>
      </c>
      <c r="G43" s="393"/>
      <c r="H43" s="421"/>
      <c r="I43" s="393"/>
      <c r="J43" s="393"/>
      <c r="K43" s="393"/>
      <c r="L43" s="393"/>
      <c r="M43" s="395"/>
      <c r="O43" s="679" t="s">
        <v>27</v>
      </c>
      <c r="P43" s="680"/>
      <c r="Q43" s="680"/>
      <c r="R43" s="680"/>
      <c r="S43" s="680"/>
      <c r="T43" s="680"/>
      <c r="U43" s="680"/>
      <c r="V43" s="681"/>
      <c r="X43" s="426" t="s">
        <v>124</v>
      </c>
      <c r="Y43" s="393"/>
      <c r="Z43" s="421"/>
      <c r="AA43" s="393"/>
      <c r="AB43" s="393"/>
      <c r="AC43" s="393"/>
      <c r="AD43" s="393"/>
      <c r="AE43" s="395"/>
    </row>
    <row r="44" spans="1:62" ht="21" customHeight="1">
      <c r="A44" s="658"/>
      <c r="B44" s="648"/>
      <c r="C44" s="648"/>
      <c r="D44" s="648"/>
      <c r="E44" s="649"/>
      <c r="F44" s="676" t="s">
        <v>13</v>
      </c>
      <c r="G44" s="672" t="s">
        <v>132</v>
      </c>
      <c r="H44" s="674" t="s">
        <v>14</v>
      </c>
      <c r="I44" s="668" t="s">
        <v>131</v>
      </c>
      <c r="J44" s="396" t="s">
        <v>129</v>
      </c>
      <c r="K44" s="397"/>
      <c r="L44" s="397"/>
      <c r="M44" s="398"/>
      <c r="O44" s="670" t="s">
        <v>13</v>
      </c>
      <c r="P44" s="672" t="s">
        <v>132</v>
      </c>
      <c r="Q44" s="674" t="s">
        <v>14</v>
      </c>
      <c r="R44" s="668" t="s">
        <v>131</v>
      </c>
      <c r="S44" s="682" t="s">
        <v>129</v>
      </c>
      <c r="T44" s="683"/>
      <c r="U44" s="683"/>
      <c r="V44" s="684"/>
      <c r="X44" s="670" t="s">
        <v>13</v>
      </c>
      <c r="Y44" s="672" t="s">
        <v>132</v>
      </c>
      <c r="Z44" s="674" t="s">
        <v>14</v>
      </c>
      <c r="AA44" s="668" t="s">
        <v>131</v>
      </c>
      <c r="AB44" s="396" t="s">
        <v>129</v>
      </c>
      <c r="AC44" s="397"/>
      <c r="AD44" s="397"/>
      <c r="AE44" s="398"/>
    </row>
    <row r="45" spans="1:62" ht="31.5" customHeight="1" thickBot="1">
      <c r="A45" s="659"/>
      <c r="B45" s="660"/>
      <c r="C45" s="660"/>
      <c r="D45" s="660"/>
      <c r="E45" s="661"/>
      <c r="F45" s="677"/>
      <c r="G45" s="673"/>
      <c r="H45" s="675"/>
      <c r="I45" s="669"/>
      <c r="J45" s="399" t="s">
        <v>13</v>
      </c>
      <c r="K45" s="400" t="s">
        <v>132</v>
      </c>
      <c r="L45" s="401" t="s">
        <v>14</v>
      </c>
      <c r="M45" s="402" t="s">
        <v>133</v>
      </c>
      <c r="O45" s="671"/>
      <c r="P45" s="678"/>
      <c r="Q45" s="675"/>
      <c r="R45" s="669"/>
      <c r="S45" s="399" t="s">
        <v>13</v>
      </c>
      <c r="T45" s="400" t="s">
        <v>132</v>
      </c>
      <c r="U45" s="401" t="s">
        <v>14</v>
      </c>
      <c r="V45" s="402" t="s">
        <v>133</v>
      </c>
      <c r="X45" s="671"/>
      <c r="Y45" s="673"/>
      <c r="Z45" s="675"/>
      <c r="AA45" s="669"/>
      <c r="AB45" s="399" t="s">
        <v>13</v>
      </c>
      <c r="AC45" s="400" t="s">
        <v>132</v>
      </c>
      <c r="AD45" s="401" t="s">
        <v>14</v>
      </c>
      <c r="AE45" s="402" t="s">
        <v>133</v>
      </c>
    </row>
    <row r="46" spans="1:62" ht="12" customHeight="1" thickTop="1">
      <c r="A46" s="662" t="s">
        <v>1</v>
      </c>
      <c r="B46" s="28"/>
      <c r="C46" s="11"/>
      <c r="D46" s="11"/>
      <c r="E46" s="12"/>
      <c r="F46" s="417" t="s">
        <v>15</v>
      </c>
      <c r="G46" s="394" t="s">
        <v>15</v>
      </c>
      <c r="H46" s="422" t="s">
        <v>16</v>
      </c>
      <c r="I46" s="403" t="s">
        <v>130</v>
      </c>
      <c r="J46" s="404" t="s">
        <v>23</v>
      </c>
      <c r="K46" s="394" t="s">
        <v>23</v>
      </c>
      <c r="L46" s="394" t="s">
        <v>193</v>
      </c>
      <c r="M46" s="405" t="s">
        <v>193</v>
      </c>
      <c r="O46" s="427" t="s">
        <v>15</v>
      </c>
      <c r="P46" s="394" t="s">
        <v>15</v>
      </c>
      <c r="Q46" s="422" t="s">
        <v>16</v>
      </c>
      <c r="R46" s="403" t="s">
        <v>130</v>
      </c>
      <c r="S46" s="404" t="s">
        <v>23</v>
      </c>
      <c r="T46" s="394" t="s">
        <v>23</v>
      </c>
      <c r="U46" s="394" t="s">
        <v>23</v>
      </c>
      <c r="V46" s="405" t="s">
        <v>23</v>
      </c>
      <c r="X46" s="427" t="s">
        <v>15</v>
      </c>
      <c r="Y46" s="394" t="s">
        <v>15</v>
      </c>
      <c r="Z46" s="422" t="s">
        <v>16</v>
      </c>
      <c r="AA46" s="403" t="s">
        <v>130</v>
      </c>
      <c r="AB46" s="404" t="s">
        <v>23</v>
      </c>
      <c r="AC46" s="394" t="s">
        <v>23</v>
      </c>
      <c r="AD46" s="394" t="s">
        <v>193</v>
      </c>
      <c r="AE46" s="405" t="s">
        <v>23</v>
      </c>
    </row>
    <row r="47" spans="1:62" ht="49.5" customHeight="1">
      <c r="A47" s="640"/>
      <c r="B47" s="4" t="s">
        <v>2</v>
      </c>
      <c r="C47" s="4"/>
      <c r="D47" s="5"/>
      <c r="E47" s="13"/>
      <c r="F47" s="441">
        <v>4416260</v>
      </c>
      <c r="G47" s="112" t="s">
        <v>22</v>
      </c>
      <c r="H47" s="443">
        <v>8508550.0040000007</v>
      </c>
      <c r="I47" s="406" t="s">
        <v>22</v>
      </c>
      <c r="J47" s="372">
        <v>6.2999726081868204</v>
      </c>
      <c r="K47" s="533" t="s">
        <v>205</v>
      </c>
      <c r="L47" s="372">
        <v>11.900352608939158</v>
      </c>
      <c r="M47" s="534" t="s">
        <v>205</v>
      </c>
      <c r="O47" s="460">
        <v>13636488</v>
      </c>
      <c r="P47" s="112" t="s">
        <v>22</v>
      </c>
      <c r="Q47" s="443">
        <v>27426996.045000002</v>
      </c>
      <c r="R47" s="406" t="s">
        <v>22</v>
      </c>
      <c r="S47" s="372">
        <v>4.8979093554801807</v>
      </c>
      <c r="T47" s="533" t="s">
        <v>205</v>
      </c>
      <c r="U47" s="372">
        <v>11.54688394588436</v>
      </c>
      <c r="V47" s="534" t="s">
        <v>205</v>
      </c>
      <c r="X47" s="460">
        <v>2033695</v>
      </c>
      <c r="Y47" s="112" t="s">
        <v>22</v>
      </c>
      <c r="Z47" s="443">
        <v>11631691.890000001</v>
      </c>
      <c r="AA47" s="406" t="s">
        <v>22</v>
      </c>
      <c r="AB47" s="372">
        <v>0.65210968073054687</v>
      </c>
      <c r="AC47" s="533" t="s">
        <v>205</v>
      </c>
      <c r="AD47" s="372">
        <v>0.24519484828711313</v>
      </c>
      <c r="AE47" s="534" t="s">
        <v>205</v>
      </c>
    </row>
    <row r="48" spans="1:62" ht="49.5" customHeight="1">
      <c r="A48" s="640"/>
      <c r="B48" s="237" t="s">
        <v>3</v>
      </c>
      <c r="C48" s="237"/>
      <c r="D48" s="238"/>
      <c r="E48" s="239"/>
      <c r="F48" s="445">
        <v>45872</v>
      </c>
      <c r="G48" s="446">
        <v>103.87069601880324</v>
      </c>
      <c r="H48" s="447">
        <v>19336.433000000001</v>
      </c>
      <c r="I48" s="448">
        <v>22.72588512838221</v>
      </c>
      <c r="J48" s="378">
        <v>-0.88159031979256497</v>
      </c>
      <c r="K48" s="383">
        <v>-6.7559405254506117</v>
      </c>
      <c r="L48" s="378">
        <v>-4.5935810127715229</v>
      </c>
      <c r="M48" s="388">
        <v>-14.739840614580032</v>
      </c>
      <c r="O48" s="461">
        <v>155698</v>
      </c>
      <c r="P48" s="446">
        <v>114.17749203460598</v>
      </c>
      <c r="Q48" s="447">
        <v>69247.471999999994</v>
      </c>
      <c r="R48" s="448">
        <v>25.247924302896433</v>
      </c>
      <c r="S48" s="378">
        <v>-0.73319392022850138</v>
      </c>
      <c r="T48" s="383">
        <v>-5.3681749334258768</v>
      </c>
      <c r="U48" s="378">
        <v>5.7060854139098467</v>
      </c>
      <c r="V48" s="388">
        <v>-5.2361826035482437</v>
      </c>
      <c r="X48" s="461">
        <v>57033</v>
      </c>
      <c r="Y48" s="446">
        <v>280.44028234322252</v>
      </c>
      <c r="Z48" s="447">
        <v>32992.934999999998</v>
      </c>
      <c r="AA48" s="448">
        <v>28.364691320928717</v>
      </c>
      <c r="AB48" s="378">
        <v>-6.8149140579047014</v>
      </c>
      <c r="AC48" s="383">
        <v>-7.4186460296964754</v>
      </c>
      <c r="AD48" s="378">
        <v>-2.8790946110728868</v>
      </c>
      <c r="AE48" s="388">
        <v>-3.1166476000055354</v>
      </c>
    </row>
    <row r="49" spans="1:31" ht="49.5" customHeight="1">
      <c r="A49" s="640"/>
      <c r="B49" s="113"/>
      <c r="C49" s="637" t="s">
        <v>7</v>
      </c>
      <c r="D49" s="663"/>
      <c r="E49" s="638"/>
      <c r="F49" s="449">
        <v>31390</v>
      </c>
      <c r="G49" s="433">
        <v>71.078242675929403</v>
      </c>
      <c r="H49" s="434">
        <v>15886.525</v>
      </c>
      <c r="I49" s="435">
        <v>18.67124832378196</v>
      </c>
      <c r="J49" s="375">
        <v>0.90327557941432701</v>
      </c>
      <c r="K49" s="376">
        <v>-5.0768564622912038</v>
      </c>
      <c r="L49" s="375">
        <v>-2.9099646494188391</v>
      </c>
      <c r="M49" s="377">
        <v>-13.235273091690757</v>
      </c>
      <c r="O49" s="432">
        <v>104711</v>
      </c>
      <c r="P49" s="433">
        <v>76.787366365885404</v>
      </c>
      <c r="Q49" s="434">
        <v>57167.169000000002</v>
      </c>
      <c r="R49" s="435">
        <v>20.843394189507567</v>
      </c>
      <c r="S49" s="375">
        <v>-0.1058938009196595</v>
      </c>
      <c r="T49" s="376">
        <v>-4.7701648079971193</v>
      </c>
      <c r="U49" s="375">
        <v>7.7225964884802352</v>
      </c>
      <c r="V49" s="377">
        <v>-3.428412629849376</v>
      </c>
      <c r="X49" s="432">
        <v>37885</v>
      </c>
      <c r="Y49" s="433">
        <v>186.28653755848345</v>
      </c>
      <c r="Z49" s="434">
        <v>27559.101999999999</v>
      </c>
      <c r="AA49" s="435">
        <v>23.693115550707731</v>
      </c>
      <c r="AB49" s="375">
        <v>-5.2045539847366484</v>
      </c>
      <c r="AC49" s="376">
        <v>-5.8187192340474496</v>
      </c>
      <c r="AD49" s="375">
        <v>-1.0868099916201004</v>
      </c>
      <c r="AE49" s="377">
        <v>-1.3287468211549651</v>
      </c>
    </row>
    <row r="50" spans="1:31" ht="49.5" customHeight="1">
      <c r="A50" s="640"/>
      <c r="B50" s="463"/>
      <c r="C50" s="645" t="s">
        <v>126</v>
      </c>
      <c r="D50" s="646"/>
      <c r="E50" s="639"/>
      <c r="F50" s="449">
        <v>8092</v>
      </c>
      <c r="G50" s="433">
        <v>18.323196550927708</v>
      </c>
      <c r="H50" s="434">
        <v>1763.6410000000001</v>
      </c>
      <c r="I50" s="435">
        <v>2.0727867840829344</v>
      </c>
      <c r="J50" s="375">
        <v>-8.77113866967305</v>
      </c>
      <c r="K50" s="376">
        <v>-14.177907019233956</v>
      </c>
      <c r="L50" s="375">
        <v>-15.652190548157137</v>
      </c>
      <c r="M50" s="377">
        <v>-24.622391721485315</v>
      </c>
      <c r="O50" s="432">
        <v>28594</v>
      </c>
      <c r="P50" s="433">
        <v>20.968742098405396</v>
      </c>
      <c r="Q50" s="434">
        <v>6193.3879999999999</v>
      </c>
      <c r="R50" s="435">
        <v>2.2581357396334578</v>
      </c>
      <c r="S50" s="375">
        <v>-2.9033243913205808</v>
      </c>
      <c r="T50" s="376">
        <v>-7.436977337998016</v>
      </c>
      <c r="U50" s="375">
        <v>1.3749165423907215</v>
      </c>
      <c r="V50" s="377">
        <v>-9.1190063260112595</v>
      </c>
      <c r="X50" s="432">
        <v>11342</v>
      </c>
      <c r="Y50" s="433">
        <v>55.770408050371366</v>
      </c>
      <c r="Z50" s="434">
        <v>3031.7370000000001</v>
      </c>
      <c r="AA50" s="435">
        <v>2.6064454153969172</v>
      </c>
      <c r="AB50" s="375">
        <v>-10.657739267428127</v>
      </c>
      <c r="AC50" s="376">
        <v>-11.23657416027703</v>
      </c>
      <c r="AD50" s="375">
        <v>-13.59012858288628</v>
      </c>
      <c r="AE50" s="377">
        <v>-13.801482906100389</v>
      </c>
    </row>
    <row r="51" spans="1:31" ht="49.5" customHeight="1" thickBot="1">
      <c r="A51" s="641"/>
      <c r="B51" s="464"/>
      <c r="C51" s="650" t="s">
        <v>8</v>
      </c>
      <c r="D51" s="651"/>
      <c r="E51" s="652"/>
      <c r="F51" s="450">
        <v>6390</v>
      </c>
      <c r="G51" s="410">
        <v>14.469256791946126</v>
      </c>
      <c r="H51" s="431">
        <v>1686.2670000000001</v>
      </c>
      <c r="I51" s="411">
        <v>1.9818500205173148</v>
      </c>
      <c r="J51" s="379">
        <v>1.4124742104427952</v>
      </c>
      <c r="K51" s="380">
        <v>-4.5978359898162751</v>
      </c>
      <c r="L51" s="379">
        <v>-7.0336180690091652</v>
      </c>
      <c r="M51" s="381">
        <v>-16.920385178871882</v>
      </c>
      <c r="O51" s="429">
        <v>22393</v>
      </c>
      <c r="P51" s="410">
        <v>16.421383570315172</v>
      </c>
      <c r="Q51" s="431">
        <v>5886.915</v>
      </c>
      <c r="R51" s="411">
        <v>2.1463943737554141</v>
      </c>
      <c r="S51" s="379">
        <v>-0.81498870531957834</v>
      </c>
      <c r="T51" s="380">
        <v>-5.4461505438013802</v>
      </c>
      <c r="U51" s="379">
        <v>-7.0171550850520248</v>
      </c>
      <c r="V51" s="381">
        <v>-16.642364514586092</v>
      </c>
      <c r="X51" s="429">
        <v>7806</v>
      </c>
      <c r="Y51" s="410">
        <v>38.383336734367738</v>
      </c>
      <c r="Z51" s="431">
        <v>2402.096</v>
      </c>
      <c r="AA51" s="411">
        <v>2.0651303548240736</v>
      </c>
      <c r="AB51" s="379">
        <v>-8.6376404494381944</v>
      </c>
      <c r="AC51" s="380">
        <v>-9.2295632546957336</v>
      </c>
      <c r="AD51" s="379">
        <v>-7.6305214706233073</v>
      </c>
      <c r="AE51" s="381">
        <v>-7.8564527016278873</v>
      </c>
    </row>
    <row r="52" spans="1:31" ht="49.5" customHeight="1">
      <c r="A52" s="640" t="s">
        <v>30</v>
      </c>
      <c r="B52" s="630" t="s">
        <v>4</v>
      </c>
      <c r="C52" s="630" t="s">
        <v>5</v>
      </c>
      <c r="D52" s="25" t="s">
        <v>6</v>
      </c>
      <c r="E52" s="240"/>
      <c r="F52" s="451">
        <v>81370</v>
      </c>
      <c r="G52" s="295">
        <v>184.17342828074246</v>
      </c>
      <c r="H52" s="423" t="s">
        <v>22</v>
      </c>
      <c r="I52" s="406" t="s">
        <v>22</v>
      </c>
      <c r="J52" s="372">
        <v>16.037305344817753</v>
      </c>
      <c r="K52" s="295">
        <v>10.647869686220091</v>
      </c>
      <c r="L52" s="533" t="s">
        <v>205</v>
      </c>
      <c r="M52" s="534" t="s">
        <v>205</v>
      </c>
      <c r="O52" s="430">
        <v>347856</v>
      </c>
      <c r="P52" s="295">
        <v>244.06853868017922</v>
      </c>
      <c r="Q52" s="423" t="s">
        <v>22</v>
      </c>
      <c r="R52" s="406" t="s">
        <v>22</v>
      </c>
      <c r="S52" s="372">
        <v>27.20544138082353</v>
      </c>
      <c r="T52" s="295">
        <v>21.171419611088453</v>
      </c>
      <c r="U52" s="533" t="s">
        <v>205</v>
      </c>
      <c r="V52" s="534" t="s">
        <v>205</v>
      </c>
      <c r="X52" s="430">
        <v>52479</v>
      </c>
      <c r="Y52" s="295">
        <v>257.25996251815644</v>
      </c>
      <c r="Z52" s="423" t="s">
        <v>22</v>
      </c>
      <c r="AA52" s="406" t="s">
        <v>22</v>
      </c>
      <c r="AB52" s="372">
        <v>1.8930568499533962</v>
      </c>
      <c r="AC52" s="295">
        <v>2.0924219990157837</v>
      </c>
      <c r="AD52" s="533" t="s">
        <v>205</v>
      </c>
      <c r="AE52" s="534" t="s">
        <v>205</v>
      </c>
    </row>
    <row r="53" spans="1:31" ht="49.5" customHeight="1">
      <c r="A53" s="640"/>
      <c r="B53" s="630"/>
      <c r="C53" s="630"/>
      <c r="D53" s="350"/>
      <c r="E53" s="16" t="s">
        <v>7</v>
      </c>
      <c r="F53" s="451">
        <v>43703</v>
      </c>
      <c r="G53" s="295">
        <v>98.917676491990761</v>
      </c>
      <c r="H53" s="423" t="s">
        <v>22</v>
      </c>
      <c r="I53" s="406" t="s">
        <v>22</v>
      </c>
      <c r="J53" s="372">
        <v>13.493650505102963</v>
      </c>
      <c r="K53" s="295">
        <v>8.2223567152395702</v>
      </c>
      <c r="L53" s="533" t="s">
        <v>205</v>
      </c>
      <c r="M53" s="534" t="s">
        <v>205</v>
      </c>
      <c r="O53" s="430">
        <v>190555</v>
      </c>
      <c r="P53" s="295">
        <v>133.70038288315149</v>
      </c>
      <c r="Q53" s="423" t="s">
        <v>22</v>
      </c>
      <c r="R53" s="406" t="s">
        <v>22</v>
      </c>
      <c r="S53" s="372">
        <v>27.99664147774979</v>
      </c>
      <c r="T53" s="295">
        <v>21.925088934509702</v>
      </c>
      <c r="U53" s="533" t="s">
        <v>205</v>
      </c>
      <c r="V53" s="534" t="s">
        <v>205</v>
      </c>
      <c r="X53" s="430">
        <v>24859</v>
      </c>
      <c r="Y53" s="295">
        <v>121.86256232471752</v>
      </c>
      <c r="Z53" s="423" t="s">
        <v>22</v>
      </c>
      <c r="AA53" s="406" t="s">
        <v>22</v>
      </c>
      <c r="AB53" s="372">
        <v>-5.324294473854593</v>
      </c>
      <c r="AC53" s="295">
        <v>-5.1390508789686464</v>
      </c>
      <c r="AD53" s="533" t="s">
        <v>205</v>
      </c>
      <c r="AE53" s="534" t="s">
        <v>205</v>
      </c>
    </row>
    <row r="54" spans="1:31" ht="49.5" customHeight="1">
      <c r="A54" s="640"/>
      <c r="B54" s="630"/>
      <c r="C54" s="630"/>
      <c r="D54" s="350"/>
      <c r="E54" s="16" t="s">
        <v>126</v>
      </c>
      <c r="F54" s="451">
        <v>18544</v>
      </c>
      <c r="G54" s="295">
        <v>41.972619565418306</v>
      </c>
      <c r="H54" s="423" t="s">
        <v>22</v>
      </c>
      <c r="I54" s="406" t="s">
        <v>22</v>
      </c>
      <c r="J54" s="372">
        <v>13.238886174890084</v>
      </c>
      <c r="K54" s="295">
        <v>7.9794250965991012</v>
      </c>
      <c r="L54" s="533" t="s">
        <v>205</v>
      </c>
      <c r="M54" s="534" t="s">
        <v>205</v>
      </c>
      <c r="O54" s="430">
        <v>72584</v>
      </c>
      <c r="P54" s="295">
        <v>50.927598809743479</v>
      </c>
      <c r="Q54" s="423" t="s">
        <v>22</v>
      </c>
      <c r="R54" s="406" t="s">
        <v>22</v>
      </c>
      <c r="S54" s="372">
        <v>10.489702099158208</v>
      </c>
      <c r="T54" s="295">
        <v>5.2485955823235741</v>
      </c>
      <c r="U54" s="533" t="s">
        <v>205</v>
      </c>
      <c r="V54" s="534" t="s">
        <v>205</v>
      </c>
      <c r="X54" s="430">
        <v>16295</v>
      </c>
      <c r="Y54" s="295">
        <v>79.880544393630956</v>
      </c>
      <c r="Z54" s="423" t="s">
        <v>22</v>
      </c>
      <c r="AA54" s="406" t="s">
        <v>22</v>
      </c>
      <c r="AB54" s="372">
        <v>7.4513682822288132</v>
      </c>
      <c r="AC54" s="295">
        <v>7.6616088885744347</v>
      </c>
      <c r="AD54" s="533" t="s">
        <v>205</v>
      </c>
      <c r="AE54" s="534" t="s">
        <v>205</v>
      </c>
    </row>
    <row r="55" spans="1:31" ht="49.5" customHeight="1">
      <c r="A55" s="640"/>
      <c r="B55" s="630"/>
      <c r="C55" s="630"/>
      <c r="D55" s="351"/>
      <c r="E55" s="16" t="s">
        <v>8</v>
      </c>
      <c r="F55" s="451">
        <v>19123</v>
      </c>
      <c r="G55" s="295">
        <v>43.283132223333389</v>
      </c>
      <c r="H55" s="423" t="s">
        <v>22</v>
      </c>
      <c r="I55" s="406" t="s">
        <v>22</v>
      </c>
      <c r="J55" s="372">
        <v>25.470769634538428</v>
      </c>
      <c r="K55" s="295">
        <v>19.643189978404379</v>
      </c>
      <c r="L55" s="533" t="s">
        <v>205</v>
      </c>
      <c r="M55" s="534" t="s">
        <v>205</v>
      </c>
      <c r="O55" s="430">
        <v>84717</v>
      </c>
      <c r="P55" s="295">
        <v>59.440556987284232</v>
      </c>
      <c r="Q55" s="423" t="s">
        <v>22</v>
      </c>
      <c r="R55" s="406" t="s">
        <v>22</v>
      </c>
      <c r="S55" s="372">
        <v>43.851456904163541</v>
      </c>
      <c r="T55" s="295">
        <v>37.027827245356519</v>
      </c>
      <c r="U55" s="533" t="s">
        <v>205</v>
      </c>
      <c r="V55" s="534" t="s">
        <v>205</v>
      </c>
      <c r="X55" s="430">
        <v>11325</v>
      </c>
      <c r="Y55" s="295">
        <v>55.516855799807949</v>
      </c>
      <c r="Z55" s="423" t="s">
        <v>22</v>
      </c>
      <c r="AA55" s="406" t="s">
        <v>22</v>
      </c>
      <c r="AB55" s="372">
        <v>12.328902995437403</v>
      </c>
      <c r="AC55" s="295">
        <v>12.54868704336009</v>
      </c>
      <c r="AD55" s="533" t="s">
        <v>205</v>
      </c>
      <c r="AE55" s="534" t="s">
        <v>205</v>
      </c>
    </row>
    <row r="56" spans="1:31" ht="49.5" customHeight="1">
      <c r="A56" s="640"/>
      <c r="B56" s="630"/>
      <c r="C56" s="630"/>
      <c r="D56" s="22" t="s">
        <v>3</v>
      </c>
      <c r="E56" s="15"/>
      <c r="F56" s="451">
        <v>14139</v>
      </c>
      <c r="G56" s="295">
        <v>32.002311693024673</v>
      </c>
      <c r="H56" s="451">
        <v>3394.5889999999999</v>
      </c>
      <c r="I56" s="412">
        <v>4.4122748075673233</v>
      </c>
      <c r="J56" s="372">
        <v>-5.2917141134704195</v>
      </c>
      <c r="K56" s="295">
        <v>-9.6905082047735647</v>
      </c>
      <c r="L56" s="295">
        <v>-26.126184354786972</v>
      </c>
      <c r="M56" s="377">
        <v>-31.348161421522306</v>
      </c>
      <c r="O56" s="430">
        <v>60424</v>
      </c>
      <c r="P56" s="295">
        <v>42.39569644108812</v>
      </c>
      <c r="Q56" s="451">
        <v>16067.019</v>
      </c>
      <c r="R56" s="412">
        <v>6.1397024351554252</v>
      </c>
      <c r="S56" s="372">
        <v>-2.9130581486896858</v>
      </c>
      <c r="T56" s="295">
        <v>-7.5184013975998027</v>
      </c>
      <c r="U56" s="295">
        <v>-8.9616025458763886</v>
      </c>
      <c r="V56" s="377">
        <v>-15.760618016865365</v>
      </c>
      <c r="X56" s="430">
        <v>19014</v>
      </c>
      <c r="Y56" s="295">
        <v>93.209491936207357</v>
      </c>
      <c r="Z56" s="451">
        <v>5292.17</v>
      </c>
      <c r="AA56" s="412">
        <v>4.7620224817589758</v>
      </c>
      <c r="AB56" s="372">
        <v>-16.652785692368383</v>
      </c>
      <c r="AC56" s="295">
        <v>-16.48970755615305</v>
      </c>
      <c r="AD56" s="295">
        <v>-28.511866689450642</v>
      </c>
      <c r="AE56" s="377">
        <v>-27.637854645598736</v>
      </c>
    </row>
    <row r="57" spans="1:31" ht="49.5" customHeight="1">
      <c r="A57" s="640"/>
      <c r="B57" s="630"/>
      <c r="C57" s="630"/>
      <c r="D57" s="23"/>
      <c r="E57" s="16" t="s">
        <v>7</v>
      </c>
      <c r="F57" s="451">
        <v>8042</v>
      </c>
      <c r="G57" s="295">
        <v>18.202319162267798</v>
      </c>
      <c r="H57" s="451">
        <v>2053.6439999999998</v>
      </c>
      <c r="I57" s="412">
        <v>2.6693192268377075</v>
      </c>
      <c r="J57" s="372">
        <v>-2.485752394810234</v>
      </c>
      <c r="K57" s="295">
        <v>-7.0148713854918014</v>
      </c>
      <c r="L57" s="295">
        <v>-33.341296545026438</v>
      </c>
      <c r="M57" s="296">
        <v>-38.053253247140276</v>
      </c>
      <c r="O57" s="430">
        <v>31726</v>
      </c>
      <c r="P57" s="295">
        <v>22.260126196378287</v>
      </c>
      <c r="Q57" s="451">
        <v>9883.8349999999991</v>
      </c>
      <c r="R57" s="412">
        <v>3.7769175363628071</v>
      </c>
      <c r="S57" s="372">
        <v>0.61205720990709267</v>
      </c>
      <c r="T57" s="295">
        <v>-4.1605007633395701</v>
      </c>
      <c r="U57" s="295">
        <v>-5.6664271383627778</v>
      </c>
      <c r="V57" s="296">
        <v>-12.711536007322607</v>
      </c>
      <c r="X57" s="430">
        <v>8635</v>
      </c>
      <c r="Y57" s="295">
        <v>42.33007062528403</v>
      </c>
      <c r="Z57" s="451">
        <v>2697.0349999999999</v>
      </c>
      <c r="AA57" s="412">
        <v>2.4268572823795944</v>
      </c>
      <c r="AB57" s="372">
        <v>-13.563563563563562</v>
      </c>
      <c r="AC57" s="295">
        <v>-13.39444101913007</v>
      </c>
      <c r="AD57" s="295">
        <v>-34.597863315430629</v>
      </c>
      <c r="AE57" s="296">
        <v>-33.798258506788542</v>
      </c>
    </row>
    <row r="58" spans="1:31" ht="49.5" customHeight="1">
      <c r="A58" s="640"/>
      <c r="B58" s="630"/>
      <c r="C58" s="630"/>
      <c r="D58" s="23"/>
      <c r="E58" s="16" t="s">
        <v>126</v>
      </c>
      <c r="F58" s="451">
        <v>2711</v>
      </c>
      <c r="G58" s="295">
        <v>6.1360964000134306</v>
      </c>
      <c r="H58" s="451">
        <v>547.726</v>
      </c>
      <c r="I58" s="412">
        <v>0.71193232266104078</v>
      </c>
      <c r="J58" s="372">
        <v>-24.463638896628595</v>
      </c>
      <c r="K58" s="295">
        <v>-27.971979225986288</v>
      </c>
      <c r="L58" s="295">
        <v>-30.534819718702835</v>
      </c>
      <c r="M58" s="296">
        <v>-35.445160076749232</v>
      </c>
      <c r="O58" s="430">
        <v>11498</v>
      </c>
      <c r="P58" s="295">
        <v>8.067418867993366</v>
      </c>
      <c r="Q58" s="451">
        <v>2337.4749999999999</v>
      </c>
      <c r="R58" s="412">
        <v>0.8932211351474052</v>
      </c>
      <c r="S58" s="372">
        <v>-19.283959283959291</v>
      </c>
      <c r="T58" s="295">
        <v>-23.112744763263734</v>
      </c>
      <c r="U58" s="295">
        <v>-31.452446550664888</v>
      </c>
      <c r="V58" s="296">
        <v>-36.571779595112744</v>
      </c>
      <c r="X58" s="430">
        <v>4956</v>
      </c>
      <c r="Y58" s="295">
        <v>24.295058485108008</v>
      </c>
      <c r="Z58" s="451">
        <v>1212.825</v>
      </c>
      <c r="AA58" s="412">
        <v>1.0913292498992531</v>
      </c>
      <c r="AB58" s="372">
        <v>-28.267477203647417</v>
      </c>
      <c r="AC58" s="295">
        <v>-28.127124508949336</v>
      </c>
      <c r="AD58" s="295">
        <v>-32.179737884116292</v>
      </c>
      <c r="AE58" s="296">
        <v>-31.350569137340145</v>
      </c>
    </row>
    <row r="59" spans="1:31" ht="49.5" customHeight="1">
      <c r="A59" s="640"/>
      <c r="B59" s="630"/>
      <c r="C59" s="630"/>
      <c r="D59" s="24"/>
      <c r="E59" s="16" t="s">
        <v>8</v>
      </c>
      <c r="F59" s="451">
        <v>3386</v>
      </c>
      <c r="G59" s="295">
        <v>7.6638961307434421</v>
      </c>
      <c r="H59" s="451">
        <v>793.21900000000005</v>
      </c>
      <c r="I59" s="412">
        <v>1.0310232580685745</v>
      </c>
      <c r="J59" s="372">
        <v>9.4730035564177086</v>
      </c>
      <c r="K59" s="295">
        <v>4.3884515904141637</v>
      </c>
      <c r="L59" s="295">
        <v>9.2898260387933789</v>
      </c>
      <c r="M59" s="296">
        <v>1.5643693229393563</v>
      </c>
      <c r="O59" s="430">
        <v>17200</v>
      </c>
      <c r="P59" s="295">
        <v>12.068151376716465</v>
      </c>
      <c r="Q59" s="451">
        <v>3845.7089999999998</v>
      </c>
      <c r="R59" s="412">
        <v>1.4695637636452121</v>
      </c>
      <c r="S59" s="372">
        <v>4.5020961176256264</v>
      </c>
      <c r="T59" s="295">
        <v>-0.4549868193292923</v>
      </c>
      <c r="U59" s="295">
        <v>2.2502337097149763</v>
      </c>
      <c r="V59" s="296">
        <v>-5.3861146921219358</v>
      </c>
      <c r="X59" s="430">
        <v>5423</v>
      </c>
      <c r="Y59" s="295">
        <v>26.584362825815322</v>
      </c>
      <c r="Z59" s="451">
        <v>1382.31</v>
      </c>
      <c r="AA59" s="412">
        <v>1.2438359494801281</v>
      </c>
      <c r="AB59" s="372">
        <v>-8.3023334460601887</v>
      </c>
      <c r="AC59" s="295">
        <v>-8.1229167171252783</v>
      </c>
      <c r="AD59" s="295">
        <v>-7.2773007781057117</v>
      </c>
      <c r="AE59" s="296">
        <v>-6.1436754880684674</v>
      </c>
    </row>
    <row r="60" spans="1:31" ht="49.5" customHeight="1">
      <c r="A60" s="640"/>
      <c r="B60" s="630"/>
      <c r="C60" s="630"/>
      <c r="D60" s="25" t="s">
        <v>20</v>
      </c>
      <c r="E60" s="15"/>
      <c r="F60" s="451">
        <v>183</v>
      </c>
      <c r="G60" s="295">
        <v>0.41420348255347017</v>
      </c>
      <c r="H60" s="451">
        <v>2802.1959999999999</v>
      </c>
      <c r="I60" s="412">
        <v>3.6422844758720192</v>
      </c>
      <c r="J60" s="372">
        <v>29.787234042553195</v>
      </c>
      <c r="K60" s="295">
        <v>23.759173109036055</v>
      </c>
      <c r="L60" s="295">
        <v>61.099539558898698</v>
      </c>
      <c r="M60" s="296">
        <v>49.711768483441801</v>
      </c>
      <c r="O60" s="430">
        <v>1126</v>
      </c>
      <c r="P60" s="295">
        <v>0.79004293315015928</v>
      </c>
      <c r="Q60" s="451">
        <v>18243.062000000002</v>
      </c>
      <c r="R60" s="412">
        <v>6.971235434904969</v>
      </c>
      <c r="S60" s="372">
        <v>30.930232558139551</v>
      </c>
      <c r="T60" s="295">
        <v>24.719524391913367</v>
      </c>
      <c r="U60" s="295">
        <v>35.297211580150076</v>
      </c>
      <c r="V60" s="296">
        <v>25.192817605303787</v>
      </c>
      <c r="X60" s="430">
        <v>608</v>
      </c>
      <c r="Y60" s="295">
        <v>2.9805075784797559</v>
      </c>
      <c r="Z60" s="451">
        <v>6896.6769999999997</v>
      </c>
      <c r="AA60" s="412">
        <v>6.20579666250896</v>
      </c>
      <c r="AB60" s="372">
        <v>-3.4920634920634939</v>
      </c>
      <c r="AC60" s="295">
        <v>-3.3032349325676194</v>
      </c>
      <c r="AD60" s="295">
        <v>-32.012984087611841</v>
      </c>
      <c r="AE60" s="296">
        <v>-31.18177661329095</v>
      </c>
    </row>
    <row r="61" spans="1:31" ht="49.5" customHeight="1">
      <c r="A61" s="640"/>
      <c r="B61" s="630"/>
      <c r="C61" s="630"/>
      <c r="D61" s="25"/>
      <c r="E61" s="16" t="s">
        <v>7</v>
      </c>
      <c r="F61" s="451">
        <v>49</v>
      </c>
      <c r="G61" s="295">
        <v>0.1109069434159565</v>
      </c>
      <c r="H61" s="451">
        <v>1090.386</v>
      </c>
      <c r="I61" s="412">
        <v>1.4172798763927248</v>
      </c>
      <c r="J61" s="372">
        <v>0</v>
      </c>
      <c r="K61" s="295">
        <v>-4.6445715389394309</v>
      </c>
      <c r="L61" s="295">
        <v>42.365883975015151</v>
      </c>
      <c r="M61" s="296">
        <v>32.302353687457753</v>
      </c>
      <c r="O61" s="430">
        <v>317</v>
      </c>
      <c r="P61" s="295">
        <v>0.22241883641971624</v>
      </c>
      <c r="Q61" s="451">
        <v>7347.3130000000001</v>
      </c>
      <c r="R61" s="412">
        <v>2.8076344166860769</v>
      </c>
      <c r="S61" s="372">
        <v>2.5889967637540394</v>
      </c>
      <c r="T61" s="295">
        <v>-2.277337829233673</v>
      </c>
      <c r="U61" s="295">
        <v>36.842290530980222</v>
      </c>
      <c r="V61" s="296">
        <v>26.622505512526359</v>
      </c>
      <c r="X61" s="430">
        <v>105</v>
      </c>
      <c r="Y61" s="295">
        <v>0.51472581536245787</v>
      </c>
      <c r="Z61" s="451">
        <v>1386.4870000000001</v>
      </c>
      <c r="AA61" s="412">
        <v>1.2475945150413834</v>
      </c>
      <c r="AB61" s="372">
        <v>-47.5</v>
      </c>
      <c r="AC61" s="295">
        <v>-47.39727788478082</v>
      </c>
      <c r="AD61" s="295">
        <v>-50.063335339462647</v>
      </c>
      <c r="AE61" s="296">
        <v>-49.452810986371688</v>
      </c>
    </row>
    <row r="62" spans="1:31" ht="49.5" customHeight="1">
      <c r="A62" s="640"/>
      <c r="B62" s="630"/>
      <c r="C62" s="630"/>
      <c r="D62" s="25"/>
      <c r="E62" s="16" t="s">
        <v>126</v>
      </c>
      <c r="F62" s="451">
        <v>15</v>
      </c>
      <c r="G62" s="295">
        <v>3.3951105127333625E-2</v>
      </c>
      <c r="H62" s="451">
        <v>49.485999999999997</v>
      </c>
      <c r="I62" s="412">
        <v>6.4321728234928155E-2</v>
      </c>
      <c r="J62" s="372">
        <v>87.5</v>
      </c>
      <c r="K62" s="295">
        <v>78.791428364488581</v>
      </c>
      <c r="L62" s="295">
        <v>-46.617044228694716</v>
      </c>
      <c r="M62" s="296">
        <v>-50.390567612556467</v>
      </c>
      <c r="O62" s="430">
        <v>61</v>
      </c>
      <c r="P62" s="295">
        <v>4.2799839184866538E-2</v>
      </c>
      <c r="Q62" s="451">
        <v>206.43</v>
      </c>
      <c r="R62" s="412">
        <v>7.8883256047007494E-2</v>
      </c>
      <c r="S62" s="372">
        <v>-55.147058823529413</v>
      </c>
      <c r="T62" s="295">
        <v>-57.274669250863447</v>
      </c>
      <c r="U62" s="295">
        <v>-17.006392473766724</v>
      </c>
      <c r="V62" s="296">
        <v>-23.204599355081839</v>
      </c>
      <c r="X62" s="430">
        <v>75</v>
      </c>
      <c r="Y62" s="295">
        <v>0.36766129668746983</v>
      </c>
      <c r="Z62" s="451">
        <v>240.01</v>
      </c>
      <c r="AA62" s="412">
        <v>0.21596679922356454</v>
      </c>
      <c r="AB62" s="372">
        <v>17.1875</v>
      </c>
      <c r="AC62" s="295">
        <v>17.416790435757051</v>
      </c>
      <c r="AD62" s="295">
        <v>57.335116390358365</v>
      </c>
      <c r="AE62" s="296">
        <v>59.258691398935639</v>
      </c>
    </row>
    <row r="63" spans="1:31" ht="49.5" customHeight="1">
      <c r="A63" s="640"/>
      <c r="B63" s="630"/>
      <c r="C63" s="630"/>
      <c r="D63" s="25"/>
      <c r="E63" s="16" t="s">
        <v>8</v>
      </c>
      <c r="F63" s="451">
        <v>119</v>
      </c>
      <c r="G63" s="295">
        <v>0.26934543401018007</v>
      </c>
      <c r="H63" s="451">
        <v>1662.3240000000001</v>
      </c>
      <c r="I63" s="412">
        <v>2.1606828712443664</v>
      </c>
      <c r="J63" s="372">
        <v>41.666666666666686</v>
      </c>
      <c r="K63" s="295">
        <v>35.086856986502482</v>
      </c>
      <c r="L63" s="295">
        <v>88.725668840789496</v>
      </c>
      <c r="M63" s="296">
        <v>75.385067627986814</v>
      </c>
      <c r="O63" s="430">
        <v>748</v>
      </c>
      <c r="P63" s="295">
        <v>0.52482425754557649</v>
      </c>
      <c r="Q63" s="451">
        <v>10689.319</v>
      </c>
      <c r="R63" s="412">
        <v>4.0847177621718842</v>
      </c>
      <c r="S63" s="372">
        <v>80.240963855421683</v>
      </c>
      <c r="T63" s="295">
        <v>71.691188878062917</v>
      </c>
      <c r="U63" s="295">
        <v>35.896473598743739</v>
      </c>
      <c r="V63" s="296">
        <v>25.747324972568592</v>
      </c>
      <c r="X63" s="430">
        <v>428</v>
      </c>
      <c r="Y63" s="295">
        <v>2.0981204664298283</v>
      </c>
      <c r="Z63" s="451">
        <v>5270.18</v>
      </c>
      <c r="AA63" s="412">
        <v>4.7422353482440132</v>
      </c>
      <c r="AB63" s="372">
        <v>16.939890710382514</v>
      </c>
      <c r="AC63" s="295">
        <v>17.168696670901923</v>
      </c>
      <c r="AD63" s="295">
        <v>-26.955950953219997</v>
      </c>
      <c r="AE63" s="296">
        <v>-26.062916324363997</v>
      </c>
    </row>
    <row r="64" spans="1:31" ht="49.5" customHeight="1">
      <c r="A64" s="640"/>
      <c r="B64" s="630"/>
      <c r="C64" s="642"/>
      <c r="D64" s="6" t="s">
        <v>9</v>
      </c>
      <c r="E64" s="15"/>
      <c r="F64" s="451">
        <v>95692</v>
      </c>
      <c r="G64" s="295">
        <v>216.58994345632058</v>
      </c>
      <c r="H64" s="423" t="s">
        <v>22</v>
      </c>
      <c r="I64" s="406" t="s">
        <v>22</v>
      </c>
      <c r="J64" s="372">
        <v>12.32246402328802</v>
      </c>
      <c r="K64" s="295">
        <v>7.1055668274268839</v>
      </c>
      <c r="L64" s="533" t="s">
        <v>205</v>
      </c>
      <c r="M64" s="534" t="s">
        <v>205</v>
      </c>
      <c r="O64" s="430">
        <v>409406</v>
      </c>
      <c r="P64" s="295">
        <v>287.25427805441751</v>
      </c>
      <c r="Q64" s="423" t="s">
        <v>22</v>
      </c>
      <c r="R64" s="406" t="s">
        <v>22</v>
      </c>
      <c r="S64" s="372">
        <v>21.645367649462059</v>
      </c>
      <c r="T64" s="295">
        <v>15.875089360919191</v>
      </c>
      <c r="U64" s="533" t="s">
        <v>205</v>
      </c>
      <c r="V64" s="534" t="s">
        <v>205</v>
      </c>
      <c r="X64" s="430">
        <v>72101</v>
      </c>
      <c r="Y64" s="295">
        <v>353.44996203284359</v>
      </c>
      <c r="Z64" s="423" t="s">
        <v>22</v>
      </c>
      <c r="AA64" s="406" t="s">
        <v>22</v>
      </c>
      <c r="AB64" s="372">
        <v>-3.7973501274233854</v>
      </c>
      <c r="AC64" s="295">
        <v>-3.6091188953357403</v>
      </c>
      <c r="AD64" s="533" t="s">
        <v>205</v>
      </c>
      <c r="AE64" s="534" t="s">
        <v>205</v>
      </c>
    </row>
    <row r="65" spans="1:62" ht="49.5" customHeight="1">
      <c r="A65" s="640"/>
      <c r="B65" s="630"/>
      <c r="C65" s="634" t="s">
        <v>10</v>
      </c>
      <c r="D65" s="6" t="s">
        <v>6</v>
      </c>
      <c r="E65" s="15"/>
      <c r="F65" s="451">
        <v>1017</v>
      </c>
      <c r="G65" s="295">
        <v>2.3018849276332198</v>
      </c>
      <c r="H65" s="423" t="s">
        <v>22</v>
      </c>
      <c r="I65" s="406" t="s">
        <v>22</v>
      </c>
      <c r="J65" s="372">
        <v>-8.3783783783783861</v>
      </c>
      <c r="K65" s="295">
        <v>-12.633810139730969</v>
      </c>
      <c r="L65" s="533" t="s">
        <v>205</v>
      </c>
      <c r="M65" s="534" t="s">
        <v>205</v>
      </c>
      <c r="O65" s="430">
        <v>3622</v>
      </c>
      <c r="P65" s="295">
        <v>2.5413281561899441</v>
      </c>
      <c r="Q65" s="423" t="s">
        <v>22</v>
      </c>
      <c r="R65" s="406" t="s">
        <v>22</v>
      </c>
      <c r="S65" s="372">
        <v>-9.3366708385481871</v>
      </c>
      <c r="T65" s="295">
        <v>-13.637308420859398</v>
      </c>
      <c r="U65" s="533" t="s">
        <v>205</v>
      </c>
      <c r="V65" s="534" t="s">
        <v>205</v>
      </c>
      <c r="X65" s="430">
        <v>974</v>
      </c>
      <c r="Y65" s="295">
        <v>4.7746947063146088</v>
      </c>
      <c r="Z65" s="423" t="s">
        <v>22</v>
      </c>
      <c r="AA65" s="406" t="s">
        <v>22</v>
      </c>
      <c r="AB65" s="372">
        <v>-35.325365205843298</v>
      </c>
      <c r="AC65" s="295">
        <v>-35.198822057517901</v>
      </c>
      <c r="AD65" s="533" t="s">
        <v>205</v>
      </c>
      <c r="AE65" s="534" t="s">
        <v>205</v>
      </c>
    </row>
    <row r="66" spans="1:62" ht="49.5" customHeight="1">
      <c r="A66" s="640"/>
      <c r="B66" s="630"/>
      <c r="C66" s="630"/>
      <c r="D66" s="6" t="s">
        <v>3</v>
      </c>
      <c r="E66" s="15"/>
      <c r="F66" s="451">
        <v>508</v>
      </c>
      <c r="G66" s="295">
        <v>1.1498107603123653</v>
      </c>
      <c r="H66" s="382">
        <v>-683.02700000000004</v>
      </c>
      <c r="I66" s="412">
        <v>-0.88779608517799546</v>
      </c>
      <c r="J66" s="372">
        <v>-3.2380952380952408</v>
      </c>
      <c r="K66" s="295">
        <v>-7.7322711272023383</v>
      </c>
      <c r="L66" s="295">
        <v>-20.517257430120779</v>
      </c>
      <c r="M66" s="296">
        <v>-26.135717168203001</v>
      </c>
      <c r="O66" s="430">
        <v>1628</v>
      </c>
      <c r="P66" s="295">
        <v>1.1422645605403725</v>
      </c>
      <c r="Q66" s="382">
        <v>-2571.989</v>
      </c>
      <c r="R66" s="412">
        <v>-0.98283615190179119</v>
      </c>
      <c r="S66" s="372">
        <v>-15.384615384615387</v>
      </c>
      <c r="T66" s="295">
        <v>-19.398367212221586</v>
      </c>
      <c r="U66" s="295">
        <v>-9.4045330333196802</v>
      </c>
      <c r="V66" s="296">
        <v>-16.170469151849531</v>
      </c>
      <c r="X66" s="430">
        <v>512</v>
      </c>
      <c r="Y66" s="295">
        <v>2.5099011187197942</v>
      </c>
      <c r="Z66" s="382">
        <v>-915.26199999999994</v>
      </c>
      <c r="AA66" s="412">
        <v>-0.82357487017606823</v>
      </c>
      <c r="AB66" s="372">
        <v>-39.192399049881232</v>
      </c>
      <c r="AC66" s="295">
        <v>-39.073422185290774</v>
      </c>
      <c r="AD66" s="295">
        <v>-43.525911409806774</v>
      </c>
      <c r="AE66" s="296">
        <v>-42.835460683125056</v>
      </c>
    </row>
    <row r="67" spans="1:62" ht="49.5" customHeight="1" thickBot="1">
      <c r="A67" s="640"/>
      <c r="B67" s="631"/>
      <c r="C67" s="631"/>
      <c r="D67" s="26" t="s">
        <v>9</v>
      </c>
      <c r="E67" s="18"/>
      <c r="F67" s="452">
        <v>1525</v>
      </c>
      <c r="G67" s="385">
        <v>3.4516956879455849</v>
      </c>
      <c r="H67" s="424" t="s">
        <v>22</v>
      </c>
      <c r="I67" s="407" t="s">
        <v>22</v>
      </c>
      <c r="J67" s="373">
        <v>-6.7278287461773658</v>
      </c>
      <c r="K67" s="380">
        <v>-11.059921465983251</v>
      </c>
      <c r="L67" s="535" t="s">
        <v>205</v>
      </c>
      <c r="M67" s="536" t="s">
        <v>205</v>
      </c>
      <c r="O67" s="436">
        <v>5250</v>
      </c>
      <c r="P67" s="385">
        <v>3.6835927167303164</v>
      </c>
      <c r="Q67" s="424" t="s">
        <v>22</v>
      </c>
      <c r="R67" s="407" t="s">
        <v>22</v>
      </c>
      <c r="S67" s="373">
        <v>-11.302584896097315</v>
      </c>
      <c r="T67" s="380">
        <v>-15.509968855828276</v>
      </c>
      <c r="U67" s="535" t="s">
        <v>205</v>
      </c>
      <c r="V67" s="536" t="s">
        <v>205</v>
      </c>
      <c r="X67" s="436">
        <v>1486</v>
      </c>
      <c r="Y67" s="385">
        <v>7.2845958250344029</v>
      </c>
      <c r="Z67" s="424" t="s">
        <v>22</v>
      </c>
      <c r="AA67" s="407" t="s">
        <v>22</v>
      </c>
      <c r="AB67" s="373">
        <v>-36.712095400340715</v>
      </c>
      <c r="AC67" s="380">
        <v>-36.588265544564223</v>
      </c>
      <c r="AD67" s="535" t="s">
        <v>205</v>
      </c>
      <c r="AE67" s="536" t="s">
        <v>205</v>
      </c>
    </row>
    <row r="68" spans="1:62" ht="49.5" customHeight="1">
      <c r="A68" s="640"/>
      <c r="B68" s="643" t="s">
        <v>24</v>
      </c>
      <c r="C68" s="7" t="s">
        <v>11</v>
      </c>
      <c r="D68" s="21"/>
      <c r="E68" s="14"/>
      <c r="F68" s="441">
        <v>11913</v>
      </c>
      <c r="G68" s="442">
        <v>26.975313953435712</v>
      </c>
      <c r="H68" s="443">
        <v>22865.648000000001</v>
      </c>
      <c r="I68" s="444">
        <v>26.8737305289979</v>
      </c>
      <c r="J68" s="372">
        <v>34.458239277652382</v>
      </c>
      <c r="K68" s="295">
        <v>26.489439252495998</v>
      </c>
      <c r="L68" s="295">
        <v>18.063089082104483</v>
      </c>
      <c r="M68" s="389">
        <v>5.5073432116004</v>
      </c>
      <c r="O68" s="460">
        <v>14959</v>
      </c>
      <c r="P68" s="442">
        <v>10.969833288453742</v>
      </c>
      <c r="Q68" s="443">
        <v>51732.508000000002</v>
      </c>
      <c r="R68" s="444">
        <v>18.861893557399242</v>
      </c>
      <c r="S68" s="372">
        <v>10.105991461798908</v>
      </c>
      <c r="T68" s="295">
        <v>4.964905533693198</v>
      </c>
      <c r="U68" s="295">
        <v>3.8307306762023217</v>
      </c>
      <c r="V68" s="389">
        <v>-6.9174081755841996</v>
      </c>
      <c r="X68" s="460">
        <v>10866</v>
      </c>
      <c r="Y68" s="442">
        <v>53.429840757832416</v>
      </c>
      <c r="Z68" s="443">
        <v>76664.73</v>
      </c>
      <c r="AA68" s="444">
        <v>65.910213857977283</v>
      </c>
      <c r="AB68" s="372">
        <v>16.338329764453945</v>
      </c>
      <c r="AC68" s="295">
        <v>15.584591454148608</v>
      </c>
      <c r="AD68" s="295">
        <v>26.741111426833044</v>
      </c>
      <c r="AE68" s="389">
        <v>26.431108861272932</v>
      </c>
    </row>
    <row r="69" spans="1:62" ht="49.5" customHeight="1">
      <c r="A69" s="640"/>
      <c r="B69" s="630"/>
      <c r="C69" s="2" t="s">
        <v>21</v>
      </c>
      <c r="D69" s="6"/>
      <c r="E69" s="15"/>
      <c r="F69" s="441">
        <v>414</v>
      </c>
      <c r="G69" s="442">
        <v>0.93744480623876314</v>
      </c>
      <c r="H69" s="443">
        <v>2054.9450000000002</v>
      </c>
      <c r="I69" s="444">
        <v>2.4151529920302974</v>
      </c>
      <c r="J69" s="372">
        <v>-15.163934426229503</v>
      </c>
      <c r="K69" s="295">
        <v>-20.191827436805241</v>
      </c>
      <c r="L69" s="295">
        <v>-50.204566569431712</v>
      </c>
      <c r="M69" s="296">
        <v>-55.500199713767145</v>
      </c>
      <c r="O69" s="460">
        <v>2154</v>
      </c>
      <c r="P69" s="442">
        <v>1.579585594179381</v>
      </c>
      <c r="Q69" s="443">
        <v>10573.540999999999</v>
      </c>
      <c r="R69" s="444">
        <v>3.8551582472436232</v>
      </c>
      <c r="S69" s="372">
        <v>-13.039967702866377</v>
      </c>
      <c r="T69" s="295">
        <v>-17.100318937299619</v>
      </c>
      <c r="U69" s="295">
        <v>-38.959115957544086</v>
      </c>
      <c r="V69" s="296">
        <v>-45.277822308268902</v>
      </c>
      <c r="X69" s="460">
        <v>752</v>
      </c>
      <c r="Y69" s="442">
        <v>3.6977029495573328</v>
      </c>
      <c r="Z69" s="443">
        <v>10467.328</v>
      </c>
      <c r="AA69" s="444">
        <v>8.9989728914664351</v>
      </c>
      <c r="AB69" s="372">
        <v>-33.510167992926611</v>
      </c>
      <c r="AC69" s="295">
        <v>-33.940945482434714</v>
      </c>
      <c r="AD69" s="295">
        <v>-25.542545372134413</v>
      </c>
      <c r="AE69" s="296">
        <v>-25.724664667916656</v>
      </c>
    </row>
    <row r="70" spans="1:62" ht="49.5" customHeight="1" thickBot="1">
      <c r="A70" s="641"/>
      <c r="B70" s="631"/>
      <c r="C70" s="17" t="s">
        <v>12</v>
      </c>
      <c r="D70" s="26"/>
      <c r="E70" s="18"/>
      <c r="F70" s="455">
        <v>2775</v>
      </c>
      <c r="G70" s="456">
        <v>6.2835974331221438</v>
      </c>
      <c r="H70" s="453">
        <v>37923.665000000001</v>
      </c>
      <c r="I70" s="454">
        <v>44.571243022808233</v>
      </c>
      <c r="J70" s="373">
        <v>-22.680412371134011</v>
      </c>
      <c r="K70" s="295">
        <v>-27.262833910729427</v>
      </c>
      <c r="L70" s="295">
        <v>-11.56665815298183</v>
      </c>
      <c r="M70" s="386">
        <v>-20.971346572902888</v>
      </c>
      <c r="O70" s="462">
        <v>8721</v>
      </c>
      <c r="P70" s="456">
        <v>6.3953416744839293</v>
      </c>
      <c r="Q70" s="453">
        <v>129318.22100000001</v>
      </c>
      <c r="R70" s="454">
        <v>47.149976172317636</v>
      </c>
      <c r="S70" s="373">
        <v>-43.359095927778135</v>
      </c>
      <c r="T70" s="295">
        <v>-46.003781752907955</v>
      </c>
      <c r="U70" s="295">
        <v>-11.954200276121199</v>
      </c>
      <c r="V70" s="386">
        <v>-21.068346681388988</v>
      </c>
      <c r="X70" s="462">
        <v>2546</v>
      </c>
      <c r="Y70" s="456">
        <v>12.519084720176821</v>
      </c>
      <c r="Z70" s="453">
        <v>54341.527999999998</v>
      </c>
      <c r="AA70" s="454">
        <v>46.718507087278084</v>
      </c>
      <c r="AB70" s="373">
        <v>-20.759414877061928</v>
      </c>
      <c r="AC70" s="295">
        <v>-21.272802552981801</v>
      </c>
      <c r="AD70" s="295">
        <v>-13.514324586955368</v>
      </c>
      <c r="AE70" s="386">
        <v>-13.725864323039517</v>
      </c>
    </row>
    <row r="71" spans="1:62" s="207" customFormat="1" ht="15" customHeight="1" thickBot="1">
      <c r="A71" s="29"/>
      <c r="B71" s="30"/>
      <c r="C71" s="30"/>
      <c r="D71" s="30"/>
      <c r="E71" s="20"/>
      <c r="F71" s="457"/>
      <c r="G71" s="458"/>
      <c r="H71" s="457"/>
      <c r="I71" s="458"/>
      <c r="J71" s="297"/>
      <c r="K71" s="297"/>
      <c r="L71" s="297"/>
      <c r="M71" s="297"/>
      <c r="N71" s="33"/>
      <c r="O71" s="457"/>
      <c r="P71" s="458"/>
      <c r="Q71" s="457"/>
      <c r="R71" s="458"/>
      <c r="S71" s="297"/>
      <c r="T71" s="297"/>
      <c r="U71" s="297"/>
      <c r="V71" s="297"/>
      <c r="W71" s="33"/>
      <c r="X71" s="457"/>
      <c r="Y71" s="458"/>
      <c r="Z71" s="457"/>
      <c r="AA71" s="458"/>
      <c r="AB71" s="297"/>
      <c r="AC71" s="297"/>
      <c r="AD71" s="297"/>
      <c r="AE71" s="297"/>
      <c r="AF71" s="33"/>
      <c r="AG71" s="33"/>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31" t="s">
        <v>29</v>
      </c>
      <c r="B72" s="20"/>
      <c r="C72" s="20"/>
      <c r="D72" s="20"/>
      <c r="E72" s="32"/>
      <c r="F72" s="418" t="s">
        <v>22</v>
      </c>
      <c r="G72" s="180" t="s">
        <v>22</v>
      </c>
      <c r="H72" s="459">
        <v>87694.448999999993</v>
      </c>
      <c r="I72" s="407" t="s">
        <v>22</v>
      </c>
      <c r="J72" s="537" t="s">
        <v>205</v>
      </c>
      <c r="K72" s="535" t="s">
        <v>205</v>
      </c>
      <c r="L72" s="387">
        <v>-4.8047528817571958</v>
      </c>
      <c r="M72" s="536" t="s">
        <v>205</v>
      </c>
      <c r="O72" s="428" t="s">
        <v>22</v>
      </c>
      <c r="P72" s="180" t="s">
        <v>22</v>
      </c>
      <c r="Q72" s="459">
        <v>292609.83399999997</v>
      </c>
      <c r="R72" s="407" t="s">
        <v>22</v>
      </c>
      <c r="S72" s="537" t="s">
        <v>205</v>
      </c>
      <c r="T72" s="535" t="s">
        <v>205</v>
      </c>
      <c r="U72" s="387">
        <v>-4.9427393136846973</v>
      </c>
      <c r="V72" s="536" t="s">
        <v>205</v>
      </c>
      <c r="X72" s="428" t="s">
        <v>22</v>
      </c>
      <c r="Y72" s="180" t="s">
        <v>22</v>
      </c>
      <c r="Z72" s="459">
        <v>185740.106</v>
      </c>
      <c r="AA72" s="407" t="s">
        <v>22</v>
      </c>
      <c r="AB72" s="537" t="s">
        <v>205</v>
      </c>
      <c r="AC72" s="535" t="s">
        <v>205</v>
      </c>
      <c r="AD72" s="387">
        <v>-0.82099176388597073</v>
      </c>
      <c r="AE72" s="536" t="s">
        <v>205</v>
      </c>
      <c r="AH72" s="33"/>
      <c r="AI72" s="33"/>
      <c r="AJ72" s="33"/>
      <c r="AK72" s="33"/>
      <c r="AL72" s="33"/>
      <c r="AM72" s="33"/>
      <c r="AN72" s="33"/>
      <c r="AO72" s="33"/>
      <c r="AP72" s="33"/>
      <c r="AQ72" s="33"/>
      <c r="AR72" s="33"/>
      <c r="AS72" s="33"/>
      <c r="AT72" s="33"/>
      <c r="AU72" s="33"/>
      <c r="AV72" s="33"/>
      <c r="AW72" s="33"/>
      <c r="AX72" s="33"/>
      <c r="AY72" s="33"/>
      <c r="AZ72" s="33"/>
      <c r="BA72" s="33"/>
      <c r="BB72" s="33"/>
      <c r="BC72" s="33"/>
      <c r="BD72" s="33"/>
      <c r="BE72" s="33"/>
      <c r="BF72" s="33"/>
      <c r="BG72" s="33"/>
      <c r="BH72" s="33"/>
      <c r="BI72" s="33"/>
      <c r="BJ72" s="33"/>
    </row>
    <row r="73" spans="1:62" ht="15" customHeight="1"/>
    <row r="74" spans="1:62" ht="15" customHeight="1">
      <c r="A74" s="3" t="s">
        <v>19</v>
      </c>
      <c r="B74" s="1" t="s">
        <v>161</v>
      </c>
    </row>
    <row r="75" spans="1:62" ht="15" customHeight="1">
      <c r="A75" s="27"/>
      <c r="B75" s="1" t="s">
        <v>137</v>
      </c>
    </row>
  </sheetData>
  <mergeCells count="59">
    <mergeCell ref="X44:X45"/>
    <mergeCell ref="Y44:Y45"/>
    <mergeCell ref="Z44:Z45"/>
    <mergeCell ref="AA44:AA45"/>
    <mergeCell ref="C30:E30"/>
    <mergeCell ref="Q44:Q45"/>
    <mergeCell ref="F44:F45"/>
    <mergeCell ref="G44:G45"/>
    <mergeCell ref="H44:H45"/>
    <mergeCell ref="I44:I45"/>
    <mergeCell ref="O44:O45"/>
    <mergeCell ref="P44:P45"/>
    <mergeCell ref="O43:V43"/>
    <mergeCell ref="S44:V44"/>
    <mergeCell ref="R44:R45"/>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C13:E13"/>
    <mergeCell ref="C12:E12"/>
    <mergeCell ref="B10:E10"/>
    <mergeCell ref="C50:E50"/>
    <mergeCell ref="C51:E51"/>
    <mergeCell ref="C14:C26"/>
    <mergeCell ref="A43:E45"/>
    <mergeCell ref="A46:A51"/>
    <mergeCell ref="C49:E49"/>
    <mergeCell ref="D14:E14"/>
    <mergeCell ref="A14:A32"/>
    <mergeCell ref="C31:E31"/>
    <mergeCell ref="C32:E32"/>
    <mergeCell ref="A34:E34"/>
    <mergeCell ref="B30:B32"/>
    <mergeCell ref="D26:E26"/>
    <mergeCell ref="A52:A70"/>
    <mergeCell ref="B52:B67"/>
    <mergeCell ref="C52:C64"/>
    <mergeCell ref="C65:C67"/>
    <mergeCell ref="B68:B70"/>
    <mergeCell ref="B14:B29"/>
    <mergeCell ref="D27:E27"/>
    <mergeCell ref="C27:C29"/>
    <mergeCell ref="D28:E28"/>
    <mergeCell ref="D29:E29"/>
    <mergeCell ref="D18:E18"/>
    <mergeCell ref="D22:E22"/>
  </mergeCells>
  <phoneticPr fontId="2"/>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AW58"/>
  <sheetViews>
    <sheetView showGridLines="0" zoomScale="40" zoomScaleNormal="40" zoomScaleSheetLayoutView="70" workbookViewId="0"/>
  </sheetViews>
  <sheetFormatPr defaultRowHeight="13.5"/>
  <cols>
    <col min="1" max="1" width="15.625" style="94" customWidth="1"/>
    <col min="2" max="2" width="14.625" style="42" customWidth="1"/>
    <col min="3" max="3" width="12.875" style="42" customWidth="1"/>
    <col min="4" max="4" width="7.625" style="42"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2.75" style="42" customWidth="1"/>
    <col min="12" max="12" width="7.625" style="42" customWidth="1"/>
    <col min="13" max="13" width="12.75" style="42" customWidth="1"/>
    <col min="14" max="14" width="7.625" style="42" customWidth="1"/>
    <col min="15" max="15" width="12.75" style="42" customWidth="1"/>
    <col min="16" max="16" width="7.625" style="42" customWidth="1"/>
    <col min="17" max="17" width="12.75" style="42" customWidth="1"/>
    <col min="18" max="18" width="7.625" style="42" customWidth="1"/>
    <col min="19" max="19" width="12.75" style="42" customWidth="1"/>
    <col min="20" max="20" width="7.625" style="42" customWidth="1"/>
    <col min="21" max="21" width="12.75" style="42" customWidth="1"/>
    <col min="22" max="22" width="7.625" style="42" customWidth="1"/>
    <col min="23" max="23" width="12.75" style="42" customWidth="1"/>
    <col min="24" max="24" width="7.625" style="42" customWidth="1"/>
    <col min="25" max="25" width="12.75" style="42" customWidth="1"/>
    <col min="26" max="26" width="7.625" style="42" customWidth="1"/>
    <col min="27" max="27" width="12.75" style="42" customWidth="1"/>
    <col min="28" max="28" width="7.625" style="42" customWidth="1"/>
    <col min="29" max="29" width="12.75" style="42" customWidth="1"/>
    <col min="30" max="30" width="7.625" style="42" customWidth="1"/>
    <col min="31" max="31" width="12.75" style="42" customWidth="1"/>
    <col min="32" max="32" width="7.625" style="42" customWidth="1"/>
    <col min="33" max="33" width="12.75" style="42" customWidth="1"/>
    <col min="34" max="34" width="7.625" style="42" customWidth="1"/>
    <col min="35" max="35" width="12.75" style="42" customWidth="1"/>
    <col min="36" max="36" width="7.625" style="42" customWidth="1"/>
    <col min="37" max="37" width="12.75" style="42" customWidth="1"/>
    <col min="38" max="38" width="7.625" style="42" customWidth="1"/>
    <col min="39" max="39" width="12.75" style="42" customWidth="1"/>
    <col min="40" max="40" width="7.625" style="42" customWidth="1"/>
    <col min="41" max="41" width="12.75" style="42" customWidth="1"/>
    <col min="42" max="42" width="7.625" style="42" customWidth="1"/>
    <col min="43" max="43" width="12.75" style="42" customWidth="1"/>
    <col min="44" max="44" width="7.625" style="42" customWidth="1"/>
    <col min="45" max="45" width="12.75" style="42" customWidth="1"/>
    <col min="46" max="46" width="7.625" style="42" customWidth="1"/>
    <col min="47" max="47" width="12.75" style="42" customWidth="1"/>
    <col min="48" max="48" width="7.625" style="42" customWidth="1"/>
    <col min="49" max="49" width="15.625" style="42" customWidth="1"/>
    <col min="50" max="16384" width="9" style="42"/>
  </cols>
  <sheetData>
    <row r="1" spans="1:49" s="213" customFormat="1" ht="37.5">
      <c r="A1" s="210" t="s">
        <v>35</v>
      </c>
      <c r="B1" s="211"/>
      <c r="C1" s="211"/>
      <c r="D1" s="210"/>
      <c r="E1" s="210"/>
      <c r="F1" s="210"/>
      <c r="G1" s="210"/>
      <c r="H1" s="210"/>
      <c r="I1" s="210"/>
      <c r="J1" s="210"/>
      <c r="K1" s="211"/>
      <c r="L1" s="211"/>
      <c r="M1" s="211"/>
      <c r="N1" s="211"/>
      <c r="O1" s="211"/>
      <c r="P1" s="211"/>
      <c r="Q1" s="211"/>
      <c r="R1" s="211"/>
      <c r="S1" s="211"/>
      <c r="T1" s="210"/>
      <c r="U1" s="211"/>
      <c r="V1" s="210"/>
      <c r="W1" s="210"/>
      <c r="X1" s="210"/>
      <c r="Y1" s="211"/>
      <c r="Z1" s="210"/>
      <c r="AA1" s="211"/>
      <c r="AB1" s="210"/>
      <c r="AC1" s="210"/>
      <c r="AD1" s="210"/>
      <c r="AE1" s="210"/>
      <c r="AF1" s="210"/>
      <c r="AG1" s="210"/>
      <c r="AH1" s="210"/>
      <c r="AI1" s="211"/>
      <c r="AJ1" s="210"/>
      <c r="AK1" s="211"/>
      <c r="AL1" s="210"/>
      <c r="AM1" s="211"/>
      <c r="AN1" s="210"/>
      <c r="AO1" s="211"/>
      <c r="AP1" s="210"/>
      <c r="AQ1" s="211"/>
      <c r="AR1" s="210"/>
      <c r="AS1" s="211"/>
      <c r="AT1" s="210"/>
      <c r="AU1" s="211"/>
      <c r="AV1" s="210"/>
      <c r="AW1" s="212"/>
    </row>
    <row r="2" spans="1:49" s="190" customFormat="1" ht="25.5" customHeight="1">
      <c r="AW2" s="43"/>
    </row>
    <row r="3" spans="1:49" s="193" customFormat="1" ht="25.5" customHeight="1" thickBot="1">
      <c r="A3" s="191" t="s">
        <v>200</v>
      </c>
      <c r="B3" s="191"/>
      <c r="C3" s="191"/>
      <c r="D3" s="191"/>
      <c r="E3" s="191"/>
      <c r="F3" s="191"/>
      <c r="G3" s="191"/>
      <c r="H3" s="191"/>
      <c r="I3" s="191"/>
      <c r="J3" s="191"/>
      <c r="K3" s="44"/>
      <c r="L3" s="192"/>
      <c r="M3" s="192"/>
      <c r="N3" s="192"/>
      <c r="O3" s="192"/>
      <c r="P3" s="192"/>
      <c r="Q3" s="192"/>
      <c r="R3" s="192"/>
      <c r="S3" s="192"/>
      <c r="T3" s="192"/>
      <c r="U3" s="192"/>
      <c r="V3" s="192"/>
      <c r="W3" s="192"/>
      <c r="X3" s="192"/>
      <c r="Y3" s="192"/>
      <c r="Z3" s="192"/>
      <c r="AA3" s="192"/>
      <c r="AB3" s="192"/>
      <c r="AC3" s="192"/>
      <c r="AD3" s="192"/>
      <c r="AE3" s="192"/>
      <c r="AF3" s="192"/>
      <c r="AG3" s="192"/>
      <c r="AH3" s="192"/>
      <c r="AI3" s="192"/>
      <c r="AJ3" s="192"/>
      <c r="AK3" s="192"/>
      <c r="AL3" s="192"/>
      <c r="AM3" s="192"/>
      <c r="AN3" s="192"/>
      <c r="AO3" s="192"/>
      <c r="AP3" s="192"/>
      <c r="AQ3" s="192"/>
      <c r="AR3" s="192"/>
      <c r="AS3" s="192"/>
      <c r="AT3" s="192"/>
      <c r="AU3" s="192"/>
      <c r="AV3" s="192"/>
      <c r="AW3" s="44" t="s">
        <v>206</v>
      </c>
    </row>
    <row r="4" spans="1:49" s="53" customFormat="1" ht="36.75" customHeight="1" thickBot="1">
      <c r="A4" s="685" t="s">
        <v>83</v>
      </c>
      <c r="B4" s="45" t="s">
        <v>84</v>
      </c>
      <c r="C4" s="45"/>
      <c r="D4" s="46"/>
      <c r="E4" s="48"/>
      <c r="F4" s="48"/>
      <c r="G4" s="48"/>
      <c r="H4" s="48"/>
      <c r="I4" s="48"/>
      <c r="J4" s="46"/>
      <c r="K4" s="47" t="s">
        <v>85</v>
      </c>
      <c r="L4" s="48"/>
      <c r="M4" s="48"/>
      <c r="N4" s="48"/>
      <c r="O4" s="48"/>
      <c r="P4" s="48"/>
      <c r="Q4" s="48"/>
      <c r="R4" s="48"/>
      <c r="S4" s="49"/>
      <c r="T4" s="50"/>
      <c r="U4" s="47"/>
      <c r="V4" s="48"/>
      <c r="W4" s="48"/>
      <c r="X4" s="48"/>
      <c r="Y4" s="51"/>
      <c r="Z4" s="50"/>
      <c r="AA4" s="51"/>
      <c r="AB4" s="50"/>
      <c r="AC4" s="48"/>
      <c r="AD4" s="48"/>
      <c r="AE4" s="48"/>
      <c r="AF4" s="48"/>
      <c r="AG4" s="48"/>
      <c r="AH4" s="48"/>
      <c r="AI4" s="51"/>
      <c r="AJ4" s="46"/>
      <c r="AK4" s="51"/>
      <c r="AL4" s="50"/>
      <c r="AM4" s="47"/>
      <c r="AN4" s="48"/>
      <c r="AO4" s="51"/>
      <c r="AP4" s="48"/>
      <c r="AQ4" s="49"/>
      <c r="AR4" s="52"/>
      <c r="AS4" s="49"/>
      <c r="AT4" s="52"/>
      <c r="AU4" s="49"/>
      <c r="AV4" s="52"/>
      <c r="AW4" s="685" t="s">
        <v>83</v>
      </c>
    </row>
    <row r="5" spans="1:49" s="53" customFormat="1" ht="36.75" customHeight="1" thickBot="1">
      <c r="A5" s="686"/>
      <c r="B5" s="707" t="s">
        <v>86</v>
      </c>
      <c r="C5" s="719" t="s">
        <v>87</v>
      </c>
      <c r="D5" s="720"/>
      <c r="E5" s="273"/>
      <c r="F5" s="273"/>
      <c r="G5" s="273"/>
      <c r="H5" s="273"/>
      <c r="I5" s="273"/>
      <c r="J5" s="274"/>
      <c r="K5" s="47" t="s">
        <v>88</v>
      </c>
      <c r="L5" s="48"/>
      <c r="M5" s="48"/>
      <c r="N5" s="48"/>
      <c r="O5" s="48"/>
      <c r="P5" s="48"/>
      <c r="Q5" s="48"/>
      <c r="R5" s="48"/>
      <c r="S5" s="49"/>
      <c r="T5" s="50"/>
      <c r="U5" s="47"/>
      <c r="V5" s="48"/>
      <c r="W5" s="48"/>
      <c r="X5" s="48"/>
      <c r="Y5" s="51"/>
      <c r="Z5" s="50"/>
      <c r="AA5" s="51"/>
      <c r="AB5" s="50"/>
      <c r="AC5" s="48"/>
      <c r="AD5" s="48"/>
      <c r="AE5" s="48"/>
      <c r="AF5" s="48"/>
      <c r="AG5" s="48"/>
      <c r="AH5" s="48"/>
      <c r="AI5" s="51"/>
      <c r="AJ5" s="46"/>
      <c r="AK5" s="47"/>
      <c r="AL5" s="50"/>
      <c r="AM5" s="47"/>
      <c r="AN5" s="48"/>
      <c r="AO5" s="51"/>
      <c r="AP5" s="48"/>
      <c r="AQ5" s="49" t="s">
        <v>89</v>
      </c>
      <c r="AR5" s="52"/>
      <c r="AS5" s="49"/>
      <c r="AT5" s="52"/>
      <c r="AU5" s="49"/>
      <c r="AV5" s="52"/>
      <c r="AW5" s="686"/>
    </row>
    <row r="6" spans="1:49" s="53" customFormat="1" ht="36.75" customHeight="1" thickBot="1">
      <c r="A6" s="686"/>
      <c r="B6" s="708"/>
      <c r="C6" s="721"/>
      <c r="D6" s="722"/>
      <c r="E6" s="275"/>
      <c r="F6" s="275"/>
      <c r="G6" s="275"/>
      <c r="H6" s="275"/>
      <c r="I6" s="275"/>
      <c r="J6" s="276"/>
      <c r="K6" s="47" t="s">
        <v>90</v>
      </c>
      <c r="L6" s="48"/>
      <c r="M6" s="48"/>
      <c r="N6" s="48"/>
      <c r="O6" s="48"/>
      <c r="P6" s="48"/>
      <c r="Q6" s="48"/>
      <c r="R6" s="48"/>
      <c r="S6" s="49"/>
      <c r="T6" s="50"/>
      <c r="U6" s="47"/>
      <c r="V6" s="48"/>
      <c r="W6" s="48"/>
      <c r="X6" s="48"/>
      <c r="Y6" s="51"/>
      <c r="Z6" s="50"/>
      <c r="AA6" s="51"/>
      <c r="AB6" s="50"/>
      <c r="AC6" s="48"/>
      <c r="AD6" s="48"/>
      <c r="AE6" s="48"/>
      <c r="AF6" s="48"/>
      <c r="AG6" s="48"/>
      <c r="AH6" s="48"/>
      <c r="AI6" s="51"/>
      <c r="AJ6" s="46"/>
      <c r="AK6" s="49" t="s">
        <v>91</v>
      </c>
      <c r="AL6" s="50"/>
      <c r="AM6" s="47"/>
      <c r="AN6" s="48"/>
      <c r="AO6" s="51"/>
      <c r="AP6" s="48"/>
      <c r="AQ6" s="56"/>
      <c r="AR6" s="57"/>
      <c r="AS6" s="56"/>
      <c r="AT6" s="57"/>
      <c r="AU6" s="56"/>
      <c r="AV6" s="57"/>
      <c r="AW6" s="686"/>
    </row>
    <row r="7" spans="1:49" s="53" customFormat="1" ht="36.75" customHeight="1">
      <c r="A7" s="686"/>
      <c r="B7" s="708"/>
      <c r="C7" s="721"/>
      <c r="D7" s="722"/>
      <c r="E7" s="715" t="s">
        <v>98</v>
      </c>
      <c r="F7" s="715"/>
      <c r="G7" s="715" t="s">
        <v>125</v>
      </c>
      <c r="H7" s="715"/>
      <c r="I7" s="715" t="s">
        <v>99</v>
      </c>
      <c r="J7" s="717"/>
      <c r="K7" s="688" t="s">
        <v>92</v>
      </c>
      <c r="L7" s="693"/>
      <c r="M7" s="468"/>
      <c r="N7" s="468"/>
      <c r="O7" s="468"/>
      <c r="P7" s="468"/>
      <c r="Q7" s="468"/>
      <c r="R7" s="471"/>
      <c r="S7" s="710" t="s">
        <v>87</v>
      </c>
      <c r="T7" s="711"/>
      <c r="U7" s="251"/>
      <c r="V7" s="252"/>
      <c r="W7" s="252"/>
      <c r="X7" s="252"/>
      <c r="Y7" s="251"/>
      <c r="Z7" s="59"/>
      <c r="AA7" s="710" t="s">
        <v>93</v>
      </c>
      <c r="AB7" s="711"/>
      <c r="AC7" s="468"/>
      <c r="AD7" s="468"/>
      <c r="AE7" s="468"/>
      <c r="AF7" s="468"/>
      <c r="AG7" s="468"/>
      <c r="AH7" s="468"/>
      <c r="AI7" s="698" t="s">
        <v>94</v>
      </c>
      <c r="AJ7" s="699"/>
      <c r="AK7" s="688" t="s">
        <v>92</v>
      </c>
      <c r="AL7" s="689"/>
      <c r="AM7" s="692" t="s">
        <v>87</v>
      </c>
      <c r="AN7" s="693"/>
      <c r="AO7" s="688" t="s">
        <v>94</v>
      </c>
      <c r="AP7" s="696"/>
      <c r="AQ7" s="60" t="s">
        <v>95</v>
      </c>
      <c r="AR7" s="61"/>
      <c r="AS7" s="60" t="s">
        <v>96</v>
      </c>
      <c r="AT7" s="61"/>
      <c r="AU7" s="60" t="s">
        <v>97</v>
      </c>
      <c r="AV7" s="61"/>
      <c r="AW7" s="686"/>
    </row>
    <row r="8" spans="1:49" s="53" customFormat="1" ht="36.75" customHeight="1" thickBot="1">
      <c r="A8" s="687"/>
      <c r="B8" s="709"/>
      <c r="C8" s="723"/>
      <c r="D8" s="724"/>
      <c r="E8" s="716"/>
      <c r="F8" s="716"/>
      <c r="G8" s="716"/>
      <c r="H8" s="716"/>
      <c r="I8" s="716"/>
      <c r="J8" s="718"/>
      <c r="K8" s="690"/>
      <c r="L8" s="691"/>
      <c r="M8" s="702" t="s">
        <v>139</v>
      </c>
      <c r="N8" s="702"/>
      <c r="O8" s="702" t="s">
        <v>125</v>
      </c>
      <c r="P8" s="702"/>
      <c r="Q8" s="702" t="s">
        <v>99</v>
      </c>
      <c r="R8" s="702"/>
      <c r="S8" s="712"/>
      <c r="T8" s="714"/>
      <c r="U8" s="703" t="s">
        <v>98</v>
      </c>
      <c r="V8" s="704"/>
      <c r="W8" s="705" t="s">
        <v>125</v>
      </c>
      <c r="X8" s="706"/>
      <c r="Y8" s="62" t="s">
        <v>99</v>
      </c>
      <c r="Z8" s="63"/>
      <c r="AA8" s="712"/>
      <c r="AB8" s="713"/>
      <c r="AC8" s="702" t="s">
        <v>139</v>
      </c>
      <c r="AD8" s="702"/>
      <c r="AE8" s="702" t="s">
        <v>125</v>
      </c>
      <c r="AF8" s="702"/>
      <c r="AG8" s="702" t="s">
        <v>99</v>
      </c>
      <c r="AH8" s="702"/>
      <c r="AI8" s="700"/>
      <c r="AJ8" s="701"/>
      <c r="AK8" s="690"/>
      <c r="AL8" s="691"/>
      <c r="AM8" s="694"/>
      <c r="AN8" s="695"/>
      <c r="AO8" s="690"/>
      <c r="AP8" s="697"/>
      <c r="AQ8" s="469"/>
      <c r="AR8" s="470"/>
      <c r="AS8" s="469"/>
      <c r="AT8" s="470"/>
      <c r="AU8" s="469"/>
      <c r="AV8" s="470"/>
      <c r="AW8" s="687"/>
    </row>
    <row r="9" spans="1:49" s="53" customFormat="1" ht="12" customHeight="1">
      <c r="A9" s="465"/>
      <c r="B9" s="64" t="s">
        <v>36</v>
      </c>
      <c r="C9" s="64" t="s">
        <v>36</v>
      </c>
      <c r="D9" s="67" t="s">
        <v>36</v>
      </c>
      <c r="E9" s="66" t="s">
        <v>36</v>
      </c>
      <c r="F9" s="66" t="s">
        <v>36</v>
      </c>
      <c r="G9" s="66" t="s">
        <v>36</v>
      </c>
      <c r="H9" s="66" t="s">
        <v>36</v>
      </c>
      <c r="I9" s="66" t="s">
        <v>36</v>
      </c>
      <c r="J9" s="65" t="s">
        <v>36</v>
      </c>
      <c r="K9" s="69" t="s">
        <v>36</v>
      </c>
      <c r="L9" s="67" t="s">
        <v>36</v>
      </c>
      <c r="M9" s="68" t="s">
        <v>36</v>
      </c>
      <c r="N9" s="68" t="s">
        <v>36</v>
      </c>
      <c r="O9" s="68" t="s">
        <v>36</v>
      </c>
      <c r="P9" s="68" t="s">
        <v>36</v>
      </c>
      <c r="Q9" s="68" t="s">
        <v>36</v>
      </c>
      <c r="R9" s="68" t="s">
        <v>36</v>
      </c>
      <c r="S9" s="68" t="s">
        <v>36</v>
      </c>
      <c r="T9" s="67" t="s">
        <v>36</v>
      </c>
      <c r="U9" s="69" t="s">
        <v>36</v>
      </c>
      <c r="V9" s="66" t="s">
        <v>36</v>
      </c>
      <c r="W9" s="66" t="s">
        <v>36</v>
      </c>
      <c r="X9" s="66" t="s">
        <v>36</v>
      </c>
      <c r="Y9" s="66" t="s">
        <v>36</v>
      </c>
      <c r="Z9" s="67" t="s">
        <v>36</v>
      </c>
      <c r="AA9" s="66" t="s">
        <v>36</v>
      </c>
      <c r="AB9" s="66" t="s">
        <v>36</v>
      </c>
      <c r="AC9" s="67" t="s">
        <v>36</v>
      </c>
      <c r="AD9" s="69" t="s">
        <v>36</v>
      </c>
      <c r="AE9" s="67" t="s">
        <v>36</v>
      </c>
      <c r="AF9" s="69" t="s">
        <v>36</v>
      </c>
      <c r="AG9" s="67" t="s">
        <v>36</v>
      </c>
      <c r="AH9" s="69" t="s">
        <v>36</v>
      </c>
      <c r="AI9" s="64" t="s">
        <v>36</v>
      </c>
      <c r="AJ9" s="65" t="s">
        <v>36</v>
      </c>
      <c r="AK9" s="66" t="s">
        <v>36</v>
      </c>
      <c r="AL9" s="67" t="s">
        <v>36</v>
      </c>
      <c r="AM9" s="69" t="s">
        <v>36</v>
      </c>
      <c r="AN9" s="66" t="s">
        <v>36</v>
      </c>
      <c r="AO9" s="64" t="s">
        <v>36</v>
      </c>
      <c r="AP9" s="65" t="s">
        <v>36</v>
      </c>
      <c r="AQ9" s="64" t="s">
        <v>36</v>
      </c>
      <c r="AR9" s="65" t="s">
        <v>36</v>
      </c>
      <c r="AS9" s="66" t="s">
        <v>36</v>
      </c>
      <c r="AT9" s="66" t="s">
        <v>36</v>
      </c>
      <c r="AU9" s="64" t="s">
        <v>36</v>
      </c>
      <c r="AV9" s="65" t="s">
        <v>36</v>
      </c>
      <c r="AW9" s="465"/>
    </row>
    <row r="10" spans="1:49" s="76" customFormat="1" ht="36.75" customHeight="1" thickBot="1">
      <c r="A10" s="54" t="s">
        <v>100</v>
      </c>
      <c r="B10" s="70">
        <v>49472547</v>
      </c>
      <c r="C10" s="71">
        <v>617636</v>
      </c>
      <c r="D10" s="490">
        <v>124.84418883871089</v>
      </c>
      <c r="E10" s="229">
        <v>418054</v>
      </c>
      <c r="F10" s="490">
        <v>84.50221897813347</v>
      </c>
      <c r="G10" s="229">
        <v>113222</v>
      </c>
      <c r="H10" s="490">
        <v>22.885823929784735</v>
      </c>
      <c r="I10" s="229">
        <v>86360</v>
      </c>
      <c r="J10" s="491">
        <v>17.456145930792687</v>
      </c>
      <c r="K10" s="228">
        <v>596043</v>
      </c>
      <c r="L10" s="326">
        <v>120.53790405976149</v>
      </c>
      <c r="M10" s="352">
        <v>318722</v>
      </c>
      <c r="N10" s="326">
        <v>64.45521859620078</v>
      </c>
      <c r="O10" s="352">
        <v>135888</v>
      </c>
      <c r="P10" s="326">
        <v>27.480659460597423</v>
      </c>
      <c r="Q10" s="352">
        <v>141433</v>
      </c>
      <c r="R10" s="326">
        <v>28.602026002963289</v>
      </c>
      <c r="S10" s="73">
        <v>163854</v>
      </c>
      <c r="T10" s="326">
        <v>33.136229654250045</v>
      </c>
      <c r="U10" s="74">
        <v>81057</v>
      </c>
      <c r="V10" s="326">
        <v>16.392174540045076</v>
      </c>
      <c r="W10" s="352">
        <v>36483</v>
      </c>
      <c r="X10" s="326">
        <v>7.3779649351007874</v>
      </c>
      <c r="Y10" s="72">
        <v>46314</v>
      </c>
      <c r="Z10" s="326">
        <v>9.366090179104182</v>
      </c>
      <c r="AA10" s="75">
        <v>2884</v>
      </c>
      <c r="AB10" s="326">
        <v>0.5832319401592706</v>
      </c>
      <c r="AC10" s="229">
        <v>879</v>
      </c>
      <c r="AD10" s="326">
        <v>0.17776035901525619</v>
      </c>
      <c r="AE10" s="229">
        <v>230</v>
      </c>
      <c r="AF10" s="326">
        <v>4.6512949457916869E-2</v>
      </c>
      <c r="AG10" s="229">
        <v>1775</v>
      </c>
      <c r="AH10" s="326">
        <v>0.3589586316860976</v>
      </c>
      <c r="AI10" s="70">
        <v>762781</v>
      </c>
      <c r="AJ10" s="319">
        <v>154.2573656541708</v>
      </c>
      <c r="AK10" s="495">
        <v>12043</v>
      </c>
      <c r="AL10" s="326">
        <v>2.435458479659534</v>
      </c>
      <c r="AM10" s="74">
        <v>5654</v>
      </c>
      <c r="AN10" s="326">
        <v>1.1434096358046173</v>
      </c>
      <c r="AO10" s="70">
        <v>17697</v>
      </c>
      <c r="AP10" s="326">
        <v>3.5788681154641511</v>
      </c>
      <c r="AQ10" s="70">
        <v>70972</v>
      </c>
      <c r="AR10" s="491">
        <v>14.345734008802904</v>
      </c>
      <c r="AS10" s="74">
        <v>10555</v>
      </c>
      <c r="AT10" s="490">
        <v>2.1335064879517929</v>
      </c>
      <c r="AU10" s="70">
        <v>36786</v>
      </c>
      <c r="AV10" s="490">
        <v>7.4356390019701237</v>
      </c>
      <c r="AW10" s="466" t="s">
        <v>100</v>
      </c>
    </row>
    <row r="11" spans="1:49" s="82" customFormat="1" ht="36.75" customHeight="1">
      <c r="A11" s="77" t="s">
        <v>101</v>
      </c>
      <c r="B11" s="487">
        <v>1997173</v>
      </c>
      <c r="C11" s="79">
        <v>38217</v>
      </c>
      <c r="D11" s="327">
        <v>191.3554809723544</v>
      </c>
      <c r="E11" s="230">
        <v>23601</v>
      </c>
      <c r="F11" s="327">
        <v>118.17203617313072</v>
      </c>
      <c r="G11" s="230">
        <v>5097</v>
      </c>
      <c r="H11" s="327">
        <v>25.521074038152928</v>
      </c>
      <c r="I11" s="230">
        <v>9519</v>
      </c>
      <c r="J11" s="323">
        <v>47.662370761070775</v>
      </c>
      <c r="K11" s="492">
        <v>29501</v>
      </c>
      <c r="L11" s="327">
        <v>156.02145724742701</v>
      </c>
      <c r="M11" s="353">
        <v>13809</v>
      </c>
      <c r="N11" s="327">
        <v>73.03143293887392</v>
      </c>
      <c r="O11" s="353">
        <v>8359</v>
      </c>
      <c r="P11" s="327">
        <v>44.208106882181696</v>
      </c>
      <c r="Q11" s="353">
        <v>7333</v>
      </c>
      <c r="R11" s="327">
        <v>38.781917426371386</v>
      </c>
      <c r="S11" s="230">
        <v>7052</v>
      </c>
      <c r="T11" s="327">
        <v>37.295797312255694</v>
      </c>
      <c r="U11" s="81">
        <v>3396</v>
      </c>
      <c r="V11" s="327">
        <v>17.960369777711335</v>
      </c>
      <c r="W11" s="353">
        <v>1060</v>
      </c>
      <c r="X11" s="327">
        <v>5.6060047009346334</v>
      </c>
      <c r="Y11" s="353">
        <v>2596</v>
      </c>
      <c r="Z11" s="327">
        <v>13.729422833609725</v>
      </c>
      <c r="AA11" s="81">
        <v>189</v>
      </c>
      <c r="AB11" s="327">
        <v>0.99956121554400545</v>
      </c>
      <c r="AC11" s="230">
        <v>43</v>
      </c>
      <c r="AD11" s="327">
        <v>0.22741339824546156</v>
      </c>
      <c r="AE11" s="230">
        <v>89</v>
      </c>
      <c r="AF11" s="327">
        <v>0.47069284753130419</v>
      </c>
      <c r="AG11" s="230">
        <v>57</v>
      </c>
      <c r="AH11" s="327">
        <v>0.30145496976723973</v>
      </c>
      <c r="AI11" s="78">
        <v>36742</v>
      </c>
      <c r="AJ11" s="320">
        <v>194.3168157752267</v>
      </c>
      <c r="AK11" s="492">
        <v>615</v>
      </c>
      <c r="AL11" s="327">
        <v>3.252540463278113</v>
      </c>
      <c r="AM11" s="80">
        <v>308</v>
      </c>
      <c r="AN11" s="327">
        <v>1.6289145734791202</v>
      </c>
      <c r="AO11" s="79">
        <v>923</v>
      </c>
      <c r="AP11" s="327">
        <v>4.8814550367572327</v>
      </c>
      <c r="AQ11" s="78">
        <v>3338</v>
      </c>
      <c r="AR11" s="323">
        <v>16.713624708525501</v>
      </c>
      <c r="AS11" s="80">
        <v>462</v>
      </c>
      <c r="AT11" s="327">
        <v>2.3132698068720137</v>
      </c>
      <c r="AU11" s="79">
        <v>1128</v>
      </c>
      <c r="AV11" s="327">
        <v>5.6479834245706311</v>
      </c>
      <c r="AW11" s="77" t="s">
        <v>101</v>
      </c>
    </row>
    <row r="12" spans="1:49" s="82" customFormat="1" ht="36.75" customHeight="1">
      <c r="A12" s="83" t="s">
        <v>37</v>
      </c>
      <c r="B12" s="488">
        <v>492157</v>
      </c>
      <c r="C12" s="85">
        <v>5042</v>
      </c>
      <c r="D12" s="328">
        <v>102.44698338131937</v>
      </c>
      <c r="E12" s="231">
        <v>3215</v>
      </c>
      <c r="F12" s="328">
        <v>65.324682977180046</v>
      </c>
      <c r="G12" s="231">
        <v>1120</v>
      </c>
      <c r="H12" s="328">
        <v>22.75696576498963</v>
      </c>
      <c r="I12" s="231">
        <v>707</v>
      </c>
      <c r="J12" s="324">
        <v>14.365334639149703</v>
      </c>
      <c r="K12" s="493">
        <v>4780</v>
      </c>
      <c r="L12" s="328">
        <v>101.17230051983091</v>
      </c>
      <c r="M12" s="354">
        <v>2555</v>
      </c>
      <c r="N12" s="328">
        <v>54.078499545641833</v>
      </c>
      <c r="O12" s="354">
        <v>1044</v>
      </c>
      <c r="P12" s="328">
        <v>22.097046389686916</v>
      </c>
      <c r="Q12" s="354">
        <v>1181</v>
      </c>
      <c r="R12" s="328">
        <v>24.996754584502156</v>
      </c>
      <c r="S12" s="231">
        <v>2089</v>
      </c>
      <c r="T12" s="328">
        <v>44.215258532620659</v>
      </c>
      <c r="U12" s="87">
        <v>1081</v>
      </c>
      <c r="V12" s="328">
        <v>22.880179259819499</v>
      </c>
      <c r="W12" s="354">
        <v>410</v>
      </c>
      <c r="X12" s="328">
        <v>8.6779588311988842</v>
      </c>
      <c r="Y12" s="354">
        <v>598</v>
      </c>
      <c r="Z12" s="328">
        <v>12.657120441602276</v>
      </c>
      <c r="AA12" s="87">
        <v>37</v>
      </c>
      <c r="AB12" s="328">
        <v>0.78313287013258237</v>
      </c>
      <c r="AC12" s="231">
        <v>31</v>
      </c>
      <c r="AD12" s="328">
        <v>0.65613835065162307</v>
      </c>
      <c r="AE12" s="231">
        <v>1</v>
      </c>
      <c r="AF12" s="328">
        <v>2.1165753246826548E-2</v>
      </c>
      <c r="AG12" s="231">
        <v>5</v>
      </c>
      <c r="AH12" s="328">
        <v>0.10582876623413273</v>
      </c>
      <c r="AI12" s="84">
        <v>6906</v>
      </c>
      <c r="AJ12" s="321">
        <v>146.17069192258413</v>
      </c>
      <c r="AK12" s="493">
        <v>86</v>
      </c>
      <c r="AL12" s="328">
        <v>1.8202547792270831</v>
      </c>
      <c r="AM12" s="86">
        <v>20</v>
      </c>
      <c r="AN12" s="328">
        <v>0.42331506493653093</v>
      </c>
      <c r="AO12" s="85">
        <v>106</v>
      </c>
      <c r="AP12" s="328">
        <v>2.243569844163614</v>
      </c>
      <c r="AQ12" s="84">
        <v>564</v>
      </c>
      <c r="AR12" s="324">
        <v>11.459757760226919</v>
      </c>
      <c r="AS12" s="86">
        <v>127</v>
      </c>
      <c r="AT12" s="328">
        <v>2.5804773679943596</v>
      </c>
      <c r="AU12" s="85">
        <v>397</v>
      </c>
      <c r="AV12" s="328">
        <v>8.0665316149115007</v>
      </c>
      <c r="AW12" s="83" t="s">
        <v>102</v>
      </c>
    </row>
    <row r="13" spans="1:49" s="82" customFormat="1" ht="36.75" customHeight="1">
      <c r="A13" s="83" t="s">
        <v>38</v>
      </c>
      <c r="B13" s="488">
        <v>382394</v>
      </c>
      <c r="C13" s="85">
        <v>4436</v>
      </c>
      <c r="D13" s="328">
        <v>116.0060042783098</v>
      </c>
      <c r="E13" s="231">
        <v>2841</v>
      </c>
      <c r="F13" s="328">
        <v>74.295098772470283</v>
      </c>
      <c r="G13" s="231">
        <v>945</v>
      </c>
      <c r="H13" s="328">
        <v>24.712730848287368</v>
      </c>
      <c r="I13" s="231">
        <v>650</v>
      </c>
      <c r="J13" s="324">
        <v>16.998174657552159</v>
      </c>
      <c r="K13" s="493">
        <v>5391</v>
      </c>
      <c r="L13" s="328">
        <v>142.75588681566896</v>
      </c>
      <c r="M13" s="354">
        <v>2839</v>
      </c>
      <c r="N13" s="328">
        <v>75.17788214982086</v>
      </c>
      <c r="O13" s="354">
        <v>1374</v>
      </c>
      <c r="P13" s="328">
        <v>36.384082449402555</v>
      </c>
      <c r="Q13" s="354">
        <v>1178</v>
      </c>
      <c r="R13" s="328">
        <v>31.193922216445568</v>
      </c>
      <c r="S13" s="231">
        <v>1937</v>
      </c>
      <c r="T13" s="328">
        <v>51.29255291447798</v>
      </c>
      <c r="U13" s="87">
        <v>1010</v>
      </c>
      <c r="V13" s="328">
        <v>26.745213445339576</v>
      </c>
      <c r="W13" s="354">
        <v>473</v>
      </c>
      <c r="X13" s="328">
        <v>12.525233623411506</v>
      </c>
      <c r="Y13" s="354">
        <v>454</v>
      </c>
      <c r="Z13" s="328">
        <v>12.0221058457269</v>
      </c>
      <c r="AA13" s="87">
        <v>4</v>
      </c>
      <c r="AB13" s="328">
        <v>0.10592163740728545</v>
      </c>
      <c r="AC13" s="231">
        <v>1</v>
      </c>
      <c r="AD13" s="328">
        <v>2.6480409351821364E-2</v>
      </c>
      <c r="AE13" s="231">
        <v>0</v>
      </c>
      <c r="AF13" s="328">
        <v>0</v>
      </c>
      <c r="AG13" s="231">
        <v>3</v>
      </c>
      <c r="AH13" s="328">
        <v>7.9441228055464094E-2</v>
      </c>
      <c r="AI13" s="84">
        <v>7332</v>
      </c>
      <c r="AJ13" s="321">
        <v>194.15436136755423</v>
      </c>
      <c r="AK13" s="493">
        <v>63</v>
      </c>
      <c r="AL13" s="328">
        <v>1.6682657891647459</v>
      </c>
      <c r="AM13" s="86">
        <v>32</v>
      </c>
      <c r="AN13" s="328">
        <v>0.84737309925828364</v>
      </c>
      <c r="AO13" s="85">
        <v>95</v>
      </c>
      <c r="AP13" s="328">
        <v>2.5156388884230299</v>
      </c>
      <c r="AQ13" s="84">
        <v>703</v>
      </c>
      <c r="AR13" s="324">
        <v>18.384179668091026</v>
      </c>
      <c r="AS13" s="86">
        <v>62</v>
      </c>
      <c r="AT13" s="328">
        <v>1.6213643519511289</v>
      </c>
      <c r="AU13" s="85">
        <v>260</v>
      </c>
      <c r="AV13" s="328">
        <v>6.7992698630208634</v>
      </c>
      <c r="AW13" s="83" t="s">
        <v>38</v>
      </c>
    </row>
    <row r="14" spans="1:49" s="82" customFormat="1" ht="36.75" customHeight="1">
      <c r="A14" s="83" t="s">
        <v>39</v>
      </c>
      <c r="B14" s="488">
        <v>827896</v>
      </c>
      <c r="C14" s="85">
        <v>4649</v>
      </c>
      <c r="D14" s="328">
        <v>56.154396204354171</v>
      </c>
      <c r="E14" s="231">
        <v>2980</v>
      </c>
      <c r="F14" s="328">
        <v>35.994859257684539</v>
      </c>
      <c r="G14" s="231">
        <v>1276</v>
      </c>
      <c r="H14" s="328">
        <v>15.412563896914588</v>
      </c>
      <c r="I14" s="231">
        <v>393</v>
      </c>
      <c r="J14" s="324">
        <v>4.7469730497550415</v>
      </c>
      <c r="K14" s="493">
        <v>11729</v>
      </c>
      <c r="L14" s="328">
        <v>143.09993326313966</v>
      </c>
      <c r="M14" s="354">
        <v>6707</v>
      </c>
      <c r="N14" s="328">
        <v>81.828907186962027</v>
      </c>
      <c r="O14" s="354">
        <v>2449</v>
      </c>
      <c r="P14" s="328">
        <v>29.879080617395264</v>
      </c>
      <c r="Q14" s="354">
        <v>2573</v>
      </c>
      <c r="R14" s="328">
        <v>31.391945458782363</v>
      </c>
      <c r="S14" s="231">
        <v>3103</v>
      </c>
      <c r="T14" s="328">
        <v>37.858222603420778</v>
      </c>
      <c r="U14" s="87">
        <v>1542</v>
      </c>
      <c r="V14" s="328">
        <v>18.813206334023477</v>
      </c>
      <c r="W14" s="354">
        <v>748</v>
      </c>
      <c r="X14" s="328">
        <v>9.1259911399802593</v>
      </c>
      <c r="Y14" s="354">
        <v>813</v>
      </c>
      <c r="Z14" s="328">
        <v>9.9190251294170473</v>
      </c>
      <c r="AA14" s="87">
        <v>38</v>
      </c>
      <c r="AB14" s="328">
        <v>0.46361987074766026</v>
      </c>
      <c r="AC14" s="231">
        <v>11</v>
      </c>
      <c r="AD14" s="328">
        <v>0.13420575205853322</v>
      </c>
      <c r="AE14" s="231">
        <v>1</v>
      </c>
      <c r="AF14" s="328">
        <v>1.2200522914412112E-2</v>
      </c>
      <c r="AG14" s="231">
        <v>26</v>
      </c>
      <c r="AH14" s="328">
        <v>0.31721359577471492</v>
      </c>
      <c r="AI14" s="84">
        <v>14870</v>
      </c>
      <c r="AJ14" s="321">
        <v>181.42177573730811</v>
      </c>
      <c r="AK14" s="493">
        <v>57</v>
      </c>
      <c r="AL14" s="328">
        <v>0.69542980612149041</v>
      </c>
      <c r="AM14" s="86">
        <v>60</v>
      </c>
      <c r="AN14" s="328">
        <v>0.73203137486472669</v>
      </c>
      <c r="AO14" s="85">
        <v>117</v>
      </c>
      <c r="AP14" s="328">
        <v>1.427461180986217</v>
      </c>
      <c r="AQ14" s="84">
        <v>1225</v>
      </c>
      <c r="AR14" s="324">
        <v>14.796544493511261</v>
      </c>
      <c r="AS14" s="86">
        <v>217</v>
      </c>
      <c r="AT14" s="328">
        <v>2.621102167421995</v>
      </c>
      <c r="AU14" s="85">
        <v>616</v>
      </c>
      <c r="AV14" s="328">
        <v>7.4405480881656629</v>
      </c>
      <c r="AW14" s="83" t="s">
        <v>39</v>
      </c>
    </row>
    <row r="15" spans="1:49" s="82" customFormat="1" ht="36.75" customHeight="1">
      <c r="A15" s="83" t="s">
        <v>40</v>
      </c>
      <c r="B15" s="488">
        <v>383204</v>
      </c>
      <c r="C15" s="85">
        <v>1920</v>
      </c>
      <c r="D15" s="328">
        <v>50.103861128798236</v>
      </c>
      <c r="E15" s="231">
        <v>1202</v>
      </c>
      <c r="F15" s="328">
        <v>31.367104727508064</v>
      </c>
      <c r="G15" s="231">
        <v>528</v>
      </c>
      <c r="H15" s="328">
        <v>13.778561810419516</v>
      </c>
      <c r="I15" s="231">
        <v>190</v>
      </c>
      <c r="J15" s="324">
        <v>4.9581945908706588</v>
      </c>
      <c r="K15" s="493">
        <v>3943</v>
      </c>
      <c r="L15" s="328">
        <v>109.15745101802771</v>
      </c>
      <c r="M15" s="354">
        <v>2318</v>
      </c>
      <c r="N15" s="328">
        <v>64.171182211460376</v>
      </c>
      <c r="O15" s="354">
        <v>804</v>
      </c>
      <c r="P15" s="328">
        <v>22.257821612603166</v>
      </c>
      <c r="Q15" s="354">
        <v>821</v>
      </c>
      <c r="R15" s="328">
        <v>22.728447193964179</v>
      </c>
      <c r="S15" s="231">
        <v>593</v>
      </c>
      <c r="T15" s="328">
        <v>16.416527632181189</v>
      </c>
      <c r="U15" s="87">
        <v>309</v>
      </c>
      <c r="V15" s="328">
        <v>8.5543120376795745</v>
      </c>
      <c r="W15" s="354">
        <v>153</v>
      </c>
      <c r="X15" s="328">
        <v>4.2356302322491102</v>
      </c>
      <c r="Y15" s="354">
        <v>131</v>
      </c>
      <c r="Z15" s="328">
        <v>3.6265853622525057</v>
      </c>
      <c r="AA15" s="87">
        <v>5</v>
      </c>
      <c r="AB15" s="328">
        <v>0.13841928863559183</v>
      </c>
      <c r="AC15" s="231">
        <v>2</v>
      </c>
      <c r="AD15" s="328">
        <v>5.5367715454236729E-2</v>
      </c>
      <c r="AE15" s="231">
        <v>0</v>
      </c>
      <c r="AF15" s="328">
        <v>0</v>
      </c>
      <c r="AG15" s="231">
        <v>3</v>
      </c>
      <c r="AH15" s="328">
        <v>8.3051573181355087E-2</v>
      </c>
      <c r="AI15" s="84">
        <v>4541</v>
      </c>
      <c r="AJ15" s="321">
        <v>125.71239793884449</v>
      </c>
      <c r="AK15" s="493">
        <v>65</v>
      </c>
      <c r="AL15" s="328">
        <v>1.7994507522626937</v>
      </c>
      <c r="AM15" s="86">
        <v>49</v>
      </c>
      <c r="AN15" s="328">
        <v>1.3565090286288</v>
      </c>
      <c r="AO15" s="85">
        <v>114</v>
      </c>
      <c r="AP15" s="328">
        <v>3.1559597808914939</v>
      </c>
      <c r="AQ15" s="84">
        <v>387</v>
      </c>
      <c r="AR15" s="324">
        <v>10.099059508773395</v>
      </c>
      <c r="AS15" s="86">
        <v>75</v>
      </c>
      <c r="AT15" s="328">
        <v>1.957182075343681</v>
      </c>
      <c r="AU15" s="85">
        <v>127</v>
      </c>
      <c r="AV15" s="328">
        <v>3.3141616475819666</v>
      </c>
      <c r="AW15" s="83" t="s">
        <v>40</v>
      </c>
    </row>
    <row r="16" spans="1:49" s="82" customFormat="1" ht="36.75" customHeight="1">
      <c r="A16" s="83" t="s">
        <v>41</v>
      </c>
      <c r="B16" s="488">
        <v>382939</v>
      </c>
      <c r="C16" s="85">
        <v>2093</v>
      </c>
      <c r="D16" s="328">
        <v>54.656224620631491</v>
      </c>
      <c r="E16" s="231">
        <v>1501</v>
      </c>
      <c r="F16" s="328">
        <v>39.196843361475324</v>
      </c>
      <c r="G16" s="231">
        <v>403</v>
      </c>
      <c r="H16" s="328">
        <v>10.523869336891776</v>
      </c>
      <c r="I16" s="231">
        <v>189</v>
      </c>
      <c r="J16" s="324">
        <v>4.9355119222643813</v>
      </c>
      <c r="K16" s="493">
        <v>3362</v>
      </c>
      <c r="L16" s="328">
        <v>90.961480707887034</v>
      </c>
      <c r="M16" s="354">
        <v>1800</v>
      </c>
      <c r="N16" s="328">
        <v>48.700376345686095</v>
      </c>
      <c r="O16" s="354">
        <v>687</v>
      </c>
      <c r="P16" s="328">
        <v>18.587310305270194</v>
      </c>
      <c r="Q16" s="354">
        <v>875</v>
      </c>
      <c r="R16" s="328">
        <v>23.673794056930738</v>
      </c>
      <c r="S16" s="231">
        <v>956</v>
      </c>
      <c r="T16" s="328">
        <v>25.865310992486613</v>
      </c>
      <c r="U16" s="87">
        <v>412</v>
      </c>
      <c r="V16" s="328">
        <v>11.146975030234819</v>
      </c>
      <c r="W16" s="354">
        <v>354</v>
      </c>
      <c r="X16" s="328">
        <v>9.5777406813182644</v>
      </c>
      <c r="Y16" s="354">
        <v>190</v>
      </c>
      <c r="Z16" s="328">
        <v>5.1405952809335318</v>
      </c>
      <c r="AA16" s="87">
        <v>1</v>
      </c>
      <c r="AB16" s="328">
        <v>2.7055764636492272E-2</v>
      </c>
      <c r="AC16" s="231">
        <v>1</v>
      </c>
      <c r="AD16" s="328">
        <v>2.7055764636492272E-2</v>
      </c>
      <c r="AE16" s="231">
        <v>0</v>
      </c>
      <c r="AF16" s="328">
        <v>0</v>
      </c>
      <c r="AG16" s="231">
        <v>0</v>
      </c>
      <c r="AH16" s="328">
        <v>0</v>
      </c>
      <c r="AI16" s="84">
        <v>4319</v>
      </c>
      <c r="AJ16" s="321">
        <v>116.85384746501013</v>
      </c>
      <c r="AK16" s="493">
        <v>52</v>
      </c>
      <c r="AL16" s="328">
        <v>1.4068997610975982</v>
      </c>
      <c r="AM16" s="86">
        <v>22</v>
      </c>
      <c r="AN16" s="328">
        <v>0.59522682200283006</v>
      </c>
      <c r="AO16" s="85">
        <v>74</v>
      </c>
      <c r="AP16" s="328">
        <v>2.0021265831004285</v>
      </c>
      <c r="AQ16" s="84">
        <v>639</v>
      </c>
      <c r="AR16" s="324">
        <v>16.686730784798623</v>
      </c>
      <c r="AS16" s="86">
        <v>78</v>
      </c>
      <c r="AT16" s="328">
        <v>2.0368779361726017</v>
      </c>
      <c r="AU16" s="85">
        <v>230</v>
      </c>
      <c r="AV16" s="328">
        <v>6.0061785297397243</v>
      </c>
      <c r="AW16" s="83" t="s">
        <v>41</v>
      </c>
    </row>
    <row r="17" spans="1:49" s="82" customFormat="1" ht="36.75" customHeight="1">
      <c r="A17" s="83" t="s">
        <v>42</v>
      </c>
      <c r="B17" s="488">
        <v>667157</v>
      </c>
      <c r="C17" s="85">
        <v>6243</v>
      </c>
      <c r="D17" s="328">
        <v>93.57617472349088</v>
      </c>
      <c r="E17" s="231">
        <v>4279</v>
      </c>
      <c r="F17" s="328">
        <v>64.137826628514716</v>
      </c>
      <c r="G17" s="231">
        <v>1184</v>
      </c>
      <c r="H17" s="328">
        <v>17.746947120392953</v>
      </c>
      <c r="I17" s="231">
        <v>780</v>
      </c>
      <c r="J17" s="324">
        <v>11.691400974583193</v>
      </c>
      <c r="K17" s="493">
        <v>7417</v>
      </c>
      <c r="L17" s="328">
        <v>113.53361974834937</v>
      </c>
      <c r="M17" s="354">
        <v>3900</v>
      </c>
      <c r="N17" s="328">
        <v>59.698141703999255</v>
      </c>
      <c r="O17" s="354">
        <v>1682</v>
      </c>
      <c r="P17" s="328">
        <v>25.746737011827374</v>
      </c>
      <c r="Q17" s="354">
        <v>1835</v>
      </c>
      <c r="R17" s="328">
        <v>28.08874103252273</v>
      </c>
      <c r="S17" s="231">
        <v>2141</v>
      </c>
      <c r="T17" s="328">
        <v>32.772749073913438</v>
      </c>
      <c r="U17" s="87">
        <v>921</v>
      </c>
      <c r="V17" s="328">
        <v>14.097945771636747</v>
      </c>
      <c r="W17" s="354">
        <v>512</v>
      </c>
      <c r="X17" s="328">
        <v>7.8372945006275945</v>
      </c>
      <c r="Y17" s="354">
        <v>708</v>
      </c>
      <c r="Z17" s="328">
        <v>10.837508801649095</v>
      </c>
      <c r="AA17" s="87">
        <v>28</v>
      </c>
      <c r="AB17" s="328">
        <v>0.42860204300307159</v>
      </c>
      <c r="AC17" s="231">
        <v>12</v>
      </c>
      <c r="AD17" s="328">
        <v>0.18368658985845923</v>
      </c>
      <c r="AE17" s="231">
        <v>2</v>
      </c>
      <c r="AF17" s="328">
        <v>3.0614431643076541E-2</v>
      </c>
      <c r="AG17" s="231">
        <v>14</v>
      </c>
      <c r="AH17" s="328">
        <v>0.21430102150153579</v>
      </c>
      <c r="AI17" s="84">
        <v>9586</v>
      </c>
      <c r="AJ17" s="321">
        <v>146.73497086526586</v>
      </c>
      <c r="AK17" s="493">
        <v>175</v>
      </c>
      <c r="AL17" s="328">
        <v>2.6787627687691975</v>
      </c>
      <c r="AM17" s="86">
        <v>72</v>
      </c>
      <c r="AN17" s="328">
        <v>1.1021195391507557</v>
      </c>
      <c r="AO17" s="85">
        <v>247</v>
      </c>
      <c r="AP17" s="328">
        <v>3.7808823079199532</v>
      </c>
      <c r="AQ17" s="84">
        <v>856</v>
      </c>
      <c r="AR17" s="324">
        <v>12.830563120824632</v>
      </c>
      <c r="AS17" s="86">
        <v>150</v>
      </c>
      <c r="AT17" s="328">
        <v>2.2483463412659992</v>
      </c>
      <c r="AU17" s="85">
        <v>477</v>
      </c>
      <c r="AV17" s="328">
        <v>7.1497413652258768</v>
      </c>
      <c r="AW17" s="83" t="s">
        <v>42</v>
      </c>
    </row>
    <row r="18" spans="1:49" s="82" customFormat="1" ht="36.75" customHeight="1">
      <c r="A18" s="83" t="s">
        <v>43</v>
      </c>
      <c r="B18" s="488">
        <v>1056257</v>
      </c>
      <c r="C18" s="85">
        <v>12953</v>
      </c>
      <c r="D18" s="328">
        <v>122.63113995930915</v>
      </c>
      <c r="E18" s="231">
        <v>7569</v>
      </c>
      <c r="F18" s="328">
        <v>71.658696699761521</v>
      </c>
      <c r="G18" s="231">
        <v>3336</v>
      </c>
      <c r="H18" s="328">
        <v>31.583222643731592</v>
      </c>
      <c r="I18" s="231">
        <v>2048</v>
      </c>
      <c r="J18" s="324">
        <v>19.389220615816036</v>
      </c>
      <c r="K18" s="493">
        <v>12981</v>
      </c>
      <c r="L18" s="328">
        <v>122.12798679338064</v>
      </c>
      <c r="M18" s="354">
        <v>7761</v>
      </c>
      <c r="N18" s="328">
        <v>73.01712545284856</v>
      </c>
      <c r="O18" s="354">
        <v>2745</v>
      </c>
      <c r="P18" s="328">
        <v>25.825539153210837</v>
      </c>
      <c r="Q18" s="354">
        <v>2475</v>
      </c>
      <c r="R18" s="328">
        <v>23.285322187321249</v>
      </c>
      <c r="S18" s="231">
        <v>4699</v>
      </c>
      <c r="T18" s="328">
        <v>44.209183417463649</v>
      </c>
      <c r="U18" s="87">
        <v>2324</v>
      </c>
      <c r="V18" s="328">
        <v>21.864682328620031</v>
      </c>
      <c r="W18" s="354">
        <v>1291</v>
      </c>
      <c r="X18" s="328">
        <v>12.146000381346152</v>
      </c>
      <c r="Y18" s="354">
        <v>1084</v>
      </c>
      <c r="Z18" s="328">
        <v>10.198500707497466</v>
      </c>
      <c r="AA18" s="87">
        <v>111</v>
      </c>
      <c r="AB18" s="328">
        <v>1.0443114193101648</v>
      </c>
      <c r="AC18" s="231">
        <v>40</v>
      </c>
      <c r="AD18" s="328">
        <v>0.37632843939105043</v>
      </c>
      <c r="AE18" s="231">
        <v>6</v>
      </c>
      <c r="AF18" s="328">
        <v>5.6449265908657564E-2</v>
      </c>
      <c r="AG18" s="231">
        <v>65</v>
      </c>
      <c r="AH18" s="328">
        <v>0.61153371401045686</v>
      </c>
      <c r="AI18" s="84">
        <v>17791</v>
      </c>
      <c r="AJ18" s="321">
        <v>167.38148163015447</v>
      </c>
      <c r="AK18" s="493">
        <v>208</v>
      </c>
      <c r="AL18" s="328">
        <v>1.9569078848334622</v>
      </c>
      <c r="AM18" s="86">
        <v>159</v>
      </c>
      <c r="AN18" s="328">
        <v>1.4959055465794255</v>
      </c>
      <c r="AO18" s="85">
        <v>367</v>
      </c>
      <c r="AP18" s="328">
        <v>3.452813431412888</v>
      </c>
      <c r="AQ18" s="84">
        <v>1742</v>
      </c>
      <c r="AR18" s="324">
        <v>16.49219839489821</v>
      </c>
      <c r="AS18" s="86">
        <v>195</v>
      </c>
      <c r="AT18" s="328">
        <v>1.8461416113692029</v>
      </c>
      <c r="AU18" s="85">
        <v>433</v>
      </c>
      <c r="AV18" s="328">
        <v>4.0993811165275114</v>
      </c>
      <c r="AW18" s="83" t="s">
        <v>43</v>
      </c>
    </row>
    <row r="19" spans="1:49" s="82" customFormat="1" ht="36.75" customHeight="1">
      <c r="A19" s="83" t="s">
        <v>44</v>
      </c>
      <c r="B19" s="488">
        <v>803895</v>
      </c>
      <c r="C19" s="85">
        <v>8062</v>
      </c>
      <c r="D19" s="328">
        <v>100.28672898823851</v>
      </c>
      <c r="E19" s="231">
        <v>5381</v>
      </c>
      <c r="F19" s="328">
        <v>66.936602416982311</v>
      </c>
      <c r="G19" s="231">
        <v>1393</v>
      </c>
      <c r="H19" s="328">
        <v>17.328133649294994</v>
      </c>
      <c r="I19" s="231">
        <v>1288</v>
      </c>
      <c r="J19" s="324">
        <v>16.0219929219612</v>
      </c>
      <c r="K19" s="493">
        <v>9307</v>
      </c>
      <c r="L19" s="328">
        <v>112.92838040940737</v>
      </c>
      <c r="M19" s="354">
        <v>5024</v>
      </c>
      <c r="N19" s="328">
        <v>60.959727428479916</v>
      </c>
      <c r="O19" s="354">
        <v>2404</v>
      </c>
      <c r="P19" s="328">
        <v>29.169423713786966</v>
      </c>
      <c r="Q19" s="354">
        <v>1879</v>
      </c>
      <c r="R19" s="328">
        <v>22.799229267140475</v>
      </c>
      <c r="S19" s="231">
        <v>2876</v>
      </c>
      <c r="T19" s="328">
        <v>34.896531863914859</v>
      </c>
      <c r="U19" s="87">
        <v>1145</v>
      </c>
      <c r="V19" s="328">
        <v>13.893090745543294</v>
      </c>
      <c r="W19" s="354">
        <v>1150</v>
      </c>
      <c r="X19" s="328">
        <v>13.953759264082784</v>
      </c>
      <c r="Y19" s="354">
        <v>581</v>
      </c>
      <c r="Z19" s="328">
        <v>7.0496818542887807</v>
      </c>
      <c r="AA19" s="87">
        <v>23</v>
      </c>
      <c r="AB19" s="328">
        <v>0.27907518528165565</v>
      </c>
      <c r="AC19" s="231">
        <v>10</v>
      </c>
      <c r="AD19" s="328">
        <v>0.12133703707898072</v>
      </c>
      <c r="AE19" s="231">
        <v>2</v>
      </c>
      <c r="AF19" s="328">
        <v>2.4267407415796142E-2</v>
      </c>
      <c r="AG19" s="231">
        <v>11</v>
      </c>
      <c r="AH19" s="328">
        <v>0.13347074078687882</v>
      </c>
      <c r="AI19" s="84">
        <v>12206</v>
      </c>
      <c r="AJ19" s="321">
        <v>148.10398745860388</v>
      </c>
      <c r="AK19" s="493">
        <v>136</v>
      </c>
      <c r="AL19" s="328">
        <v>1.6501837042741381</v>
      </c>
      <c r="AM19" s="86">
        <v>58</v>
      </c>
      <c r="AN19" s="328">
        <v>0.70375481505808823</v>
      </c>
      <c r="AO19" s="85">
        <v>194</v>
      </c>
      <c r="AP19" s="328">
        <v>2.353938519332226</v>
      </c>
      <c r="AQ19" s="84">
        <v>969</v>
      </c>
      <c r="AR19" s="324">
        <v>12.053812997966151</v>
      </c>
      <c r="AS19" s="86">
        <v>163</v>
      </c>
      <c r="AT19" s="328">
        <v>2.0276279862419844</v>
      </c>
      <c r="AU19" s="85">
        <v>278</v>
      </c>
      <c r="AV19" s="328">
        <v>3.4581630685599487</v>
      </c>
      <c r="AW19" s="83" t="s">
        <v>44</v>
      </c>
    </row>
    <row r="20" spans="1:49" s="82" customFormat="1" ht="36.75" customHeight="1">
      <c r="A20" s="83" t="s">
        <v>45</v>
      </c>
      <c r="B20" s="488">
        <v>670022</v>
      </c>
      <c r="C20" s="85">
        <v>6091</v>
      </c>
      <c r="D20" s="328">
        <v>90.907462740029445</v>
      </c>
      <c r="E20" s="231">
        <v>4100</v>
      </c>
      <c r="F20" s="328">
        <v>61.192020560518912</v>
      </c>
      <c r="G20" s="231">
        <v>1141</v>
      </c>
      <c r="H20" s="328">
        <v>17.029291575500505</v>
      </c>
      <c r="I20" s="231">
        <v>850</v>
      </c>
      <c r="J20" s="324">
        <v>12.686150604010017</v>
      </c>
      <c r="K20" s="493">
        <v>6846</v>
      </c>
      <c r="L20" s="328">
        <v>102.3479531406041</v>
      </c>
      <c r="M20" s="354">
        <v>3885</v>
      </c>
      <c r="N20" s="328">
        <v>58.080893653410307</v>
      </c>
      <c r="O20" s="354">
        <v>1639</v>
      </c>
      <c r="P20" s="328">
        <v>24.503110604360231</v>
      </c>
      <c r="Q20" s="354">
        <v>1322</v>
      </c>
      <c r="R20" s="328">
        <v>19.763948882833574</v>
      </c>
      <c r="S20" s="231">
        <v>2013</v>
      </c>
      <c r="T20" s="328">
        <v>30.0944244335431</v>
      </c>
      <c r="U20" s="87">
        <v>1098</v>
      </c>
      <c r="V20" s="328">
        <v>16.41514060011442</v>
      </c>
      <c r="W20" s="354">
        <v>521</v>
      </c>
      <c r="X20" s="328">
        <v>7.7889692647173154</v>
      </c>
      <c r="Y20" s="354">
        <v>394</v>
      </c>
      <c r="Z20" s="328">
        <v>5.8903145687113669</v>
      </c>
      <c r="AA20" s="87">
        <v>71</v>
      </c>
      <c r="AB20" s="328">
        <v>1.06145262532616</v>
      </c>
      <c r="AC20" s="231">
        <v>16</v>
      </c>
      <c r="AD20" s="328">
        <v>0.23920059162279664</v>
      </c>
      <c r="AE20" s="231">
        <v>0</v>
      </c>
      <c r="AF20" s="328">
        <v>0</v>
      </c>
      <c r="AG20" s="231">
        <v>55</v>
      </c>
      <c r="AH20" s="328">
        <v>0.82225203370336342</v>
      </c>
      <c r="AI20" s="84">
        <v>8930</v>
      </c>
      <c r="AJ20" s="321">
        <v>133.50383019947338</v>
      </c>
      <c r="AK20" s="493">
        <v>102</v>
      </c>
      <c r="AL20" s="328">
        <v>1.5249037715953284</v>
      </c>
      <c r="AM20" s="86">
        <v>39</v>
      </c>
      <c r="AN20" s="328">
        <v>0.58305144208056681</v>
      </c>
      <c r="AO20" s="85">
        <v>141</v>
      </c>
      <c r="AP20" s="328">
        <v>2.1079552136758952</v>
      </c>
      <c r="AQ20" s="84">
        <v>1082</v>
      </c>
      <c r="AR20" s="324">
        <v>16.148723474751577</v>
      </c>
      <c r="AS20" s="86">
        <v>137</v>
      </c>
      <c r="AT20" s="328">
        <v>2.0447089797051441</v>
      </c>
      <c r="AU20" s="85">
        <v>498</v>
      </c>
      <c r="AV20" s="328">
        <v>7.4325917656435161</v>
      </c>
      <c r="AW20" s="83" t="s">
        <v>45</v>
      </c>
    </row>
    <row r="21" spans="1:49" s="82" customFormat="1" ht="36.75" customHeight="1">
      <c r="A21" s="83" t="s">
        <v>46</v>
      </c>
      <c r="B21" s="488">
        <v>2671876</v>
      </c>
      <c r="C21" s="85">
        <v>23748</v>
      </c>
      <c r="D21" s="328">
        <v>88.881370243229853</v>
      </c>
      <c r="E21" s="231">
        <v>14642</v>
      </c>
      <c r="F21" s="328">
        <v>54.800447326148365</v>
      </c>
      <c r="G21" s="231">
        <v>6686</v>
      </c>
      <c r="H21" s="328">
        <v>25.023616365430133</v>
      </c>
      <c r="I21" s="231">
        <v>2420</v>
      </c>
      <c r="J21" s="324">
        <v>9.0573065516513491</v>
      </c>
      <c r="K21" s="493">
        <v>27207</v>
      </c>
      <c r="L21" s="328">
        <v>100.29601831405957</v>
      </c>
      <c r="M21" s="354">
        <v>14859</v>
      </c>
      <c r="N21" s="328">
        <v>54.776290518197925</v>
      </c>
      <c r="O21" s="354">
        <v>5598</v>
      </c>
      <c r="P21" s="328">
        <v>20.636494671301705</v>
      </c>
      <c r="Q21" s="354">
        <v>6750</v>
      </c>
      <c r="R21" s="328">
        <v>24.883233124559933</v>
      </c>
      <c r="S21" s="231">
        <v>8976</v>
      </c>
      <c r="T21" s="328">
        <v>33.089170448303697</v>
      </c>
      <c r="U21" s="87">
        <v>4738</v>
      </c>
      <c r="V21" s="328">
        <v>17.466186450987401</v>
      </c>
      <c r="W21" s="354">
        <v>1847</v>
      </c>
      <c r="X21" s="328">
        <v>6.8087898638610662</v>
      </c>
      <c r="Y21" s="354">
        <v>2391</v>
      </c>
      <c r="Z21" s="328">
        <v>8.8141941334552296</v>
      </c>
      <c r="AA21" s="87">
        <v>134</v>
      </c>
      <c r="AB21" s="328">
        <v>0.49397825758385644</v>
      </c>
      <c r="AC21" s="231">
        <v>44</v>
      </c>
      <c r="AD21" s="328">
        <v>0.16220181592305735</v>
      </c>
      <c r="AE21" s="231">
        <v>1</v>
      </c>
      <c r="AF21" s="328">
        <v>3.6864049073422121E-3</v>
      </c>
      <c r="AG21" s="231">
        <v>89</v>
      </c>
      <c r="AH21" s="328">
        <v>0.32809003675345688</v>
      </c>
      <c r="AI21" s="84">
        <v>36317</v>
      </c>
      <c r="AJ21" s="321">
        <v>133.87916701994712</v>
      </c>
      <c r="AK21" s="493">
        <v>251</v>
      </c>
      <c r="AL21" s="328">
        <v>0.92528763174289519</v>
      </c>
      <c r="AM21" s="86">
        <v>135</v>
      </c>
      <c r="AN21" s="328">
        <v>0.49766466249119862</v>
      </c>
      <c r="AO21" s="85">
        <v>386</v>
      </c>
      <c r="AP21" s="328">
        <v>1.4229522942340938</v>
      </c>
      <c r="AQ21" s="84">
        <v>3354</v>
      </c>
      <c r="AR21" s="324">
        <v>12.552977757949845</v>
      </c>
      <c r="AS21" s="86">
        <v>489</v>
      </c>
      <c r="AT21" s="328">
        <v>1.8301747536188055</v>
      </c>
      <c r="AU21" s="85">
        <v>1349</v>
      </c>
      <c r="AV21" s="328">
        <v>5.0488869992469709</v>
      </c>
      <c r="AW21" s="83" t="s">
        <v>46</v>
      </c>
    </row>
    <row r="22" spans="1:49" s="82" customFormat="1" ht="36.75" customHeight="1">
      <c r="A22" s="83" t="s">
        <v>47</v>
      </c>
      <c r="B22" s="488">
        <v>2280167</v>
      </c>
      <c r="C22" s="85">
        <v>34708</v>
      </c>
      <c r="D22" s="328">
        <v>152.21692095359683</v>
      </c>
      <c r="E22" s="231">
        <v>22829</v>
      </c>
      <c r="F22" s="328">
        <v>100.11985964185956</v>
      </c>
      <c r="G22" s="231">
        <v>6838</v>
      </c>
      <c r="H22" s="328">
        <v>29.989031505148525</v>
      </c>
      <c r="I22" s="231">
        <v>5041</v>
      </c>
      <c r="J22" s="324">
        <v>22.108029806588728</v>
      </c>
      <c r="K22" s="493">
        <v>26439</v>
      </c>
      <c r="L22" s="328">
        <v>115.99671593447431</v>
      </c>
      <c r="M22" s="354">
        <v>14441</v>
      </c>
      <c r="N22" s="328">
        <v>63.35748609288337</v>
      </c>
      <c r="O22" s="354">
        <v>5569</v>
      </c>
      <c r="P22" s="328">
        <v>24.433061425889306</v>
      </c>
      <c r="Q22" s="354">
        <v>6429</v>
      </c>
      <c r="R22" s="328">
        <v>28.206168415701626</v>
      </c>
      <c r="S22" s="231">
        <v>8860</v>
      </c>
      <c r="T22" s="328">
        <v>38.871776662485054</v>
      </c>
      <c r="U22" s="87">
        <v>4942</v>
      </c>
      <c r="V22" s="328">
        <v>21.682203190293581</v>
      </c>
      <c r="W22" s="354">
        <v>1565</v>
      </c>
      <c r="X22" s="328">
        <v>6.8661772547166029</v>
      </c>
      <c r="Y22" s="354">
        <v>2353</v>
      </c>
      <c r="Z22" s="328">
        <v>10.323396217474867</v>
      </c>
      <c r="AA22" s="87">
        <v>152</v>
      </c>
      <c r="AB22" s="328">
        <v>0.66687472378078194</v>
      </c>
      <c r="AC22" s="231">
        <v>54</v>
      </c>
      <c r="AD22" s="328">
        <v>0.23691602029054096</v>
      </c>
      <c r="AE22" s="231">
        <v>4</v>
      </c>
      <c r="AF22" s="328">
        <v>1.7549334836336368E-2</v>
      </c>
      <c r="AG22" s="231">
        <v>94</v>
      </c>
      <c r="AH22" s="328">
        <v>0.4124093686539046</v>
      </c>
      <c r="AI22" s="84">
        <v>35451</v>
      </c>
      <c r="AJ22" s="321">
        <v>155.53536732074014</v>
      </c>
      <c r="AK22" s="493">
        <v>312</v>
      </c>
      <c r="AL22" s="328">
        <v>1.3688481172342366</v>
      </c>
      <c r="AM22" s="86">
        <v>163</v>
      </c>
      <c r="AN22" s="328">
        <v>0.71513539458070696</v>
      </c>
      <c r="AO22" s="85">
        <v>475</v>
      </c>
      <c r="AP22" s="328">
        <v>2.0839835118149437</v>
      </c>
      <c r="AQ22" s="84">
        <v>2798</v>
      </c>
      <c r="AR22" s="324">
        <v>12.271031025359108</v>
      </c>
      <c r="AS22" s="86">
        <v>417</v>
      </c>
      <c r="AT22" s="328">
        <v>1.8288134158594525</v>
      </c>
      <c r="AU22" s="85">
        <v>1328</v>
      </c>
      <c r="AV22" s="328">
        <v>5.824134811178304</v>
      </c>
      <c r="AW22" s="83" t="s">
        <v>47</v>
      </c>
    </row>
    <row r="23" spans="1:49" s="82" customFormat="1" ht="36.75" customHeight="1">
      <c r="A23" s="83" t="s">
        <v>48</v>
      </c>
      <c r="B23" s="488">
        <v>6538874</v>
      </c>
      <c r="C23" s="85">
        <v>93876</v>
      </c>
      <c r="D23" s="328">
        <v>143.5660023422993</v>
      </c>
      <c r="E23" s="231">
        <v>60573</v>
      </c>
      <c r="F23" s="328">
        <v>92.635215176190883</v>
      </c>
      <c r="G23" s="231">
        <v>19080</v>
      </c>
      <c r="H23" s="328">
        <v>29.179335769430637</v>
      </c>
      <c r="I23" s="231">
        <v>14223</v>
      </c>
      <c r="J23" s="324">
        <v>21.751451396677776</v>
      </c>
      <c r="K23" s="493">
        <v>107709</v>
      </c>
      <c r="L23" s="328">
        <v>162.31454563410355</v>
      </c>
      <c r="M23" s="354">
        <v>55673</v>
      </c>
      <c r="N23" s="328">
        <v>83.897703061837433</v>
      </c>
      <c r="O23" s="354">
        <v>22861</v>
      </c>
      <c r="P23" s="328">
        <v>34.450907795460374</v>
      </c>
      <c r="Q23" s="354">
        <v>29175</v>
      </c>
      <c r="R23" s="328">
        <v>43.965934776805767</v>
      </c>
      <c r="S23" s="231">
        <v>16683</v>
      </c>
      <c r="T23" s="328">
        <v>25.140829130469594</v>
      </c>
      <c r="U23" s="87">
        <v>7626</v>
      </c>
      <c r="V23" s="328">
        <v>11.492175445001566</v>
      </c>
      <c r="W23" s="354">
        <v>2594</v>
      </c>
      <c r="X23" s="328">
        <v>3.9090877398812043</v>
      </c>
      <c r="Y23" s="354">
        <v>6463</v>
      </c>
      <c r="Z23" s="328">
        <v>9.7395659455868255</v>
      </c>
      <c r="AA23" s="87">
        <v>696</v>
      </c>
      <c r="AB23" s="328">
        <v>1.0488531484029755</v>
      </c>
      <c r="AC23" s="231">
        <v>125</v>
      </c>
      <c r="AD23" s="328">
        <v>0.18837161429651139</v>
      </c>
      <c r="AE23" s="231">
        <v>21</v>
      </c>
      <c r="AF23" s="328">
        <v>3.1646431201813915E-2</v>
      </c>
      <c r="AG23" s="231">
        <v>550</v>
      </c>
      <c r="AH23" s="328">
        <v>0.82883510290465023</v>
      </c>
      <c r="AI23" s="84">
        <v>125088</v>
      </c>
      <c r="AJ23" s="321">
        <v>188.50422791297612</v>
      </c>
      <c r="AK23" s="493">
        <v>1072</v>
      </c>
      <c r="AL23" s="328">
        <v>1.6154749642068817</v>
      </c>
      <c r="AM23" s="86">
        <v>471</v>
      </c>
      <c r="AN23" s="328">
        <v>0.70978424266925488</v>
      </c>
      <c r="AO23" s="85">
        <v>1543</v>
      </c>
      <c r="AP23" s="328">
        <v>2.3252592068761366</v>
      </c>
      <c r="AQ23" s="84">
        <v>8709</v>
      </c>
      <c r="AR23" s="324">
        <v>13.318806877147349</v>
      </c>
      <c r="AS23" s="86">
        <v>1124</v>
      </c>
      <c r="AT23" s="328">
        <v>1.7189503880943415</v>
      </c>
      <c r="AU23" s="85">
        <v>4671</v>
      </c>
      <c r="AV23" s="328">
        <v>7.14343172845967</v>
      </c>
      <c r="AW23" s="83" t="s">
        <v>48</v>
      </c>
    </row>
    <row r="24" spans="1:49" s="82" customFormat="1" ht="36.75" customHeight="1">
      <c r="A24" s="83" t="s">
        <v>49</v>
      </c>
      <c r="B24" s="488">
        <v>3684709</v>
      </c>
      <c r="C24" s="85">
        <v>49695</v>
      </c>
      <c r="D24" s="328">
        <v>134.86818090655191</v>
      </c>
      <c r="E24" s="231">
        <v>32082</v>
      </c>
      <c r="F24" s="328">
        <v>87.067933994244854</v>
      </c>
      <c r="G24" s="231">
        <v>9709</v>
      </c>
      <c r="H24" s="328">
        <v>26.349434921455124</v>
      </c>
      <c r="I24" s="231">
        <v>7904</v>
      </c>
      <c r="J24" s="324">
        <v>21.450811990851925</v>
      </c>
      <c r="K24" s="493">
        <v>49940</v>
      </c>
      <c r="L24" s="328">
        <v>133.26682148935058</v>
      </c>
      <c r="M24" s="354">
        <v>25345</v>
      </c>
      <c r="N24" s="328">
        <v>67.634112748249706</v>
      </c>
      <c r="O24" s="354">
        <v>12349</v>
      </c>
      <c r="P24" s="328">
        <v>32.953784112374656</v>
      </c>
      <c r="Q24" s="354">
        <v>12246</v>
      </c>
      <c r="R24" s="328">
        <v>32.678924628726215</v>
      </c>
      <c r="S24" s="231">
        <v>12119</v>
      </c>
      <c r="T24" s="328">
        <v>32.340020216849013</v>
      </c>
      <c r="U24" s="87">
        <v>5765</v>
      </c>
      <c r="V24" s="328">
        <v>15.384125468284061</v>
      </c>
      <c r="W24" s="354">
        <v>3223</v>
      </c>
      <c r="X24" s="328">
        <v>8.6007001533876029</v>
      </c>
      <c r="Y24" s="354">
        <v>3131</v>
      </c>
      <c r="Z24" s="328">
        <v>8.3551945951773465</v>
      </c>
      <c r="AA24" s="87">
        <v>300</v>
      </c>
      <c r="AB24" s="328">
        <v>0.80056160285953493</v>
      </c>
      <c r="AC24" s="231">
        <v>97</v>
      </c>
      <c r="AD24" s="328">
        <v>0.25884825159124958</v>
      </c>
      <c r="AE24" s="231">
        <v>38</v>
      </c>
      <c r="AF24" s="328">
        <v>0.10140446969554108</v>
      </c>
      <c r="AG24" s="231">
        <v>165</v>
      </c>
      <c r="AH24" s="328">
        <v>0.44030888157274412</v>
      </c>
      <c r="AI24" s="84">
        <v>62359</v>
      </c>
      <c r="AJ24" s="321">
        <v>166.40740330905911</v>
      </c>
      <c r="AK24" s="493">
        <v>768</v>
      </c>
      <c r="AL24" s="328">
        <v>2.0494377033204092</v>
      </c>
      <c r="AM24" s="86">
        <v>290</v>
      </c>
      <c r="AN24" s="328">
        <v>0.77387621609755042</v>
      </c>
      <c r="AO24" s="85">
        <v>1058</v>
      </c>
      <c r="AP24" s="328">
        <v>2.8233139194179593</v>
      </c>
      <c r="AQ24" s="84">
        <v>4477</v>
      </c>
      <c r="AR24" s="324">
        <v>12.150213219008611</v>
      </c>
      <c r="AS24" s="86">
        <v>713</v>
      </c>
      <c r="AT24" s="328">
        <v>1.9350239055512932</v>
      </c>
      <c r="AU24" s="85">
        <v>1685</v>
      </c>
      <c r="AV24" s="328">
        <v>4.5729527080700265</v>
      </c>
      <c r="AW24" s="83" t="s">
        <v>49</v>
      </c>
    </row>
    <row r="25" spans="1:49" s="82" customFormat="1" ht="36.75" customHeight="1">
      <c r="A25" s="83" t="s">
        <v>50</v>
      </c>
      <c r="B25" s="488">
        <v>893651</v>
      </c>
      <c r="C25" s="85">
        <v>4126</v>
      </c>
      <c r="D25" s="328">
        <v>46.170149196946006</v>
      </c>
      <c r="E25" s="231">
        <v>2674</v>
      </c>
      <c r="F25" s="328">
        <v>29.922195577468162</v>
      </c>
      <c r="G25" s="231">
        <v>982</v>
      </c>
      <c r="H25" s="328">
        <v>10.988629789481577</v>
      </c>
      <c r="I25" s="231">
        <v>470</v>
      </c>
      <c r="J25" s="324">
        <v>5.2593238299962737</v>
      </c>
      <c r="K25" s="493">
        <v>6614</v>
      </c>
      <c r="L25" s="328">
        <v>80.297329168868814</v>
      </c>
      <c r="M25" s="354">
        <v>3457</v>
      </c>
      <c r="N25" s="328">
        <v>41.969740994372472</v>
      </c>
      <c r="O25" s="354">
        <v>1546</v>
      </c>
      <c r="P25" s="328">
        <v>18.769227531761597</v>
      </c>
      <c r="Q25" s="354">
        <v>1611</v>
      </c>
      <c r="R25" s="328">
        <v>19.558360642734758</v>
      </c>
      <c r="S25" s="231">
        <v>1675</v>
      </c>
      <c r="T25" s="328">
        <v>20.33535324430833</v>
      </c>
      <c r="U25" s="87">
        <v>664</v>
      </c>
      <c r="V25" s="328">
        <v>8.0612982413258099</v>
      </c>
      <c r="W25" s="354">
        <v>326</v>
      </c>
      <c r="X25" s="328">
        <v>3.9578060642653821</v>
      </c>
      <c r="Y25" s="354">
        <v>685</v>
      </c>
      <c r="Z25" s="328">
        <v>8.3162489387171377</v>
      </c>
      <c r="AA25" s="87">
        <v>9</v>
      </c>
      <c r="AB25" s="328">
        <v>0.10926458459628356</v>
      </c>
      <c r="AC25" s="231">
        <v>3</v>
      </c>
      <c r="AD25" s="328">
        <v>3.6421528198761183E-2</v>
      </c>
      <c r="AE25" s="231">
        <v>0</v>
      </c>
      <c r="AF25" s="328">
        <v>0</v>
      </c>
      <c r="AG25" s="231">
        <v>6</v>
      </c>
      <c r="AH25" s="328">
        <v>7.2843056397522365E-2</v>
      </c>
      <c r="AI25" s="84">
        <v>8298</v>
      </c>
      <c r="AJ25" s="321">
        <v>100.74194699777344</v>
      </c>
      <c r="AK25" s="493">
        <v>63</v>
      </c>
      <c r="AL25" s="328">
        <v>0.76485209217398487</v>
      </c>
      <c r="AM25" s="86">
        <v>58</v>
      </c>
      <c r="AN25" s="328">
        <v>0.70414954517604955</v>
      </c>
      <c r="AO25" s="85">
        <v>121</v>
      </c>
      <c r="AP25" s="328">
        <v>1.4690016373500343</v>
      </c>
      <c r="AQ25" s="84">
        <v>598</v>
      </c>
      <c r="AR25" s="324">
        <v>6.6916503198675992</v>
      </c>
      <c r="AS25" s="86">
        <v>157</v>
      </c>
      <c r="AT25" s="328">
        <v>1.7568379602327979</v>
      </c>
      <c r="AU25" s="85">
        <v>619</v>
      </c>
      <c r="AV25" s="328">
        <v>6.9266413846121138</v>
      </c>
      <c r="AW25" s="83" t="s">
        <v>50</v>
      </c>
    </row>
    <row r="26" spans="1:49" s="82" customFormat="1" ht="36.75" customHeight="1">
      <c r="A26" s="83" t="s">
        <v>51</v>
      </c>
      <c r="B26" s="488">
        <v>404415</v>
      </c>
      <c r="C26" s="85">
        <v>1751</v>
      </c>
      <c r="D26" s="328">
        <v>43.297108168589197</v>
      </c>
      <c r="E26" s="231">
        <v>1234</v>
      </c>
      <c r="F26" s="328">
        <v>30.513210439771029</v>
      </c>
      <c r="G26" s="231">
        <v>312</v>
      </c>
      <c r="H26" s="328">
        <v>7.7148473721301132</v>
      </c>
      <c r="I26" s="231">
        <v>205</v>
      </c>
      <c r="J26" s="324">
        <v>5.0690503566880558</v>
      </c>
      <c r="K26" s="493">
        <v>3856</v>
      </c>
      <c r="L26" s="328">
        <v>96.77087437604618</v>
      </c>
      <c r="M26" s="354">
        <v>2412</v>
      </c>
      <c r="N26" s="328">
        <v>60.531988847257104</v>
      </c>
      <c r="O26" s="354">
        <v>610</v>
      </c>
      <c r="P26" s="328">
        <v>15.308670479613115</v>
      </c>
      <c r="Q26" s="354">
        <v>834</v>
      </c>
      <c r="R26" s="328">
        <v>20.930215049175963</v>
      </c>
      <c r="S26" s="231">
        <v>488</v>
      </c>
      <c r="T26" s="328">
        <v>12.246936383690493</v>
      </c>
      <c r="U26" s="87">
        <v>276</v>
      </c>
      <c r="V26" s="328">
        <v>6.9265459874970814</v>
      </c>
      <c r="W26" s="354">
        <v>69</v>
      </c>
      <c r="X26" s="328">
        <v>1.7316364968742703</v>
      </c>
      <c r="Y26" s="354">
        <v>143</v>
      </c>
      <c r="Z26" s="328">
        <v>3.5887538993191401</v>
      </c>
      <c r="AA26" s="87">
        <v>28</v>
      </c>
      <c r="AB26" s="328">
        <v>0.70269307119535618</v>
      </c>
      <c r="AC26" s="231">
        <v>3</v>
      </c>
      <c r="AD26" s="328">
        <v>7.5288543342359585E-2</v>
      </c>
      <c r="AE26" s="231">
        <v>1</v>
      </c>
      <c r="AF26" s="328">
        <v>2.5096181114119862E-2</v>
      </c>
      <c r="AG26" s="231">
        <v>24</v>
      </c>
      <c r="AH26" s="328">
        <v>0.60230834673887668</v>
      </c>
      <c r="AI26" s="84">
        <v>4372</v>
      </c>
      <c r="AJ26" s="321">
        <v>109.72050383093203</v>
      </c>
      <c r="AK26" s="493">
        <v>43</v>
      </c>
      <c r="AL26" s="328">
        <v>1.0791357879071539</v>
      </c>
      <c r="AM26" s="86">
        <v>39</v>
      </c>
      <c r="AN26" s="328">
        <v>0.97875106345067453</v>
      </c>
      <c r="AO26" s="85">
        <v>82</v>
      </c>
      <c r="AP26" s="328">
        <v>2.0578868513578286</v>
      </c>
      <c r="AQ26" s="84">
        <v>397</v>
      </c>
      <c r="AR26" s="324">
        <v>9.8166487395373565</v>
      </c>
      <c r="AS26" s="86">
        <v>61</v>
      </c>
      <c r="AT26" s="328">
        <v>1.5083515695510801</v>
      </c>
      <c r="AU26" s="85">
        <v>496</v>
      </c>
      <c r="AV26" s="328">
        <v>12.264629155694026</v>
      </c>
      <c r="AW26" s="83" t="s">
        <v>51</v>
      </c>
    </row>
    <row r="27" spans="1:49" s="82" customFormat="1" ht="36.75" customHeight="1">
      <c r="A27" s="83" t="s">
        <v>52</v>
      </c>
      <c r="B27" s="488">
        <v>459975</v>
      </c>
      <c r="C27" s="85">
        <v>2988</v>
      </c>
      <c r="D27" s="328">
        <v>64.960052176748732</v>
      </c>
      <c r="E27" s="231">
        <v>2219</v>
      </c>
      <c r="F27" s="328">
        <v>48.24175226914506</v>
      </c>
      <c r="G27" s="231">
        <v>450</v>
      </c>
      <c r="H27" s="328">
        <v>9.7831403880645684</v>
      </c>
      <c r="I27" s="231">
        <v>319</v>
      </c>
      <c r="J27" s="324">
        <v>6.9351595195391056</v>
      </c>
      <c r="K27" s="493">
        <v>4340</v>
      </c>
      <c r="L27" s="328">
        <v>98.734349998862484</v>
      </c>
      <c r="M27" s="354">
        <v>2658</v>
      </c>
      <c r="N27" s="328">
        <v>60.469101911745739</v>
      </c>
      <c r="O27" s="354">
        <v>801</v>
      </c>
      <c r="P27" s="328">
        <v>18.222630034352267</v>
      </c>
      <c r="Q27" s="354">
        <v>881</v>
      </c>
      <c r="R27" s="328">
        <v>20.042618052764482</v>
      </c>
      <c r="S27" s="231">
        <v>951</v>
      </c>
      <c r="T27" s="328">
        <v>21.635107568875167</v>
      </c>
      <c r="U27" s="87">
        <v>580</v>
      </c>
      <c r="V27" s="328">
        <v>13.194913133488535</v>
      </c>
      <c r="W27" s="354">
        <v>98</v>
      </c>
      <c r="X27" s="328">
        <v>2.2294853225549596</v>
      </c>
      <c r="Y27" s="354">
        <v>273</v>
      </c>
      <c r="Z27" s="328">
        <v>6.2107091128316725</v>
      </c>
      <c r="AA27" s="87">
        <v>18</v>
      </c>
      <c r="AB27" s="328">
        <v>0.4094973041427476</v>
      </c>
      <c r="AC27" s="231">
        <v>5</v>
      </c>
      <c r="AD27" s="328">
        <v>0.11374925115076323</v>
      </c>
      <c r="AE27" s="231">
        <v>2</v>
      </c>
      <c r="AF27" s="328">
        <v>4.5499700460305291E-2</v>
      </c>
      <c r="AG27" s="231">
        <v>11</v>
      </c>
      <c r="AH27" s="328">
        <v>0.2502483525316791</v>
      </c>
      <c r="AI27" s="84">
        <v>5309</v>
      </c>
      <c r="AJ27" s="321">
        <v>120.7789548718804</v>
      </c>
      <c r="AK27" s="493">
        <v>53</v>
      </c>
      <c r="AL27" s="328">
        <v>1.2057420621980903</v>
      </c>
      <c r="AM27" s="86">
        <v>26</v>
      </c>
      <c r="AN27" s="328">
        <v>0.59149610598396885</v>
      </c>
      <c r="AO27" s="85">
        <v>79</v>
      </c>
      <c r="AP27" s="328">
        <v>1.7972381681820591</v>
      </c>
      <c r="AQ27" s="84">
        <v>648</v>
      </c>
      <c r="AR27" s="324">
        <v>14.087722158812978</v>
      </c>
      <c r="AS27" s="86">
        <v>34</v>
      </c>
      <c r="AT27" s="328">
        <v>0.73917060709821181</v>
      </c>
      <c r="AU27" s="85">
        <v>408</v>
      </c>
      <c r="AV27" s="328">
        <v>8.8700472851785435</v>
      </c>
      <c r="AW27" s="83" t="s">
        <v>52</v>
      </c>
    </row>
    <row r="28" spans="1:49" s="82" customFormat="1" ht="36.75" customHeight="1">
      <c r="A28" s="83" t="s">
        <v>53</v>
      </c>
      <c r="B28" s="488">
        <v>318518</v>
      </c>
      <c r="C28" s="85">
        <v>3032</v>
      </c>
      <c r="D28" s="328">
        <v>95.190852636271742</v>
      </c>
      <c r="E28" s="231">
        <v>2223</v>
      </c>
      <c r="F28" s="328">
        <v>69.791974079957811</v>
      </c>
      <c r="G28" s="231">
        <v>497</v>
      </c>
      <c r="H28" s="328">
        <v>15.603513773161955</v>
      </c>
      <c r="I28" s="231">
        <v>312</v>
      </c>
      <c r="J28" s="324">
        <v>9.795364783151971</v>
      </c>
      <c r="K28" s="493">
        <v>2694</v>
      </c>
      <c r="L28" s="328">
        <v>87.017658706018779</v>
      </c>
      <c r="M28" s="354">
        <v>1674</v>
      </c>
      <c r="N28" s="328">
        <v>54.071106411980494</v>
      </c>
      <c r="O28" s="354">
        <v>453</v>
      </c>
      <c r="P28" s="328">
        <v>14.632145283528772</v>
      </c>
      <c r="Q28" s="354">
        <v>567</v>
      </c>
      <c r="R28" s="328">
        <v>18.31440701050952</v>
      </c>
      <c r="S28" s="231">
        <v>1040</v>
      </c>
      <c r="T28" s="328">
        <v>33.592563123333157</v>
      </c>
      <c r="U28" s="87">
        <v>658</v>
      </c>
      <c r="V28" s="328">
        <v>21.25375628380117</v>
      </c>
      <c r="W28" s="354">
        <v>129</v>
      </c>
      <c r="X28" s="328">
        <v>4.1667698489519012</v>
      </c>
      <c r="Y28" s="354">
        <v>253</v>
      </c>
      <c r="Z28" s="328">
        <v>8.1720369905800858</v>
      </c>
      <c r="AA28" s="87">
        <v>6</v>
      </c>
      <c r="AB28" s="328">
        <v>0.19380324878846056</v>
      </c>
      <c r="AC28" s="231">
        <v>1</v>
      </c>
      <c r="AD28" s="328">
        <v>3.2300541464743426E-2</v>
      </c>
      <c r="AE28" s="231">
        <v>1</v>
      </c>
      <c r="AF28" s="328">
        <v>3.2300541464743426E-2</v>
      </c>
      <c r="AG28" s="231">
        <v>4</v>
      </c>
      <c r="AH28" s="328">
        <v>0.12920216585897371</v>
      </c>
      <c r="AI28" s="84">
        <v>3740</v>
      </c>
      <c r="AJ28" s="321">
        <v>120.8040250781404</v>
      </c>
      <c r="AK28" s="493">
        <v>71</v>
      </c>
      <c r="AL28" s="328">
        <v>2.2933384439967828</v>
      </c>
      <c r="AM28" s="86">
        <v>56</v>
      </c>
      <c r="AN28" s="328">
        <v>1.8088303220256317</v>
      </c>
      <c r="AO28" s="85">
        <v>127</v>
      </c>
      <c r="AP28" s="328">
        <v>4.1021687660224142</v>
      </c>
      <c r="AQ28" s="84">
        <v>383</v>
      </c>
      <c r="AR28" s="324">
        <v>12.024438179317967</v>
      </c>
      <c r="AS28" s="86">
        <v>71</v>
      </c>
      <c r="AT28" s="328">
        <v>2.2290733961659939</v>
      </c>
      <c r="AU28" s="85">
        <v>517</v>
      </c>
      <c r="AV28" s="328">
        <v>16.231421772081955</v>
      </c>
      <c r="AW28" s="83" t="s">
        <v>53</v>
      </c>
    </row>
    <row r="29" spans="1:49" s="82" customFormat="1" ht="36.75" customHeight="1">
      <c r="A29" s="83" t="s">
        <v>54</v>
      </c>
      <c r="B29" s="488">
        <v>319412</v>
      </c>
      <c r="C29" s="85">
        <v>3647</v>
      </c>
      <c r="D29" s="328">
        <v>114.17855309130528</v>
      </c>
      <c r="E29" s="231">
        <v>2270</v>
      </c>
      <c r="F29" s="328">
        <v>71.068087610985188</v>
      </c>
      <c r="G29" s="231">
        <v>848</v>
      </c>
      <c r="H29" s="328">
        <v>26.548783389478167</v>
      </c>
      <c r="I29" s="231">
        <v>529</v>
      </c>
      <c r="J29" s="324">
        <v>16.561682090841924</v>
      </c>
      <c r="K29" s="493">
        <v>3007</v>
      </c>
      <c r="L29" s="328">
        <v>91.98109600354833</v>
      </c>
      <c r="M29" s="354">
        <v>1588</v>
      </c>
      <c r="N29" s="328">
        <v>48.57531774314424</v>
      </c>
      <c r="O29" s="354">
        <v>816</v>
      </c>
      <c r="P29" s="328">
        <v>24.960616674059004</v>
      </c>
      <c r="Q29" s="354">
        <v>603</v>
      </c>
      <c r="R29" s="328">
        <v>18.445161586345076</v>
      </c>
      <c r="S29" s="231">
        <v>1147</v>
      </c>
      <c r="T29" s="328">
        <v>35.085572702384411</v>
      </c>
      <c r="U29" s="87">
        <v>575</v>
      </c>
      <c r="V29" s="328">
        <v>17.588669837725401</v>
      </c>
      <c r="W29" s="354">
        <v>298</v>
      </c>
      <c r="X29" s="328">
        <v>9.1155193245950787</v>
      </c>
      <c r="Y29" s="354">
        <v>274</v>
      </c>
      <c r="Z29" s="328">
        <v>8.3813835400639309</v>
      </c>
      <c r="AA29" s="87">
        <v>7</v>
      </c>
      <c r="AB29" s="328">
        <v>0.21412293715491795</v>
      </c>
      <c r="AC29" s="231">
        <v>3</v>
      </c>
      <c r="AD29" s="328">
        <v>9.1766973066393406E-2</v>
      </c>
      <c r="AE29" s="231">
        <v>1</v>
      </c>
      <c r="AF29" s="328">
        <v>3.0588991022131133E-2</v>
      </c>
      <c r="AG29" s="231">
        <v>3</v>
      </c>
      <c r="AH29" s="328">
        <v>9.1766973066393406E-2</v>
      </c>
      <c r="AI29" s="84">
        <v>4161</v>
      </c>
      <c r="AJ29" s="321">
        <v>127.28079164308767</v>
      </c>
      <c r="AK29" s="493">
        <v>72</v>
      </c>
      <c r="AL29" s="328">
        <v>2.2024073535934416</v>
      </c>
      <c r="AM29" s="86">
        <v>53</v>
      </c>
      <c r="AN29" s="328">
        <v>1.6212165241729501</v>
      </c>
      <c r="AO29" s="85">
        <v>125</v>
      </c>
      <c r="AP29" s="328">
        <v>3.8236238777663916</v>
      </c>
      <c r="AQ29" s="84">
        <v>325</v>
      </c>
      <c r="AR29" s="324">
        <v>10.174946464127833</v>
      </c>
      <c r="AS29" s="86">
        <v>64</v>
      </c>
      <c r="AT29" s="328">
        <v>2.0036817652436349</v>
      </c>
      <c r="AU29" s="85">
        <v>139</v>
      </c>
      <c r="AV29" s="328">
        <v>4.3517463338885207</v>
      </c>
      <c r="AW29" s="83" t="s">
        <v>54</v>
      </c>
    </row>
    <row r="30" spans="1:49" s="82" customFormat="1" ht="36.75" customHeight="1">
      <c r="A30" s="83" t="s">
        <v>55</v>
      </c>
      <c r="B30" s="488">
        <v>734914</v>
      </c>
      <c r="C30" s="85">
        <v>6971</v>
      </c>
      <c r="D30" s="328">
        <v>94.854636052653774</v>
      </c>
      <c r="E30" s="231">
        <v>4570</v>
      </c>
      <c r="F30" s="328">
        <v>62.184146716486552</v>
      </c>
      <c r="G30" s="231">
        <v>1551</v>
      </c>
      <c r="H30" s="328">
        <v>21.104510187586577</v>
      </c>
      <c r="I30" s="231">
        <v>850</v>
      </c>
      <c r="J30" s="324">
        <v>11.56597914858065</v>
      </c>
      <c r="K30" s="493">
        <v>7701</v>
      </c>
      <c r="L30" s="328">
        <v>107.6375461826246</v>
      </c>
      <c r="M30" s="354">
        <v>4343</v>
      </c>
      <c r="N30" s="328">
        <v>60.702488387370295</v>
      </c>
      <c r="O30" s="354">
        <v>2315</v>
      </c>
      <c r="P30" s="328">
        <v>32.356956163196465</v>
      </c>
      <c r="Q30" s="354">
        <v>1043</v>
      </c>
      <c r="R30" s="328">
        <v>14.578101632057844</v>
      </c>
      <c r="S30" s="231">
        <v>3026</v>
      </c>
      <c r="T30" s="328">
        <v>42.294664945931963</v>
      </c>
      <c r="U30" s="87">
        <v>1210</v>
      </c>
      <c r="V30" s="328">
        <v>16.912275143614565</v>
      </c>
      <c r="W30" s="354">
        <v>932</v>
      </c>
      <c r="X30" s="328">
        <v>13.026644986651879</v>
      </c>
      <c r="Y30" s="354">
        <v>884</v>
      </c>
      <c r="Z30" s="328">
        <v>12.355744815665517</v>
      </c>
      <c r="AA30" s="87">
        <v>29</v>
      </c>
      <c r="AB30" s="328">
        <v>0.40533551997092765</v>
      </c>
      <c r="AC30" s="231">
        <v>11</v>
      </c>
      <c r="AD30" s="328">
        <v>0.15374795585104151</v>
      </c>
      <c r="AE30" s="231">
        <v>2</v>
      </c>
      <c r="AF30" s="328">
        <v>2.7954173791098456E-2</v>
      </c>
      <c r="AG30" s="231">
        <v>16</v>
      </c>
      <c r="AH30" s="328">
        <v>0.22363339032878765</v>
      </c>
      <c r="AI30" s="84">
        <v>10756</v>
      </c>
      <c r="AJ30" s="321">
        <v>150.33754664852748</v>
      </c>
      <c r="AK30" s="493">
        <v>72</v>
      </c>
      <c r="AL30" s="328">
        <v>1.0063502564795443</v>
      </c>
      <c r="AM30" s="86">
        <v>54</v>
      </c>
      <c r="AN30" s="328">
        <v>0.75476269235965832</v>
      </c>
      <c r="AO30" s="85">
        <v>126</v>
      </c>
      <c r="AP30" s="328">
        <v>1.7611129488392028</v>
      </c>
      <c r="AQ30" s="84">
        <v>774</v>
      </c>
      <c r="AR30" s="324">
        <v>10.531844542354616</v>
      </c>
      <c r="AS30" s="86">
        <v>152</v>
      </c>
      <c r="AT30" s="328">
        <v>2.0682692124520692</v>
      </c>
      <c r="AU30" s="85">
        <v>524</v>
      </c>
      <c r="AV30" s="328">
        <v>7.1300859692426597</v>
      </c>
      <c r="AW30" s="83" t="s">
        <v>55</v>
      </c>
    </row>
    <row r="31" spans="1:49" s="82" customFormat="1" ht="36.75" customHeight="1">
      <c r="A31" s="83" t="s">
        <v>56</v>
      </c>
      <c r="B31" s="488">
        <v>662113</v>
      </c>
      <c r="C31" s="85">
        <v>4678</v>
      </c>
      <c r="D31" s="328">
        <v>70.652592533298701</v>
      </c>
      <c r="E31" s="231">
        <v>3040</v>
      </c>
      <c r="F31" s="328">
        <v>45.91361293313981</v>
      </c>
      <c r="G31" s="231">
        <v>954</v>
      </c>
      <c r="H31" s="328">
        <v>14.408416690202429</v>
      </c>
      <c r="I31" s="231">
        <v>684</v>
      </c>
      <c r="J31" s="324">
        <v>10.330562909956459</v>
      </c>
      <c r="K31" s="493">
        <v>7994</v>
      </c>
      <c r="L31" s="328">
        <v>120.90565809440744</v>
      </c>
      <c r="M31" s="354">
        <v>4058</v>
      </c>
      <c r="N31" s="328">
        <v>61.37542663836696</v>
      </c>
      <c r="O31" s="354">
        <v>1490</v>
      </c>
      <c r="P31" s="328">
        <v>22.535580505462484</v>
      </c>
      <c r="Q31" s="354">
        <v>2446</v>
      </c>
      <c r="R31" s="328">
        <v>36.994650950578013</v>
      </c>
      <c r="S31" s="231">
        <v>1840</v>
      </c>
      <c r="T31" s="328">
        <v>27.829173241644948</v>
      </c>
      <c r="U31" s="87">
        <v>608</v>
      </c>
      <c r="V31" s="328">
        <v>9.1957268102826788</v>
      </c>
      <c r="W31" s="354">
        <v>582</v>
      </c>
      <c r="X31" s="328">
        <v>8.8024884927376945</v>
      </c>
      <c r="Y31" s="354">
        <v>650</v>
      </c>
      <c r="Z31" s="328">
        <v>9.8309579386245733</v>
      </c>
      <c r="AA31" s="87">
        <v>46</v>
      </c>
      <c r="AB31" s="328">
        <v>0.69572933104112378</v>
      </c>
      <c r="AC31" s="231">
        <v>11</v>
      </c>
      <c r="AD31" s="328">
        <v>0.16637005742287742</v>
      </c>
      <c r="AE31" s="231">
        <v>1</v>
      </c>
      <c r="AF31" s="328">
        <v>1.5124550674807037E-2</v>
      </c>
      <c r="AG31" s="231">
        <v>34</v>
      </c>
      <c r="AH31" s="328">
        <v>0.5142347229434393</v>
      </c>
      <c r="AI31" s="84">
        <v>9880</v>
      </c>
      <c r="AJ31" s="321">
        <v>149.43056066709352</v>
      </c>
      <c r="AK31" s="493">
        <v>35</v>
      </c>
      <c r="AL31" s="328">
        <v>0.52935927361824631</v>
      </c>
      <c r="AM31" s="86">
        <v>43</v>
      </c>
      <c r="AN31" s="328">
        <v>0.65035567901670255</v>
      </c>
      <c r="AO31" s="85">
        <v>78</v>
      </c>
      <c r="AP31" s="328">
        <v>1.1797149526349489</v>
      </c>
      <c r="AQ31" s="84">
        <v>756</v>
      </c>
      <c r="AR31" s="324">
        <v>11.417990584688717</v>
      </c>
      <c r="AS31" s="86">
        <v>130</v>
      </c>
      <c r="AT31" s="328">
        <v>1.9634110793776893</v>
      </c>
      <c r="AU31" s="85">
        <v>415</v>
      </c>
      <c r="AV31" s="328">
        <v>6.2678122918595474</v>
      </c>
      <c r="AW31" s="83" t="s">
        <v>56</v>
      </c>
    </row>
    <row r="32" spans="1:49" s="82" customFormat="1" ht="36.75" customHeight="1">
      <c r="A32" s="83" t="s">
        <v>57</v>
      </c>
      <c r="B32" s="488">
        <v>1227649</v>
      </c>
      <c r="C32" s="85">
        <v>13083</v>
      </c>
      <c r="D32" s="328">
        <v>106.5695487879679</v>
      </c>
      <c r="E32" s="231">
        <v>9191</v>
      </c>
      <c r="F32" s="328">
        <v>74.866676061317207</v>
      </c>
      <c r="G32" s="231">
        <v>2340</v>
      </c>
      <c r="H32" s="328">
        <v>19.060822759599851</v>
      </c>
      <c r="I32" s="231">
        <v>1552</v>
      </c>
      <c r="J32" s="324">
        <v>12.642049967050843</v>
      </c>
      <c r="K32" s="493">
        <v>14221</v>
      </c>
      <c r="L32" s="328">
        <v>113.07957156829222</v>
      </c>
      <c r="M32" s="354">
        <v>8391</v>
      </c>
      <c r="N32" s="328">
        <v>66.721797695628993</v>
      </c>
      <c r="O32" s="354">
        <v>3459</v>
      </c>
      <c r="P32" s="328">
        <v>27.504552285684746</v>
      </c>
      <c r="Q32" s="354">
        <v>2371</v>
      </c>
      <c r="R32" s="328">
        <v>18.853221586978471</v>
      </c>
      <c r="S32" s="231">
        <v>3728</v>
      </c>
      <c r="T32" s="328">
        <v>29.643530188214147</v>
      </c>
      <c r="U32" s="87">
        <v>1961</v>
      </c>
      <c r="V32" s="328">
        <v>15.593069393532172</v>
      </c>
      <c r="W32" s="354">
        <v>718</v>
      </c>
      <c r="X32" s="328">
        <v>5.7092421338888837</v>
      </c>
      <c r="Y32" s="354">
        <v>1049</v>
      </c>
      <c r="Z32" s="328">
        <v>8.3412186607930909</v>
      </c>
      <c r="AA32" s="87">
        <v>51</v>
      </c>
      <c r="AB32" s="328">
        <v>0.40553112650185663</v>
      </c>
      <c r="AC32" s="231">
        <v>25</v>
      </c>
      <c r="AD32" s="328">
        <v>0.19878976789306699</v>
      </c>
      <c r="AE32" s="231">
        <v>0</v>
      </c>
      <c r="AF32" s="328">
        <v>0</v>
      </c>
      <c r="AG32" s="231">
        <v>26</v>
      </c>
      <c r="AH32" s="328">
        <v>0.20674135860878967</v>
      </c>
      <c r="AI32" s="84">
        <v>18000</v>
      </c>
      <c r="AJ32" s="321">
        <v>143.12863288300824</v>
      </c>
      <c r="AK32" s="493">
        <v>149</v>
      </c>
      <c r="AL32" s="328">
        <v>1.1847870166426793</v>
      </c>
      <c r="AM32" s="86">
        <v>187</v>
      </c>
      <c r="AN32" s="328">
        <v>1.486947463840141</v>
      </c>
      <c r="AO32" s="85">
        <v>336</v>
      </c>
      <c r="AP32" s="328">
        <v>2.67173448048282</v>
      </c>
      <c r="AQ32" s="84">
        <v>1531</v>
      </c>
      <c r="AR32" s="324">
        <v>12.470991301259563</v>
      </c>
      <c r="AS32" s="86">
        <v>208</v>
      </c>
      <c r="AT32" s="328">
        <v>1.6942953564088759</v>
      </c>
      <c r="AU32" s="85">
        <v>655</v>
      </c>
      <c r="AV32" s="328">
        <v>5.3354012425375661</v>
      </c>
      <c r="AW32" s="83" t="s">
        <v>57</v>
      </c>
    </row>
    <row r="33" spans="1:49" s="82" customFormat="1" ht="36.75" customHeight="1">
      <c r="A33" s="83" t="s">
        <v>58</v>
      </c>
      <c r="B33" s="488">
        <v>2780339</v>
      </c>
      <c r="C33" s="85">
        <v>28596</v>
      </c>
      <c r="D33" s="328">
        <v>102.85076747835426</v>
      </c>
      <c r="E33" s="231">
        <v>20035</v>
      </c>
      <c r="F33" s="328">
        <v>72.059558204952708</v>
      </c>
      <c r="G33" s="231">
        <v>4999</v>
      </c>
      <c r="H33" s="328">
        <v>17.979821885029128</v>
      </c>
      <c r="I33" s="231">
        <v>3562</v>
      </c>
      <c r="J33" s="324">
        <v>12.811387388372426</v>
      </c>
      <c r="K33" s="493">
        <v>37941</v>
      </c>
      <c r="L33" s="328">
        <v>136.70997182998448</v>
      </c>
      <c r="M33" s="354">
        <v>19559</v>
      </c>
      <c r="N33" s="328">
        <v>70.475484015251737</v>
      </c>
      <c r="O33" s="354">
        <v>8884</v>
      </c>
      <c r="P33" s="328">
        <v>32.011053734418759</v>
      </c>
      <c r="Q33" s="354">
        <v>9498</v>
      </c>
      <c r="R33" s="328">
        <v>34.223434080313972</v>
      </c>
      <c r="S33" s="231">
        <v>7448</v>
      </c>
      <c r="T33" s="328">
        <v>26.83682217626642</v>
      </c>
      <c r="U33" s="87">
        <v>3465</v>
      </c>
      <c r="V33" s="328">
        <v>12.485175730499888</v>
      </c>
      <c r="W33" s="354">
        <v>1415</v>
      </c>
      <c r="X33" s="328">
        <v>5.0985638264523345</v>
      </c>
      <c r="Y33" s="354">
        <v>2568</v>
      </c>
      <c r="Z33" s="328">
        <v>9.2530826193142008</v>
      </c>
      <c r="AA33" s="87">
        <v>163</v>
      </c>
      <c r="AB33" s="328">
        <v>0.5873257270047566</v>
      </c>
      <c r="AC33" s="231">
        <v>31</v>
      </c>
      <c r="AD33" s="328">
        <v>0.11169998489047517</v>
      </c>
      <c r="AE33" s="231">
        <v>6</v>
      </c>
      <c r="AF33" s="328">
        <v>2.1619351914285521E-2</v>
      </c>
      <c r="AG33" s="231">
        <v>126</v>
      </c>
      <c r="AH33" s="328">
        <v>0.45400639019999589</v>
      </c>
      <c r="AI33" s="84">
        <v>45552</v>
      </c>
      <c r="AJ33" s="321">
        <v>164.13411973325566</v>
      </c>
      <c r="AK33" s="493">
        <v>789</v>
      </c>
      <c r="AL33" s="328">
        <v>2.8429447767285456</v>
      </c>
      <c r="AM33" s="86">
        <v>327</v>
      </c>
      <c r="AN33" s="328">
        <v>1.1782546793285607</v>
      </c>
      <c r="AO33" s="85">
        <v>1116</v>
      </c>
      <c r="AP33" s="328">
        <v>4.021199456057106</v>
      </c>
      <c r="AQ33" s="84">
        <v>3058</v>
      </c>
      <c r="AR33" s="324">
        <v>10.998658796643143</v>
      </c>
      <c r="AS33" s="86">
        <v>509</v>
      </c>
      <c r="AT33" s="328">
        <v>1.8307120102980248</v>
      </c>
      <c r="AU33" s="85">
        <v>3343</v>
      </c>
      <c r="AV33" s="328">
        <v>12.023713655061487</v>
      </c>
      <c r="AW33" s="83" t="s">
        <v>58</v>
      </c>
    </row>
    <row r="34" spans="1:49" s="82" customFormat="1" ht="36.75" customHeight="1">
      <c r="A34" s="83" t="s">
        <v>59</v>
      </c>
      <c r="B34" s="488">
        <v>658290</v>
      </c>
      <c r="C34" s="85">
        <v>4990</v>
      </c>
      <c r="D34" s="328">
        <v>75.802457883303703</v>
      </c>
      <c r="E34" s="231">
        <v>3449</v>
      </c>
      <c r="F34" s="328">
        <v>52.393322092087075</v>
      </c>
      <c r="G34" s="231">
        <v>1012</v>
      </c>
      <c r="H34" s="328">
        <v>15.373163803187044</v>
      </c>
      <c r="I34" s="231">
        <v>529</v>
      </c>
      <c r="J34" s="324">
        <v>8.0359719880295923</v>
      </c>
      <c r="K34" s="493">
        <v>7369</v>
      </c>
      <c r="L34" s="328">
        <v>109.77960652748435</v>
      </c>
      <c r="M34" s="354">
        <v>3618</v>
      </c>
      <c r="N34" s="328">
        <v>53.899120154218807</v>
      </c>
      <c r="O34" s="354">
        <v>1979</v>
      </c>
      <c r="P34" s="328">
        <v>29.482133439800727</v>
      </c>
      <c r="Q34" s="354">
        <v>1772</v>
      </c>
      <c r="R34" s="328">
        <v>26.398352933464821</v>
      </c>
      <c r="S34" s="231">
        <v>2059</v>
      </c>
      <c r="T34" s="328">
        <v>30.673932669302523</v>
      </c>
      <c r="U34" s="87">
        <v>1052</v>
      </c>
      <c r="V34" s="328">
        <v>15.672159867948642</v>
      </c>
      <c r="W34" s="354">
        <v>381</v>
      </c>
      <c r="X34" s="328">
        <v>5.6759438305023124</v>
      </c>
      <c r="Y34" s="354">
        <v>626</v>
      </c>
      <c r="Z34" s="328">
        <v>9.3258289708515694</v>
      </c>
      <c r="AA34" s="87">
        <v>50</v>
      </c>
      <c r="AB34" s="328">
        <v>0.74487451843862373</v>
      </c>
      <c r="AC34" s="231">
        <v>19</v>
      </c>
      <c r="AD34" s="328">
        <v>0.28305231700667699</v>
      </c>
      <c r="AE34" s="231">
        <v>1</v>
      </c>
      <c r="AF34" s="328">
        <v>1.4897490368772474E-2</v>
      </c>
      <c r="AG34" s="231">
        <v>30</v>
      </c>
      <c r="AH34" s="328">
        <v>0.44692471106317422</v>
      </c>
      <c r="AI34" s="84">
        <v>9478</v>
      </c>
      <c r="AJ34" s="321">
        <v>141.19841371522551</v>
      </c>
      <c r="AK34" s="493">
        <v>61</v>
      </c>
      <c r="AL34" s="328">
        <v>0.90874691249512096</v>
      </c>
      <c r="AM34" s="86">
        <v>89</v>
      </c>
      <c r="AN34" s="328">
        <v>1.3258766428207502</v>
      </c>
      <c r="AO34" s="85">
        <v>150</v>
      </c>
      <c r="AP34" s="328">
        <v>2.2346235553158711</v>
      </c>
      <c r="AQ34" s="84">
        <v>892</v>
      </c>
      <c r="AR34" s="324">
        <v>13.550259004390163</v>
      </c>
      <c r="AS34" s="86">
        <v>113</v>
      </c>
      <c r="AT34" s="328">
        <v>1.7165686855337314</v>
      </c>
      <c r="AU34" s="85">
        <v>485</v>
      </c>
      <c r="AV34" s="328">
        <v>7.3675735618040674</v>
      </c>
      <c r="AW34" s="83" t="s">
        <v>59</v>
      </c>
    </row>
    <row r="35" spans="1:49" s="82" customFormat="1" ht="36.75" customHeight="1">
      <c r="A35" s="83" t="s">
        <v>60</v>
      </c>
      <c r="B35" s="488">
        <v>531930</v>
      </c>
      <c r="C35" s="85">
        <v>5166</v>
      </c>
      <c r="D35" s="328">
        <v>97.118041847611536</v>
      </c>
      <c r="E35" s="231">
        <v>3464</v>
      </c>
      <c r="F35" s="328">
        <v>65.121350553644277</v>
      </c>
      <c r="G35" s="231">
        <v>1164</v>
      </c>
      <c r="H35" s="328">
        <v>21.882578534769614</v>
      </c>
      <c r="I35" s="231">
        <v>538</v>
      </c>
      <c r="J35" s="324">
        <v>10.114112759197639</v>
      </c>
      <c r="K35" s="493">
        <v>6173</v>
      </c>
      <c r="L35" s="328">
        <v>126.88218161438206</v>
      </c>
      <c r="M35" s="354">
        <v>3645</v>
      </c>
      <c r="N35" s="328">
        <v>74.920711482977907</v>
      </c>
      <c r="O35" s="354">
        <v>1432</v>
      </c>
      <c r="P35" s="328">
        <v>29.433870738991594</v>
      </c>
      <c r="Q35" s="354">
        <v>1096</v>
      </c>
      <c r="R35" s="328">
        <v>22.527599392412558</v>
      </c>
      <c r="S35" s="231">
        <v>1278</v>
      </c>
      <c r="T35" s="328">
        <v>26.268496371809537</v>
      </c>
      <c r="U35" s="87">
        <v>751</v>
      </c>
      <c r="V35" s="328">
        <v>15.436338634764446</v>
      </c>
      <c r="W35" s="354">
        <v>171</v>
      </c>
      <c r="X35" s="328">
        <v>3.5147988103125436</v>
      </c>
      <c r="Y35" s="354">
        <v>356</v>
      </c>
      <c r="Z35" s="328">
        <v>7.3173589267325472</v>
      </c>
      <c r="AA35" s="87">
        <v>15</v>
      </c>
      <c r="AB35" s="328">
        <v>0.30831568511513535</v>
      </c>
      <c r="AC35" s="231">
        <v>3</v>
      </c>
      <c r="AD35" s="328">
        <v>6.166313702302708E-2</v>
      </c>
      <c r="AE35" s="231">
        <v>0</v>
      </c>
      <c r="AF35" s="328">
        <v>0</v>
      </c>
      <c r="AG35" s="231">
        <v>12</v>
      </c>
      <c r="AH35" s="328">
        <v>0.24665254809210832</v>
      </c>
      <c r="AI35" s="84">
        <v>7466</v>
      </c>
      <c r="AJ35" s="321">
        <v>153.45899367130673</v>
      </c>
      <c r="AK35" s="493">
        <v>147</v>
      </c>
      <c r="AL35" s="328">
        <v>3.0214937141283271</v>
      </c>
      <c r="AM35" s="86">
        <v>31</v>
      </c>
      <c r="AN35" s="328">
        <v>0.63718574923794646</v>
      </c>
      <c r="AO35" s="85">
        <v>178</v>
      </c>
      <c r="AP35" s="328">
        <v>3.6586794633662736</v>
      </c>
      <c r="AQ35" s="84">
        <v>737</v>
      </c>
      <c r="AR35" s="324">
        <v>13.855206512135055</v>
      </c>
      <c r="AS35" s="86">
        <v>153</v>
      </c>
      <c r="AT35" s="328">
        <v>2.8763183125599232</v>
      </c>
      <c r="AU35" s="85">
        <v>1015</v>
      </c>
      <c r="AV35" s="328">
        <v>19.081458086590342</v>
      </c>
      <c r="AW35" s="83" t="s">
        <v>60</v>
      </c>
    </row>
    <row r="36" spans="1:49" s="82" customFormat="1" ht="36.75" customHeight="1">
      <c r="A36" s="83" t="s">
        <v>61</v>
      </c>
      <c r="B36" s="488">
        <v>832630</v>
      </c>
      <c r="C36" s="85">
        <v>11142</v>
      </c>
      <c r="D36" s="328">
        <v>133.81694149862486</v>
      </c>
      <c r="E36" s="231">
        <v>7609</v>
      </c>
      <c r="F36" s="328">
        <v>91.385129048917292</v>
      </c>
      <c r="G36" s="231">
        <v>2317</v>
      </c>
      <c r="H36" s="328">
        <v>27.827486398520353</v>
      </c>
      <c r="I36" s="231">
        <v>1216</v>
      </c>
      <c r="J36" s="324">
        <v>14.604326051187201</v>
      </c>
      <c r="K36" s="493">
        <v>11520</v>
      </c>
      <c r="L36" s="328">
        <v>137.42266495789639</v>
      </c>
      <c r="M36" s="354">
        <v>6636</v>
      </c>
      <c r="N36" s="328">
        <v>79.161180960121584</v>
      </c>
      <c r="O36" s="354">
        <v>2611</v>
      </c>
      <c r="P36" s="328">
        <v>31.146751580300997</v>
      </c>
      <c r="Q36" s="354">
        <v>2273</v>
      </c>
      <c r="R36" s="328">
        <v>27.114732417473828</v>
      </c>
      <c r="S36" s="231">
        <v>3553</v>
      </c>
      <c r="T36" s="328">
        <v>42.383917412795647</v>
      </c>
      <c r="U36" s="87">
        <v>1902</v>
      </c>
      <c r="V36" s="328">
        <v>22.689054578986021</v>
      </c>
      <c r="W36" s="354">
        <v>599</v>
      </c>
      <c r="X36" s="328">
        <v>7.1455014157795098</v>
      </c>
      <c r="Y36" s="354">
        <v>1052</v>
      </c>
      <c r="Z36" s="328">
        <v>12.549361418030124</v>
      </c>
      <c r="AA36" s="87">
        <v>11</v>
      </c>
      <c r="AB36" s="328">
        <v>0.13121955855354692</v>
      </c>
      <c r="AC36" s="231">
        <v>3</v>
      </c>
      <c r="AD36" s="328">
        <v>3.5787152332785524E-2</v>
      </c>
      <c r="AE36" s="231">
        <v>0</v>
      </c>
      <c r="AF36" s="328">
        <v>0</v>
      </c>
      <c r="AG36" s="231">
        <v>8</v>
      </c>
      <c r="AH36" s="328">
        <v>9.5432406220761393E-2</v>
      </c>
      <c r="AI36" s="84">
        <v>15084</v>
      </c>
      <c r="AJ36" s="321">
        <v>179.93780192924558</v>
      </c>
      <c r="AK36" s="493">
        <v>166</v>
      </c>
      <c r="AL36" s="328">
        <v>1.9802224290807988</v>
      </c>
      <c r="AM36" s="86">
        <v>127</v>
      </c>
      <c r="AN36" s="328">
        <v>1.5149894487545872</v>
      </c>
      <c r="AO36" s="85">
        <v>293</v>
      </c>
      <c r="AP36" s="328">
        <v>3.495211877835386</v>
      </c>
      <c r="AQ36" s="84">
        <v>1484</v>
      </c>
      <c r="AR36" s="324">
        <v>17.823042647994907</v>
      </c>
      <c r="AS36" s="86">
        <v>218</v>
      </c>
      <c r="AT36" s="328">
        <v>2.6182097690450741</v>
      </c>
      <c r="AU36" s="85">
        <v>738</v>
      </c>
      <c r="AV36" s="328">
        <v>8.8634807777764433</v>
      </c>
      <c r="AW36" s="83" t="s">
        <v>61</v>
      </c>
    </row>
    <row r="37" spans="1:49" s="82" customFormat="1" ht="36.75" customHeight="1">
      <c r="A37" s="83" t="s">
        <v>62</v>
      </c>
      <c r="B37" s="488">
        <v>3790078</v>
      </c>
      <c r="C37" s="85">
        <v>82282</v>
      </c>
      <c r="D37" s="328">
        <v>217.09843438578309</v>
      </c>
      <c r="E37" s="231">
        <v>60106</v>
      </c>
      <c r="F37" s="328">
        <v>158.58776521221992</v>
      </c>
      <c r="G37" s="231">
        <v>11580</v>
      </c>
      <c r="H37" s="328">
        <v>30.553460905026228</v>
      </c>
      <c r="I37" s="231">
        <v>10596</v>
      </c>
      <c r="J37" s="324">
        <v>27.957208268536956</v>
      </c>
      <c r="K37" s="493">
        <v>47176</v>
      </c>
      <c r="L37" s="328">
        <v>120.19814246955171</v>
      </c>
      <c r="M37" s="354">
        <v>24080</v>
      </c>
      <c r="N37" s="328">
        <v>61.352621474198862</v>
      </c>
      <c r="O37" s="354">
        <v>11100</v>
      </c>
      <c r="P37" s="328">
        <v>28.281316377226219</v>
      </c>
      <c r="Q37" s="354">
        <v>11996</v>
      </c>
      <c r="R37" s="328">
        <v>30.564204618126638</v>
      </c>
      <c r="S37" s="231">
        <v>21967</v>
      </c>
      <c r="T37" s="328">
        <v>55.968979897164708</v>
      </c>
      <c r="U37" s="87">
        <v>10571</v>
      </c>
      <c r="V37" s="328">
        <v>26.933495083212463</v>
      </c>
      <c r="W37" s="354">
        <v>5595</v>
      </c>
      <c r="X37" s="328">
        <v>14.255312173926187</v>
      </c>
      <c r="Y37" s="354">
        <v>5801</v>
      </c>
      <c r="Z37" s="328">
        <v>14.780172640026061</v>
      </c>
      <c r="AA37" s="87">
        <v>91</v>
      </c>
      <c r="AB37" s="328">
        <v>0.23185583696644918</v>
      </c>
      <c r="AC37" s="231">
        <v>47</v>
      </c>
      <c r="AD37" s="328">
        <v>0.11974971799366056</v>
      </c>
      <c r="AE37" s="231">
        <v>23</v>
      </c>
      <c r="AF37" s="328">
        <v>5.8600925826684955E-2</v>
      </c>
      <c r="AG37" s="231">
        <v>21</v>
      </c>
      <c r="AH37" s="328">
        <v>5.3505193146103656E-2</v>
      </c>
      <c r="AI37" s="84">
        <v>69234</v>
      </c>
      <c r="AJ37" s="321">
        <v>176.3989782036829</v>
      </c>
      <c r="AK37" s="493">
        <v>2159</v>
      </c>
      <c r="AL37" s="328">
        <v>5.5008434286875136</v>
      </c>
      <c r="AM37" s="86">
        <v>832</v>
      </c>
      <c r="AN37" s="328">
        <v>2.1198247951218208</v>
      </c>
      <c r="AO37" s="85">
        <v>2991</v>
      </c>
      <c r="AP37" s="328">
        <v>7.6206682238093348</v>
      </c>
      <c r="AQ37" s="84">
        <v>8255</v>
      </c>
      <c r="AR37" s="324">
        <v>21.78055438436887</v>
      </c>
      <c r="AS37" s="86">
        <v>1235</v>
      </c>
      <c r="AT37" s="328">
        <v>3.2585081362441621</v>
      </c>
      <c r="AU37" s="85">
        <v>3538</v>
      </c>
      <c r="AV37" s="328">
        <v>9.3349002316047329</v>
      </c>
      <c r="AW37" s="83" t="s">
        <v>62</v>
      </c>
    </row>
    <row r="38" spans="1:49" s="82" customFormat="1" ht="36.75" customHeight="1">
      <c r="A38" s="83" t="s">
        <v>63</v>
      </c>
      <c r="B38" s="488">
        <v>2222930</v>
      </c>
      <c r="C38" s="85">
        <v>33299</v>
      </c>
      <c r="D38" s="328">
        <v>149.79778940407479</v>
      </c>
      <c r="E38" s="231">
        <v>24758</v>
      </c>
      <c r="F38" s="328">
        <v>111.37552689468404</v>
      </c>
      <c r="G38" s="231">
        <v>4291</v>
      </c>
      <c r="H38" s="328">
        <v>19.303351882425449</v>
      </c>
      <c r="I38" s="231">
        <v>4250</v>
      </c>
      <c r="J38" s="324">
        <v>19.11891062696531</v>
      </c>
      <c r="K38" s="493">
        <v>24563</v>
      </c>
      <c r="L38" s="328">
        <v>108.2431454013519</v>
      </c>
      <c r="M38" s="354">
        <v>13607</v>
      </c>
      <c r="N38" s="328">
        <v>59.962727658518716</v>
      </c>
      <c r="O38" s="354">
        <v>6117</v>
      </c>
      <c r="P38" s="328">
        <v>26.956125897490924</v>
      </c>
      <c r="Q38" s="354">
        <v>4839</v>
      </c>
      <c r="R38" s="328">
        <v>21.324291845342259</v>
      </c>
      <c r="S38" s="231">
        <v>7146</v>
      </c>
      <c r="T38" s="328">
        <v>31.490677728211566</v>
      </c>
      <c r="U38" s="87">
        <v>3650</v>
      </c>
      <c r="V38" s="328">
        <v>16.084659069125696</v>
      </c>
      <c r="W38" s="354">
        <v>1458</v>
      </c>
      <c r="X38" s="328">
        <v>6.4250501158315787</v>
      </c>
      <c r="Y38" s="354">
        <v>2038</v>
      </c>
      <c r="Z38" s="328">
        <v>8.9809685432542921</v>
      </c>
      <c r="AA38" s="87">
        <v>89</v>
      </c>
      <c r="AB38" s="328">
        <v>0.39220127593210602</v>
      </c>
      <c r="AC38" s="231">
        <v>18</v>
      </c>
      <c r="AD38" s="328">
        <v>7.9321606368291095E-2</v>
      </c>
      <c r="AE38" s="231">
        <v>8</v>
      </c>
      <c r="AF38" s="328">
        <v>3.5254047274796044E-2</v>
      </c>
      <c r="AG38" s="231">
        <v>63</v>
      </c>
      <c r="AH38" s="328">
        <v>0.27762562228901888</v>
      </c>
      <c r="AI38" s="84">
        <v>31798</v>
      </c>
      <c r="AJ38" s="321">
        <v>140.12602440549557</v>
      </c>
      <c r="AK38" s="493">
        <v>848</v>
      </c>
      <c r="AL38" s="328">
        <v>3.7369290111283804</v>
      </c>
      <c r="AM38" s="86">
        <v>263</v>
      </c>
      <c r="AN38" s="328">
        <v>1.1589768041589199</v>
      </c>
      <c r="AO38" s="85">
        <v>1111</v>
      </c>
      <c r="AP38" s="328">
        <v>4.8959058152873007</v>
      </c>
      <c r="AQ38" s="84">
        <v>3942</v>
      </c>
      <c r="AR38" s="324">
        <v>17.733351927411118</v>
      </c>
      <c r="AS38" s="86">
        <v>533</v>
      </c>
      <c r="AT38" s="328">
        <v>2.3977363209817675</v>
      </c>
      <c r="AU38" s="85">
        <v>1739</v>
      </c>
      <c r="AV38" s="328">
        <v>7.8230083718335717</v>
      </c>
      <c r="AW38" s="83" t="s">
        <v>63</v>
      </c>
    </row>
    <row r="39" spans="1:49" s="82" customFormat="1" ht="36.75" customHeight="1">
      <c r="A39" s="83" t="s">
        <v>64</v>
      </c>
      <c r="B39" s="488">
        <v>452800</v>
      </c>
      <c r="C39" s="85">
        <v>5254</v>
      </c>
      <c r="D39" s="328">
        <v>116.03356890459365</v>
      </c>
      <c r="E39" s="231">
        <v>3496</v>
      </c>
      <c r="F39" s="328">
        <v>77.208480565371033</v>
      </c>
      <c r="G39" s="231">
        <v>736</v>
      </c>
      <c r="H39" s="328">
        <v>16.25441696113074</v>
      </c>
      <c r="I39" s="231">
        <v>1022</v>
      </c>
      <c r="J39" s="324">
        <v>22.570671378091873</v>
      </c>
      <c r="K39" s="493">
        <v>5539</v>
      </c>
      <c r="L39" s="328">
        <v>118.22207993170056</v>
      </c>
      <c r="M39" s="354">
        <v>3352</v>
      </c>
      <c r="N39" s="328">
        <v>71.543674296995903</v>
      </c>
      <c r="O39" s="354">
        <v>910</v>
      </c>
      <c r="P39" s="328">
        <v>19.422656208313327</v>
      </c>
      <c r="Q39" s="354">
        <v>1277</v>
      </c>
      <c r="R39" s="328">
        <v>27.25574942639134</v>
      </c>
      <c r="S39" s="231">
        <v>840</v>
      </c>
      <c r="T39" s="328">
        <v>17.92860573075076</v>
      </c>
      <c r="U39" s="87">
        <v>510</v>
      </c>
      <c r="V39" s="328">
        <v>10.885224907955822</v>
      </c>
      <c r="W39" s="354">
        <v>117</v>
      </c>
      <c r="X39" s="328">
        <v>2.4971986553545702</v>
      </c>
      <c r="Y39" s="354">
        <v>213</v>
      </c>
      <c r="Z39" s="328">
        <v>4.5461821674403726</v>
      </c>
      <c r="AA39" s="87">
        <v>14</v>
      </c>
      <c r="AB39" s="328">
        <v>0.2988100955125127</v>
      </c>
      <c r="AC39" s="231">
        <v>9</v>
      </c>
      <c r="AD39" s="328">
        <v>0.19209220425804388</v>
      </c>
      <c r="AE39" s="231">
        <v>1</v>
      </c>
      <c r="AF39" s="328">
        <v>2.1343578250893766E-2</v>
      </c>
      <c r="AG39" s="231">
        <v>4</v>
      </c>
      <c r="AH39" s="328">
        <v>8.5374313003575064E-2</v>
      </c>
      <c r="AI39" s="84">
        <v>6393</v>
      </c>
      <c r="AJ39" s="321">
        <v>136.44949575796383</v>
      </c>
      <c r="AK39" s="493">
        <v>53</v>
      </c>
      <c r="AL39" s="328">
        <v>1.1312096472973694</v>
      </c>
      <c r="AM39" s="86">
        <v>60</v>
      </c>
      <c r="AN39" s="328">
        <v>1.2806146950536259</v>
      </c>
      <c r="AO39" s="85">
        <v>113</v>
      </c>
      <c r="AP39" s="328">
        <v>2.4118243423509953</v>
      </c>
      <c r="AQ39" s="84">
        <v>816</v>
      </c>
      <c r="AR39" s="324">
        <v>18.021201413427562</v>
      </c>
      <c r="AS39" s="86">
        <v>132</v>
      </c>
      <c r="AT39" s="328">
        <v>2.9151943462897529</v>
      </c>
      <c r="AU39" s="85">
        <v>436</v>
      </c>
      <c r="AV39" s="328">
        <v>9.628975265017667</v>
      </c>
      <c r="AW39" s="83" t="s">
        <v>64</v>
      </c>
    </row>
    <row r="40" spans="1:49" s="82" customFormat="1" ht="36.75" customHeight="1">
      <c r="A40" s="83" t="s">
        <v>65</v>
      </c>
      <c r="B40" s="488">
        <v>368176</v>
      </c>
      <c r="C40" s="85">
        <v>4460</v>
      </c>
      <c r="D40" s="328">
        <v>121.13771674416584</v>
      </c>
      <c r="E40" s="231">
        <v>2996</v>
      </c>
      <c r="F40" s="328">
        <v>81.374125418278226</v>
      </c>
      <c r="G40" s="231">
        <v>806</v>
      </c>
      <c r="H40" s="328">
        <v>21.891703967667638</v>
      </c>
      <c r="I40" s="231">
        <v>658</v>
      </c>
      <c r="J40" s="324">
        <v>17.871887358219983</v>
      </c>
      <c r="K40" s="493">
        <v>4125</v>
      </c>
      <c r="L40" s="328">
        <v>109.040828410709</v>
      </c>
      <c r="M40" s="354">
        <v>2499</v>
      </c>
      <c r="N40" s="328">
        <v>66.05891641172407</v>
      </c>
      <c r="O40" s="354">
        <v>940</v>
      </c>
      <c r="P40" s="328">
        <v>24.848091807531262</v>
      </c>
      <c r="Q40" s="354">
        <v>686</v>
      </c>
      <c r="R40" s="328">
        <v>18.133820191453665</v>
      </c>
      <c r="S40" s="231">
        <v>1286</v>
      </c>
      <c r="T40" s="328">
        <v>33.994304323920431</v>
      </c>
      <c r="U40" s="87">
        <v>680</v>
      </c>
      <c r="V40" s="328">
        <v>17.975215350128998</v>
      </c>
      <c r="W40" s="354">
        <v>312</v>
      </c>
      <c r="X40" s="328">
        <v>8.2474517488827157</v>
      </c>
      <c r="Y40" s="354">
        <v>294</v>
      </c>
      <c r="Z40" s="328">
        <v>7.771637224908714</v>
      </c>
      <c r="AA40" s="87">
        <v>51</v>
      </c>
      <c r="AB40" s="328">
        <v>1.3481411512596748</v>
      </c>
      <c r="AC40" s="231">
        <v>16</v>
      </c>
      <c r="AD40" s="328">
        <v>0.42294624353244703</v>
      </c>
      <c r="AE40" s="231">
        <v>0</v>
      </c>
      <c r="AF40" s="328">
        <v>0</v>
      </c>
      <c r="AG40" s="231">
        <v>35</v>
      </c>
      <c r="AH40" s="328">
        <v>0.92519490772722779</v>
      </c>
      <c r="AI40" s="84">
        <v>5462</v>
      </c>
      <c r="AJ40" s="321">
        <v>144.38327388588911</v>
      </c>
      <c r="AK40" s="493">
        <v>65</v>
      </c>
      <c r="AL40" s="328">
        <v>1.7182191143505658</v>
      </c>
      <c r="AM40" s="86">
        <v>77</v>
      </c>
      <c r="AN40" s="328">
        <v>2.0354287969999012</v>
      </c>
      <c r="AO40" s="85">
        <v>142</v>
      </c>
      <c r="AP40" s="328">
        <v>3.7536479113504675</v>
      </c>
      <c r="AQ40" s="84">
        <v>556</v>
      </c>
      <c r="AR40" s="324">
        <v>15.101473208465517</v>
      </c>
      <c r="AS40" s="86">
        <v>91</v>
      </c>
      <c r="AT40" s="328">
        <v>2.471643996349572</v>
      </c>
      <c r="AU40" s="85">
        <v>149</v>
      </c>
      <c r="AV40" s="328">
        <v>4.0469775324844637</v>
      </c>
      <c r="AW40" s="83" t="s">
        <v>65</v>
      </c>
    </row>
    <row r="41" spans="1:49" s="82" customFormat="1" ht="36.75" customHeight="1">
      <c r="A41" s="83" t="s">
        <v>66</v>
      </c>
      <c r="B41" s="488">
        <v>242128</v>
      </c>
      <c r="C41" s="85">
        <v>2789</v>
      </c>
      <c r="D41" s="328">
        <v>115.18700852441683</v>
      </c>
      <c r="E41" s="231">
        <v>1793</v>
      </c>
      <c r="F41" s="328">
        <v>74.051741227780354</v>
      </c>
      <c r="G41" s="231">
        <v>420</v>
      </c>
      <c r="H41" s="328">
        <v>17.346197052798519</v>
      </c>
      <c r="I41" s="231">
        <v>576</v>
      </c>
      <c r="J41" s="324">
        <v>23.789070243837969</v>
      </c>
      <c r="K41" s="493">
        <v>1563</v>
      </c>
      <c r="L41" s="328">
        <v>68.43357316948584</v>
      </c>
      <c r="M41" s="354">
        <v>883</v>
      </c>
      <c r="N41" s="328">
        <v>38.660809410528465</v>
      </c>
      <c r="O41" s="354">
        <v>388</v>
      </c>
      <c r="P41" s="328">
        <v>16.987988733052148</v>
      </c>
      <c r="Q41" s="354">
        <v>292</v>
      </c>
      <c r="R41" s="328">
        <v>12.784775025905224</v>
      </c>
      <c r="S41" s="231">
        <v>641</v>
      </c>
      <c r="T41" s="328">
        <v>28.065208190428933</v>
      </c>
      <c r="U41" s="87">
        <v>264</v>
      </c>
      <c r="V41" s="328">
        <v>11.558837694654038</v>
      </c>
      <c r="W41" s="354">
        <v>122</v>
      </c>
      <c r="X41" s="328">
        <v>5.3415840861658808</v>
      </c>
      <c r="Y41" s="354">
        <v>255</v>
      </c>
      <c r="Z41" s="328">
        <v>11.164786409609015</v>
      </c>
      <c r="AA41" s="87">
        <v>7</v>
      </c>
      <c r="AB41" s="328">
        <v>0.30648433281279647</v>
      </c>
      <c r="AC41" s="231">
        <v>3</v>
      </c>
      <c r="AD41" s="328">
        <v>0.13135042834834135</v>
      </c>
      <c r="AE41" s="231">
        <v>1</v>
      </c>
      <c r="AF41" s="328">
        <v>4.378347611611378E-2</v>
      </c>
      <c r="AG41" s="231">
        <v>3</v>
      </c>
      <c r="AH41" s="328">
        <v>0.13135042834834135</v>
      </c>
      <c r="AI41" s="84">
        <v>2211</v>
      </c>
      <c r="AJ41" s="321">
        <v>96.805265692727573</v>
      </c>
      <c r="AK41" s="493">
        <v>47</v>
      </c>
      <c r="AL41" s="328">
        <v>2.0578233774573476</v>
      </c>
      <c r="AM41" s="86">
        <v>31</v>
      </c>
      <c r="AN41" s="328">
        <v>1.3572877595995274</v>
      </c>
      <c r="AO41" s="85">
        <v>78</v>
      </c>
      <c r="AP41" s="328">
        <v>3.4151111370568747</v>
      </c>
      <c r="AQ41" s="84">
        <v>268</v>
      </c>
      <c r="AR41" s="324">
        <v>11.068525738452388</v>
      </c>
      <c r="AS41" s="86">
        <v>50</v>
      </c>
      <c r="AT41" s="328">
        <v>2.0650234586664906</v>
      </c>
      <c r="AU41" s="85">
        <v>178</v>
      </c>
      <c r="AV41" s="328">
        <v>7.3514835128527061</v>
      </c>
      <c r="AW41" s="83" t="s">
        <v>66</v>
      </c>
    </row>
    <row r="42" spans="1:49" s="82" customFormat="1" ht="36.75" customHeight="1">
      <c r="A42" s="83" t="s">
        <v>67</v>
      </c>
      <c r="B42" s="488">
        <v>239213</v>
      </c>
      <c r="C42" s="85">
        <v>2397</v>
      </c>
      <c r="D42" s="328">
        <v>100.20358425336416</v>
      </c>
      <c r="E42" s="231">
        <v>1649</v>
      </c>
      <c r="F42" s="328">
        <v>68.934380656569672</v>
      </c>
      <c r="G42" s="231">
        <v>499</v>
      </c>
      <c r="H42" s="328">
        <v>20.860070313904345</v>
      </c>
      <c r="I42" s="231">
        <v>249</v>
      </c>
      <c r="J42" s="324">
        <v>10.409133282890144</v>
      </c>
      <c r="K42" s="493">
        <v>2482</v>
      </c>
      <c r="L42" s="328">
        <v>105.41038701439166</v>
      </c>
      <c r="M42" s="354">
        <v>1396</v>
      </c>
      <c r="N42" s="328">
        <v>59.288033953300065</v>
      </c>
      <c r="O42" s="354">
        <v>542</v>
      </c>
      <c r="P42" s="328">
        <v>23.018706592183836</v>
      </c>
      <c r="Q42" s="354">
        <v>544</v>
      </c>
      <c r="R42" s="328">
        <v>23.103646468907762</v>
      </c>
      <c r="S42" s="231">
        <v>816</v>
      </c>
      <c r="T42" s="328">
        <v>34.655469703361639</v>
      </c>
      <c r="U42" s="87">
        <v>367</v>
      </c>
      <c r="V42" s="328">
        <v>15.586467378840346</v>
      </c>
      <c r="W42" s="354">
        <v>240</v>
      </c>
      <c r="X42" s="328">
        <v>10.192785206871072</v>
      </c>
      <c r="Y42" s="354">
        <v>209</v>
      </c>
      <c r="Z42" s="328">
        <v>8.8762171176502243</v>
      </c>
      <c r="AA42" s="87">
        <v>1</v>
      </c>
      <c r="AB42" s="328">
        <v>4.2469938361962799E-2</v>
      </c>
      <c r="AC42" s="231">
        <v>1</v>
      </c>
      <c r="AD42" s="328">
        <v>4.2469938361962799E-2</v>
      </c>
      <c r="AE42" s="231">
        <v>0</v>
      </c>
      <c r="AF42" s="328">
        <v>0</v>
      </c>
      <c r="AG42" s="231">
        <v>0</v>
      </c>
      <c r="AH42" s="328">
        <v>0</v>
      </c>
      <c r="AI42" s="84">
        <v>3299</v>
      </c>
      <c r="AJ42" s="321">
        <v>140.10832665611528</v>
      </c>
      <c r="AK42" s="493">
        <v>45</v>
      </c>
      <c r="AL42" s="328">
        <v>1.911147226288326</v>
      </c>
      <c r="AM42" s="86">
        <v>22</v>
      </c>
      <c r="AN42" s="328">
        <v>0.93433864396318156</v>
      </c>
      <c r="AO42" s="85">
        <v>67</v>
      </c>
      <c r="AP42" s="328">
        <v>2.8454858702515073</v>
      </c>
      <c r="AQ42" s="84">
        <v>345</v>
      </c>
      <c r="AR42" s="324">
        <v>14.422293102799596</v>
      </c>
      <c r="AS42" s="86">
        <v>58</v>
      </c>
      <c r="AT42" s="328">
        <v>2.4246173911952948</v>
      </c>
      <c r="AU42" s="85">
        <v>338</v>
      </c>
      <c r="AV42" s="328">
        <v>14.129666865931199</v>
      </c>
      <c r="AW42" s="83" t="s">
        <v>67</v>
      </c>
    </row>
    <row r="43" spans="1:49" s="82" customFormat="1" ht="36.75" customHeight="1">
      <c r="A43" s="83" t="s">
        <v>68</v>
      </c>
      <c r="B43" s="488">
        <v>792382</v>
      </c>
      <c r="C43" s="85">
        <v>9993</v>
      </c>
      <c r="D43" s="328">
        <v>126.11341499428306</v>
      </c>
      <c r="E43" s="231">
        <v>7089</v>
      </c>
      <c r="F43" s="328">
        <v>89.464424986938127</v>
      </c>
      <c r="G43" s="231">
        <v>1658</v>
      </c>
      <c r="H43" s="328">
        <v>20.924251181879448</v>
      </c>
      <c r="I43" s="231">
        <v>1246</v>
      </c>
      <c r="J43" s="324">
        <v>15.724738825465495</v>
      </c>
      <c r="K43" s="493">
        <v>6745</v>
      </c>
      <c r="L43" s="328">
        <v>84.77153787760723</v>
      </c>
      <c r="M43" s="354">
        <v>3901</v>
      </c>
      <c r="N43" s="328">
        <v>49.027986547152828</v>
      </c>
      <c r="O43" s="354">
        <v>1380</v>
      </c>
      <c r="P43" s="328">
        <v>17.343917312245811</v>
      </c>
      <c r="Q43" s="354">
        <v>1464</v>
      </c>
      <c r="R43" s="328">
        <v>18.399634018208594</v>
      </c>
      <c r="S43" s="231">
        <v>2516</v>
      </c>
      <c r="T43" s="328">
        <v>31.621228954790183</v>
      </c>
      <c r="U43" s="87">
        <v>1225</v>
      </c>
      <c r="V43" s="328">
        <v>15.395868628623997</v>
      </c>
      <c r="W43" s="354">
        <v>571</v>
      </c>
      <c r="X43" s="328">
        <v>7.1763599893422869</v>
      </c>
      <c r="Y43" s="354">
        <v>720</v>
      </c>
      <c r="Z43" s="328">
        <v>9.0490003368238998</v>
      </c>
      <c r="AA43" s="87">
        <v>30</v>
      </c>
      <c r="AB43" s="328">
        <v>0.37704168070099581</v>
      </c>
      <c r="AC43" s="231">
        <v>13</v>
      </c>
      <c r="AD43" s="328">
        <v>0.16338472830376488</v>
      </c>
      <c r="AE43" s="231">
        <v>3</v>
      </c>
      <c r="AF43" s="328">
        <v>3.7704168070099589E-2</v>
      </c>
      <c r="AG43" s="231">
        <v>14</v>
      </c>
      <c r="AH43" s="328">
        <v>0.17595278432713138</v>
      </c>
      <c r="AI43" s="84">
        <v>9291</v>
      </c>
      <c r="AJ43" s="321">
        <v>116.7698085130984</v>
      </c>
      <c r="AK43" s="493">
        <v>154</v>
      </c>
      <c r="AL43" s="328">
        <v>1.9354806275984453</v>
      </c>
      <c r="AM43" s="86">
        <v>71</v>
      </c>
      <c r="AN43" s="328">
        <v>0.8923319776590235</v>
      </c>
      <c r="AO43" s="85">
        <v>225</v>
      </c>
      <c r="AP43" s="328">
        <v>2.8278126052574688</v>
      </c>
      <c r="AQ43" s="84">
        <v>1180</v>
      </c>
      <c r="AR43" s="324">
        <v>14.891807234389473</v>
      </c>
      <c r="AS43" s="86">
        <v>134</v>
      </c>
      <c r="AT43" s="328">
        <v>1.6911035333967708</v>
      </c>
      <c r="AU43" s="85">
        <v>580</v>
      </c>
      <c r="AV43" s="328">
        <v>7.3197018609710973</v>
      </c>
      <c r="AW43" s="83" t="s">
        <v>68</v>
      </c>
    </row>
    <row r="44" spans="1:49" s="82" customFormat="1" ht="36.75" customHeight="1">
      <c r="A44" s="83" t="s">
        <v>69</v>
      </c>
      <c r="B44" s="488">
        <v>1128438</v>
      </c>
      <c r="C44" s="85">
        <v>9429</v>
      </c>
      <c r="D44" s="328">
        <v>83.557980146007139</v>
      </c>
      <c r="E44" s="231">
        <v>6526</v>
      </c>
      <c r="F44" s="328">
        <v>57.832153826794205</v>
      </c>
      <c r="G44" s="231">
        <v>1711</v>
      </c>
      <c r="H44" s="328">
        <v>15.162552129580888</v>
      </c>
      <c r="I44" s="231">
        <v>1192</v>
      </c>
      <c r="J44" s="324">
        <v>10.563274189632041</v>
      </c>
      <c r="K44" s="493">
        <v>9026</v>
      </c>
      <c r="L44" s="328">
        <v>77.441695652248512</v>
      </c>
      <c r="M44" s="354">
        <v>5394</v>
      </c>
      <c r="N44" s="328">
        <v>46.279692704213211</v>
      </c>
      <c r="O44" s="354">
        <v>1922</v>
      </c>
      <c r="P44" s="328">
        <v>16.490465216443788</v>
      </c>
      <c r="Q44" s="354">
        <v>1710</v>
      </c>
      <c r="R44" s="328">
        <v>14.671537731591508</v>
      </c>
      <c r="S44" s="231">
        <v>1868</v>
      </c>
      <c r="T44" s="328">
        <v>16.027153498604058</v>
      </c>
      <c r="U44" s="87">
        <v>990</v>
      </c>
      <c r="V44" s="328">
        <v>8.4940481603950833</v>
      </c>
      <c r="W44" s="354">
        <v>303</v>
      </c>
      <c r="X44" s="328">
        <v>2.5996935278784954</v>
      </c>
      <c r="Y44" s="354">
        <v>575</v>
      </c>
      <c r="Z44" s="328">
        <v>4.9334118103304769</v>
      </c>
      <c r="AA44" s="87">
        <v>46</v>
      </c>
      <c r="AB44" s="328">
        <v>0.39467294482643822</v>
      </c>
      <c r="AC44" s="231">
        <v>17</v>
      </c>
      <c r="AD44" s="328">
        <v>0.1458573926532489</v>
      </c>
      <c r="AE44" s="231">
        <v>0</v>
      </c>
      <c r="AF44" s="328">
        <v>0</v>
      </c>
      <c r="AG44" s="231">
        <v>29</v>
      </c>
      <c r="AH44" s="328">
        <v>0.24881555217318929</v>
      </c>
      <c r="AI44" s="84">
        <v>10940</v>
      </c>
      <c r="AJ44" s="321">
        <v>93.863522095679002</v>
      </c>
      <c r="AK44" s="493">
        <v>560</v>
      </c>
      <c r="AL44" s="328">
        <v>4.8047141109305525</v>
      </c>
      <c r="AM44" s="86">
        <v>130</v>
      </c>
      <c r="AN44" s="328">
        <v>1.115380061466021</v>
      </c>
      <c r="AO44" s="85">
        <v>690</v>
      </c>
      <c r="AP44" s="328">
        <v>5.9200941723965732</v>
      </c>
      <c r="AQ44" s="84">
        <v>1591</v>
      </c>
      <c r="AR44" s="324">
        <v>14.099135264852832</v>
      </c>
      <c r="AS44" s="86">
        <v>183</v>
      </c>
      <c r="AT44" s="328">
        <v>1.6217107187102882</v>
      </c>
      <c r="AU44" s="85">
        <v>474</v>
      </c>
      <c r="AV44" s="328">
        <v>4.2004966156758279</v>
      </c>
      <c r="AW44" s="83" t="s">
        <v>69</v>
      </c>
    </row>
    <row r="45" spans="1:49" s="82" customFormat="1" ht="36.75" customHeight="1">
      <c r="A45" s="83" t="s">
        <v>70</v>
      </c>
      <c r="B45" s="488">
        <v>448859</v>
      </c>
      <c r="C45" s="85">
        <v>2792</v>
      </c>
      <c r="D45" s="328">
        <v>62.202161480554025</v>
      </c>
      <c r="E45" s="231">
        <v>1994</v>
      </c>
      <c r="F45" s="328">
        <v>44.423749997215161</v>
      </c>
      <c r="G45" s="231">
        <v>483</v>
      </c>
      <c r="H45" s="328">
        <v>10.760617476757734</v>
      </c>
      <c r="I45" s="231">
        <v>315</v>
      </c>
      <c r="J45" s="324">
        <v>7.0177940065811315</v>
      </c>
      <c r="K45" s="493">
        <v>5741</v>
      </c>
      <c r="L45" s="328">
        <v>128.83366745459443</v>
      </c>
      <c r="M45" s="354">
        <v>2876</v>
      </c>
      <c r="N45" s="328">
        <v>64.540259118518293</v>
      </c>
      <c r="O45" s="354">
        <v>1184</v>
      </c>
      <c r="P45" s="328">
        <v>26.570120582867059</v>
      </c>
      <c r="Q45" s="354">
        <v>1681</v>
      </c>
      <c r="R45" s="328">
        <v>37.723287753209064</v>
      </c>
      <c r="S45" s="231">
        <v>681</v>
      </c>
      <c r="T45" s="328">
        <v>15.282307531192963</v>
      </c>
      <c r="U45" s="87">
        <v>371</v>
      </c>
      <c r="V45" s="328">
        <v>8.325603662367973</v>
      </c>
      <c r="W45" s="354">
        <v>100</v>
      </c>
      <c r="X45" s="328">
        <v>2.24409802220161</v>
      </c>
      <c r="Y45" s="354">
        <v>210</v>
      </c>
      <c r="Z45" s="328">
        <v>4.7126058466233802</v>
      </c>
      <c r="AA45" s="87">
        <v>22</v>
      </c>
      <c r="AB45" s="328">
        <v>0.49370156488435418</v>
      </c>
      <c r="AC45" s="231">
        <v>7</v>
      </c>
      <c r="AD45" s="328">
        <v>0.15708686155411269</v>
      </c>
      <c r="AE45" s="231">
        <v>0</v>
      </c>
      <c r="AF45" s="328">
        <v>0</v>
      </c>
      <c r="AG45" s="231">
        <v>15</v>
      </c>
      <c r="AH45" s="328">
        <v>0.33661470333024152</v>
      </c>
      <c r="AI45" s="84">
        <v>6444</v>
      </c>
      <c r="AJ45" s="321">
        <v>144.60967655067174</v>
      </c>
      <c r="AK45" s="493">
        <v>35</v>
      </c>
      <c r="AL45" s="328">
        <v>0.78543430777056344</v>
      </c>
      <c r="AM45" s="86">
        <v>39</v>
      </c>
      <c r="AN45" s="328">
        <v>0.87519822865862784</v>
      </c>
      <c r="AO45" s="85">
        <v>74</v>
      </c>
      <c r="AP45" s="328">
        <v>1.6606325364291912</v>
      </c>
      <c r="AQ45" s="84">
        <v>775</v>
      </c>
      <c r="AR45" s="324">
        <v>17.266001127302783</v>
      </c>
      <c r="AS45" s="86">
        <v>81</v>
      </c>
      <c r="AT45" s="328">
        <v>1.8045756016922909</v>
      </c>
      <c r="AU45" s="85">
        <v>418</v>
      </c>
      <c r="AV45" s="328">
        <v>9.3125012531775013</v>
      </c>
      <c r="AW45" s="83" t="s">
        <v>70</v>
      </c>
    </row>
    <row r="46" spans="1:49" s="82" customFormat="1" ht="36.75" customHeight="1">
      <c r="A46" s="83" t="s">
        <v>71</v>
      </c>
      <c r="B46" s="488">
        <v>303235</v>
      </c>
      <c r="C46" s="85">
        <v>3236</v>
      </c>
      <c r="D46" s="328">
        <v>106.71591340049797</v>
      </c>
      <c r="E46" s="231">
        <v>2161</v>
      </c>
      <c r="F46" s="328">
        <v>71.264860586673706</v>
      </c>
      <c r="G46" s="231">
        <v>671</v>
      </c>
      <c r="H46" s="328">
        <v>22.12805250053589</v>
      </c>
      <c r="I46" s="231">
        <v>404</v>
      </c>
      <c r="J46" s="324">
        <v>13.323000313288373</v>
      </c>
      <c r="K46" s="493">
        <v>2049</v>
      </c>
      <c r="L46" s="328">
        <v>66.833741961087043</v>
      </c>
      <c r="M46" s="354">
        <v>1028</v>
      </c>
      <c r="N46" s="328">
        <v>33.531033058075877</v>
      </c>
      <c r="O46" s="354">
        <v>434</v>
      </c>
      <c r="P46" s="328">
        <v>14.156097614012578</v>
      </c>
      <c r="Q46" s="354">
        <v>587</v>
      </c>
      <c r="R46" s="328">
        <v>19.146611288998582</v>
      </c>
      <c r="S46" s="231">
        <v>641</v>
      </c>
      <c r="T46" s="328">
        <v>20.907969056640699</v>
      </c>
      <c r="U46" s="87">
        <v>286</v>
      </c>
      <c r="V46" s="328">
        <v>9.328672621215663</v>
      </c>
      <c r="W46" s="354">
        <v>174</v>
      </c>
      <c r="X46" s="328">
        <v>5.6754861401801584</v>
      </c>
      <c r="Y46" s="354">
        <v>181</v>
      </c>
      <c r="Z46" s="328">
        <v>5.9038102952448774</v>
      </c>
      <c r="AA46" s="87">
        <v>6</v>
      </c>
      <c r="AB46" s="328">
        <v>0.195706418626902</v>
      </c>
      <c r="AC46" s="231">
        <v>3</v>
      </c>
      <c r="AD46" s="328">
        <v>9.7853209313450998E-2</v>
      </c>
      <c r="AE46" s="231">
        <v>1</v>
      </c>
      <c r="AF46" s="328">
        <v>3.2617736437816999E-2</v>
      </c>
      <c r="AG46" s="231">
        <v>2</v>
      </c>
      <c r="AH46" s="328">
        <v>6.5235472875633999E-2</v>
      </c>
      <c r="AI46" s="84">
        <v>2696</v>
      </c>
      <c r="AJ46" s="321">
        <v>87.937417436354636</v>
      </c>
      <c r="AK46" s="493">
        <v>28</v>
      </c>
      <c r="AL46" s="328">
        <v>0.91329662025887604</v>
      </c>
      <c r="AM46" s="86">
        <v>28</v>
      </c>
      <c r="AN46" s="328">
        <v>0.91329662025887604</v>
      </c>
      <c r="AO46" s="85">
        <v>56</v>
      </c>
      <c r="AP46" s="328">
        <v>1.8265932405177521</v>
      </c>
      <c r="AQ46" s="84">
        <v>547</v>
      </c>
      <c r="AR46" s="324">
        <v>18.038814780615695</v>
      </c>
      <c r="AS46" s="86">
        <v>48</v>
      </c>
      <c r="AT46" s="328">
        <v>1.5829307302916882</v>
      </c>
      <c r="AU46" s="85">
        <v>303</v>
      </c>
      <c r="AV46" s="328">
        <v>9.9922502349662814</v>
      </c>
      <c r="AW46" s="83" t="s">
        <v>71</v>
      </c>
    </row>
    <row r="47" spans="1:49" s="82" customFormat="1" ht="36.75" customHeight="1">
      <c r="A47" s="83" t="s">
        <v>72</v>
      </c>
      <c r="B47" s="488">
        <v>434175</v>
      </c>
      <c r="C47" s="85">
        <v>4521</v>
      </c>
      <c r="D47" s="328">
        <v>104.1285196061496</v>
      </c>
      <c r="E47" s="231">
        <v>2842</v>
      </c>
      <c r="F47" s="328">
        <v>65.457476823861342</v>
      </c>
      <c r="G47" s="231">
        <v>937</v>
      </c>
      <c r="H47" s="328">
        <v>21.581159670639718</v>
      </c>
      <c r="I47" s="231">
        <v>742</v>
      </c>
      <c r="J47" s="324">
        <v>17.089883111648529</v>
      </c>
      <c r="K47" s="493">
        <v>3211</v>
      </c>
      <c r="L47" s="328">
        <v>74.309094359358866</v>
      </c>
      <c r="M47" s="354">
        <v>1997</v>
      </c>
      <c r="N47" s="328">
        <v>46.214656317545824</v>
      </c>
      <c r="O47" s="354">
        <v>705</v>
      </c>
      <c r="P47" s="328">
        <v>16.315139060525691</v>
      </c>
      <c r="Q47" s="354">
        <v>509</v>
      </c>
      <c r="R47" s="328">
        <v>11.779298981287344</v>
      </c>
      <c r="S47" s="231">
        <v>1004</v>
      </c>
      <c r="T47" s="328">
        <v>23.234609385486234</v>
      </c>
      <c r="U47" s="87">
        <v>544</v>
      </c>
      <c r="V47" s="328">
        <v>12.589270424008477</v>
      </c>
      <c r="W47" s="354">
        <v>242</v>
      </c>
      <c r="X47" s="328">
        <v>5.6003739753861241</v>
      </c>
      <c r="Y47" s="354">
        <v>218</v>
      </c>
      <c r="Z47" s="328">
        <v>5.0449649860916326</v>
      </c>
      <c r="AA47" s="87">
        <v>9</v>
      </c>
      <c r="AB47" s="328">
        <v>0.20827837098543436</v>
      </c>
      <c r="AC47" s="231">
        <v>7</v>
      </c>
      <c r="AD47" s="328">
        <v>0.16199428854422673</v>
      </c>
      <c r="AE47" s="231">
        <v>0</v>
      </c>
      <c r="AF47" s="328">
        <v>0</v>
      </c>
      <c r="AG47" s="231">
        <v>2</v>
      </c>
      <c r="AH47" s="328">
        <v>4.6284082441207637E-2</v>
      </c>
      <c r="AI47" s="84">
        <v>4224</v>
      </c>
      <c r="AJ47" s="321">
        <v>97.751982115830543</v>
      </c>
      <c r="AK47" s="493">
        <v>53</v>
      </c>
      <c r="AL47" s="328">
        <v>1.2265281846920024</v>
      </c>
      <c r="AM47" s="86">
        <v>47</v>
      </c>
      <c r="AN47" s="328">
        <v>1.0876759373683795</v>
      </c>
      <c r="AO47" s="85">
        <v>100</v>
      </c>
      <c r="AP47" s="328">
        <v>2.314204122060382</v>
      </c>
      <c r="AQ47" s="84">
        <v>624</v>
      </c>
      <c r="AR47" s="324">
        <v>14.372084988771809</v>
      </c>
      <c r="AS47" s="86">
        <v>98</v>
      </c>
      <c r="AT47" s="328">
        <v>2.2571543732365984</v>
      </c>
      <c r="AU47" s="85">
        <v>488</v>
      </c>
      <c r="AV47" s="328">
        <v>11.239707491218979</v>
      </c>
      <c r="AW47" s="83" t="s">
        <v>72</v>
      </c>
    </row>
    <row r="48" spans="1:49" s="82" customFormat="1" ht="36.75" customHeight="1">
      <c r="A48" s="83" t="s">
        <v>73</v>
      </c>
      <c r="B48" s="488">
        <v>451469</v>
      </c>
      <c r="C48" s="85">
        <v>5013</v>
      </c>
      <c r="D48" s="328">
        <v>111.0375241710948</v>
      </c>
      <c r="E48" s="231">
        <v>3378</v>
      </c>
      <c r="F48" s="328">
        <v>74.822413056045932</v>
      </c>
      <c r="G48" s="231">
        <v>667</v>
      </c>
      <c r="H48" s="328">
        <v>14.773993341735535</v>
      </c>
      <c r="I48" s="231">
        <v>968</v>
      </c>
      <c r="J48" s="324">
        <v>21.441117773313341</v>
      </c>
      <c r="K48" s="493">
        <v>5965</v>
      </c>
      <c r="L48" s="328">
        <v>132.77813104485517</v>
      </c>
      <c r="M48" s="354">
        <v>3310</v>
      </c>
      <c r="N48" s="328">
        <v>73.679063496809832</v>
      </c>
      <c r="O48" s="354">
        <v>1383</v>
      </c>
      <c r="P48" s="328">
        <v>30.784938010902721</v>
      </c>
      <c r="Q48" s="354">
        <v>1272</v>
      </c>
      <c r="R48" s="328">
        <v>28.31412953714263</v>
      </c>
      <c r="S48" s="231">
        <v>1578</v>
      </c>
      <c r="T48" s="328">
        <v>35.125547491832606</v>
      </c>
      <c r="U48" s="87">
        <v>746</v>
      </c>
      <c r="V48" s="328">
        <v>16.605613706531763</v>
      </c>
      <c r="W48" s="354">
        <v>513</v>
      </c>
      <c r="X48" s="328">
        <v>11.419141865215542</v>
      </c>
      <c r="Y48" s="354">
        <v>319</v>
      </c>
      <c r="Z48" s="328">
        <v>7.1007919200852978</v>
      </c>
      <c r="AA48" s="87">
        <v>8</v>
      </c>
      <c r="AB48" s="328">
        <v>0.17807628639712345</v>
      </c>
      <c r="AC48" s="231">
        <v>3</v>
      </c>
      <c r="AD48" s="328">
        <v>6.6778607398921302E-2</v>
      </c>
      <c r="AE48" s="231">
        <v>0</v>
      </c>
      <c r="AF48" s="328">
        <v>0</v>
      </c>
      <c r="AG48" s="231">
        <v>5</v>
      </c>
      <c r="AH48" s="328">
        <v>0.11129767899820216</v>
      </c>
      <c r="AI48" s="84">
        <v>7551</v>
      </c>
      <c r="AJ48" s="321">
        <v>168.08175482308491</v>
      </c>
      <c r="AK48" s="493">
        <v>182</v>
      </c>
      <c r="AL48" s="328">
        <v>4.0512355155345583</v>
      </c>
      <c r="AM48" s="86">
        <v>96</v>
      </c>
      <c r="AN48" s="328">
        <v>2.1369154367654817</v>
      </c>
      <c r="AO48" s="85">
        <v>278</v>
      </c>
      <c r="AP48" s="328">
        <v>6.18815095230004</v>
      </c>
      <c r="AQ48" s="84">
        <v>640</v>
      </c>
      <c r="AR48" s="324">
        <v>14.175945635248489</v>
      </c>
      <c r="AS48" s="86">
        <v>74</v>
      </c>
      <c r="AT48" s="328">
        <v>1.6390937140756066</v>
      </c>
      <c r="AU48" s="85">
        <v>206</v>
      </c>
      <c r="AV48" s="328">
        <v>4.5628825013456078</v>
      </c>
      <c r="AW48" s="83" t="s">
        <v>73</v>
      </c>
    </row>
    <row r="49" spans="1:49" s="82" customFormat="1" ht="36.75" customHeight="1">
      <c r="A49" s="83" t="s">
        <v>74</v>
      </c>
      <c r="B49" s="488">
        <v>244993</v>
      </c>
      <c r="C49" s="85">
        <v>2406</v>
      </c>
      <c r="D49" s="328">
        <v>98.206887543725742</v>
      </c>
      <c r="E49" s="231">
        <v>1730</v>
      </c>
      <c r="F49" s="328">
        <v>70.614262448314847</v>
      </c>
      <c r="G49" s="231">
        <v>448</v>
      </c>
      <c r="H49" s="328">
        <v>18.28623674962142</v>
      </c>
      <c r="I49" s="231">
        <v>228</v>
      </c>
      <c r="J49" s="324">
        <v>9.3063883457894718</v>
      </c>
      <c r="K49" s="493">
        <v>1694</v>
      </c>
      <c r="L49" s="328">
        <v>70.733445423064509</v>
      </c>
      <c r="M49" s="354">
        <v>1093</v>
      </c>
      <c r="N49" s="328">
        <v>45.638521751717533</v>
      </c>
      <c r="O49" s="354">
        <v>348</v>
      </c>
      <c r="P49" s="328">
        <v>14.530837666603571</v>
      </c>
      <c r="Q49" s="354">
        <v>253</v>
      </c>
      <c r="R49" s="328">
        <v>10.5640860047434</v>
      </c>
      <c r="S49" s="231">
        <v>1049</v>
      </c>
      <c r="T49" s="328">
        <v>43.801289403066505</v>
      </c>
      <c r="U49" s="87">
        <v>549</v>
      </c>
      <c r="V49" s="328">
        <v>22.923649077486669</v>
      </c>
      <c r="W49" s="354">
        <v>359</v>
      </c>
      <c r="X49" s="328">
        <v>14.990145753766328</v>
      </c>
      <c r="Y49" s="354">
        <v>141</v>
      </c>
      <c r="Z49" s="328">
        <v>5.8874945718135159</v>
      </c>
      <c r="AA49" s="87">
        <v>4</v>
      </c>
      <c r="AB49" s="328">
        <v>0.16702112260463875</v>
      </c>
      <c r="AC49" s="231">
        <v>4</v>
      </c>
      <c r="AD49" s="328">
        <v>0.16702112260463875</v>
      </c>
      <c r="AE49" s="231">
        <v>0</v>
      </c>
      <c r="AF49" s="328">
        <v>0</v>
      </c>
      <c r="AG49" s="231">
        <v>0</v>
      </c>
      <c r="AH49" s="328">
        <v>0</v>
      </c>
      <c r="AI49" s="84">
        <v>2747</v>
      </c>
      <c r="AJ49" s="321">
        <v>114.70175594873567</v>
      </c>
      <c r="AK49" s="493">
        <v>378</v>
      </c>
      <c r="AL49" s="328">
        <v>15.783496086138362</v>
      </c>
      <c r="AM49" s="86">
        <v>139</v>
      </c>
      <c r="AN49" s="328">
        <v>5.8039840105111962</v>
      </c>
      <c r="AO49" s="85">
        <v>517</v>
      </c>
      <c r="AP49" s="328">
        <v>21.587480096649557</v>
      </c>
      <c r="AQ49" s="84">
        <v>322</v>
      </c>
      <c r="AR49" s="324">
        <v>13.143232663790393</v>
      </c>
      <c r="AS49" s="86">
        <v>51</v>
      </c>
      <c r="AT49" s="328">
        <v>2.0816921299792237</v>
      </c>
      <c r="AU49" s="85">
        <v>551</v>
      </c>
      <c r="AV49" s="328">
        <v>22.490438502324558</v>
      </c>
      <c r="AW49" s="83" t="s">
        <v>74</v>
      </c>
    </row>
    <row r="50" spans="1:49" s="82" customFormat="1" ht="36.75" customHeight="1">
      <c r="A50" s="83" t="s">
        <v>75</v>
      </c>
      <c r="B50" s="488">
        <v>2187203</v>
      </c>
      <c r="C50" s="85">
        <v>32796</v>
      </c>
      <c r="D50" s="328">
        <v>149.94492966587922</v>
      </c>
      <c r="E50" s="231">
        <v>23945</v>
      </c>
      <c r="F50" s="328">
        <v>109.47772108944621</v>
      </c>
      <c r="G50" s="231">
        <v>5381</v>
      </c>
      <c r="H50" s="328">
        <v>24.602197418346627</v>
      </c>
      <c r="I50" s="231">
        <v>3470</v>
      </c>
      <c r="J50" s="324">
        <v>15.865011158086379</v>
      </c>
      <c r="K50" s="493">
        <v>23886</v>
      </c>
      <c r="L50" s="328">
        <v>110.24918303167559</v>
      </c>
      <c r="M50" s="354">
        <v>12975</v>
      </c>
      <c r="N50" s="328">
        <v>59.887932254709483</v>
      </c>
      <c r="O50" s="354">
        <v>5492</v>
      </c>
      <c r="P50" s="328">
        <v>25.349096257638884</v>
      </c>
      <c r="Q50" s="354">
        <v>5419</v>
      </c>
      <c r="R50" s="328">
        <v>25.012154519327218</v>
      </c>
      <c r="S50" s="231">
        <v>8301</v>
      </c>
      <c r="T50" s="328">
        <v>38.314429722261536</v>
      </c>
      <c r="U50" s="87">
        <v>4360</v>
      </c>
      <c r="V50" s="328">
        <v>20.124191493682726</v>
      </c>
      <c r="W50" s="354">
        <v>2124</v>
      </c>
      <c r="X50" s="328">
        <v>9.8036198927940621</v>
      </c>
      <c r="Y50" s="354">
        <v>1817</v>
      </c>
      <c r="Z50" s="328">
        <v>8.3866183357847497</v>
      </c>
      <c r="AA50" s="87">
        <v>95</v>
      </c>
      <c r="AB50" s="328">
        <v>0.43848582383024282</v>
      </c>
      <c r="AC50" s="231">
        <v>51</v>
      </c>
      <c r="AD50" s="328">
        <v>0.23539765279307776</v>
      </c>
      <c r="AE50" s="231">
        <v>7</v>
      </c>
      <c r="AF50" s="328">
        <v>3.2309481755912632E-2</v>
      </c>
      <c r="AG50" s="231">
        <v>37</v>
      </c>
      <c r="AH50" s="328">
        <v>0.17077868928125245</v>
      </c>
      <c r="AI50" s="84">
        <v>32282</v>
      </c>
      <c r="AJ50" s="321">
        <v>149.00209857776736</v>
      </c>
      <c r="AK50" s="493">
        <v>897</v>
      </c>
      <c r="AL50" s="328">
        <v>4.1402293050076615</v>
      </c>
      <c r="AM50" s="86">
        <v>325</v>
      </c>
      <c r="AN50" s="328">
        <v>1.500083081524515</v>
      </c>
      <c r="AO50" s="85">
        <v>1222</v>
      </c>
      <c r="AP50" s="328">
        <v>5.6403123865321758</v>
      </c>
      <c r="AQ50" s="84">
        <v>3307</v>
      </c>
      <c r="AR50" s="324">
        <v>15.119767118095577</v>
      </c>
      <c r="AS50" s="86">
        <v>711</v>
      </c>
      <c r="AT50" s="328">
        <v>3.2507270701439239</v>
      </c>
      <c r="AU50" s="85">
        <v>1995</v>
      </c>
      <c r="AV50" s="328">
        <v>9.1212384035683929</v>
      </c>
      <c r="AW50" s="83" t="s">
        <v>75</v>
      </c>
    </row>
    <row r="51" spans="1:49" s="82" customFormat="1" ht="36.75" customHeight="1">
      <c r="A51" s="83" t="s">
        <v>76</v>
      </c>
      <c r="B51" s="488">
        <v>342685</v>
      </c>
      <c r="C51" s="85">
        <v>1997</v>
      </c>
      <c r="D51" s="328">
        <v>58.275092285918554</v>
      </c>
      <c r="E51" s="231">
        <v>1243</v>
      </c>
      <c r="F51" s="328">
        <v>36.272378423333379</v>
      </c>
      <c r="G51" s="231">
        <v>578</v>
      </c>
      <c r="H51" s="328">
        <v>16.866801873440625</v>
      </c>
      <c r="I51" s="231">
        <v>176</v>
      </c>
      <c r="J51" s="324">
        <v>5.1359119891445495</v>
      </c>
      <c r="K51" s="493">
        <v>2951</v>
      </c>
      <c r="L51" s="328">
        <v>85.198811662796331</v>
      </c>
      <c r="M51" s="354">
        <v>1314</v>
      </c>
      <c r="N51" s="328">
        <v>37.936712478791719</v>
      </c>
      <c r="O51" s="354">
        <v>632</v>
      </c>
      <c r="P51" s="328">
        <v>18.246577082645636</v>
      </c>
      <c r="Q51" s="354">
        <v>1005</v>
      </c>
      <c r="R51" s="328">
        <v>29.015522101358961</v>
      </c>
      <c r="S51" s="231">
        <v>653</v>
      </c>
      <c r="T51" s="328">
        <v>18.852871574315824</v>
      </c>
      <c r="U51" s="87">
        <v>288</v>
      </c>
      <c r="V51" s="328">
        <v>8.314895885762569</v>
      </c>
      <c r="W51" s="354">
        <v>211</v>
      </c>
      <c r="X51" s="328">
        <v>6.0918160829718824</v>
      </c>
      <c r="Y51" s="354">
        <v>154</v>
      </c>
      <c r="Z51" s="328">
        <v>4.4461596055813732</v>
      </c>
      <c r="AA51" s="87">
        <v>13</v>
      </c>
      <c r="AB51" s="328">
        <v>0.37532516151011591</v>
      </c>
      <c r="AC51" s="231">
        <v>8</v>
      </c>
      <c r="AD51" s="328">
        <v>0.23096933016007132</v>
      </c>
      <c r="AE51" s="231">
        <v>0</v>
      </c>
      <c r="AF51" s="328">
        <v>0</v>
      </c>
      <c r="AG51" s="231">
        <v>5</v>
      </c>
      <c r="AH51" s="328">
        <v>0.14435583135004459</v>
      </c>
      <c r="AI51" s="84">
        <v>3617</v>
      </c>
      <c r="AJ51" s="321">
        <v>104.42700839862226</v>
      </c>
      <c r="AK51" s="493">
        <v>23</v>
      </c>
      <c r="AL51" s="328">
        <v>0.66403682421020516</v>
      </c>
      <c r="AM51" s="86">
        <v>11</v>
      </c>
      <c r="AN51" s="328">
        <v>0.3175828289700981</v>
      </c>
      <c r="AO51" s="85">
        <v>34</v>
      </c>
      <c r="AP51" s="328">
        <v>0.9816196531803032</v>
      </c>
      <c r="AQ51" s="84">
        <v>561</v>
      </c>
      <c r="AR51" s="324">
        <v>16.370719465398253</v>
      </c>
      <c r="AS51" s="86">
        <v>77</v>
      </c>
      <c r="AT51" s="328">
        <v>2.2469614952507406</v>
      </c>
      <c r="AU51" s="85">
        <v>232</v>
      </c>
      <c r="AV51" s="328">
        <v>6.7700658038723605</v>
      </c>
      <c r="AW51" s="83" t="s">
        <v>76</v>
      </c>
    </row>
    <row r="52" spans="1:49" s="82" customFormat="1" ht="36.75" customHeight="1">
      <c r="A52" s="83" t="s">
        <v>77</v>
      </c>
      <c r="B52" s="488">
        <v>483657</v>
      </c>
      <c r="C52" s="85">
        <v>4032</v>
      </c>
      <c r="D52" s="328">
        <v>83.364863942835527</v>
      </c>
      <c r="E52" s="231">
        <v>2782</v>
      </c>
      <c r="F52" s="328">
        <v>57.520102055795746</v>
      </c>
      <c r="G52" s="231">
        <v>893</v>
      </c>
      <c r="H52" s="328">
        <v>18.46349789210122</v>
      </c>
      <c r="I52" s="231">
        <v>357</v>
      </c>
      <c r="J52" s="324">
        <v>7.3812639949385614</v>
      </c>
      <c r="K52" s="493">
        <v>5726</v>
      </c>
      <c r="L52" s="328">
        <v>117.40936623000972</v>
      </c>
      <c r="M52" s="354">
        <v>2964</v>
      </c>
      <c r="N52" s="328">
        <v>60.775648184727352</v>
      </c>
      <c r="O52" s="354">
        <v>1688</v>
      </c>
      <c r="P52" s="328">
        <v>34.611772650411531</v>
      </c>
      <c r="Q52" s="354">
        <v>1074</v>
      </c>
      <c r="R52" s="328">
        <v>22.021945394870841</v>
      </c>
      <c r="S52" s="231">
        <v>1946</v>
      </c>
      <c r="T52" s="328">
        <v>39.901960650296708</v>
      </c>
      <c r="U52" s="87">
        <v>822</v>
      </c>
      <c r="V52" s="328">
        <v>16.854785022889974</v>
      </c>
      <c r="W52" s="354">
        <v>751</v>
      </c>
      <c r="X52" s="328">
        <v>15.398958092689016</v>
      </c>
      <c r="Y52" s="354">
        <v>373</v>
      </c>
      <c r="Z52" s="328">
        <v>7.6482175347177135</v>
      </c>
      <c r="AA52" s="87">
        <v>35</v>
      </c>
      <c r="AB52" s="328">
        <v>0.71766116277512049</v>
      </c>
      <c r="AC52" s="231">
        <v>17</v>
      </c>
      <c r="AD52" s="328">
        <v>0.34857827906220146</v>
      </c>
      <c r="AE52" s="231">
        <v>4</v>
      </c>
      <c r="AF52" s="328">
        <v>8.2018418602870929E-2</v>
      </c>
      <c r="AG52" s="231">
        <v>14</v>
      </c>
      <c r="AH52" s="328">
        <v>0.28706446511004824</v>
      </c>
      <c r="AI52" s="84">
        <v>7707</v>
      </c>
      <c r="AJ52" s="321">
        <v>158.02898804308154</v>
      </c>
      <c r="AK52" s="493">
        <v>142</v>
      </c>
      <c r="AL52" s="328">
        <v>2.9116538604019175</v>
      </c>
      <c r="AM52" s="86">
        <v>138</v>
      </c>
      <c r="AN52" s="328">
        <v>2.8296354417990472</v>
      </c>
      <c r="AO52" s="85">
        <v>280</v>
      </c>
      <c r="AP52" s="328">
        <v>5.7412893022009639</v>
      </c>
      <c r="AQ52" s="84">
        <v>477</v>
      </c>
      <c r="AR52" s="324">
        <v>9.8623611360943819</v>
      </c>
      <c r="AS52" s="86">
        <v>55</v>
      </c>
      <c r="AT52" s="328">
        <v>1.1371695230297503</v>
      </c>
      <c r="AU52" s="85">
        <v>313</v>
      </c>
      <c r="AV52" s="328">
        <v>6.4715283765147618</v>
      </c>
      <c r="AW52" s="83" t="s">
        <v>77</v>
      </c>
    </row>
    <row r="53" spans="1:49" s="82" customFormat="1" ht="36.75" customHeight="1">
      <c r="A53" s="83" t="s">
        <v>78</v>
      </c>
      <c r="B53" s="488">
        <v>694207</v>
      </c>
      <c r="C53" s="85">
        <v>8102</v>
      </c>
      <c r="D53" s="328">
        <v>116.70870504042742</v>
      </c>
      <c r="E53" s="231">
        <v>5748</v>
      </c>
      <c r="F53" s="328">
        <v>82.799510808735718</v>
      </c>
      <c r="G53" s="231">
        <v>1441</v>
      </c>
      <c r="H53" s="328">
        <v>20.757497403512208</v>
      </c>
      <c r="I53" s="231">
        <v>913</v>
      </c>
      <c r="J53" s="324">
        <v>13.151696828179491</v>
      </c>
      <c r="K53" s="493">
        <v>5582</v>
      </c>
      <c r="L53" s="328">
        <v>83.753786075245387</v>
      </c>
      <c r="M53" s="354">
        <v>3037</v>
      </c>
      <c r="N53" s="328">
        <v>45.567941295327877</v>
      </c>
      <c r="O53" s="354">
        <v>1057</v>
      </c>
      <c r="P53" s="328">
        <v>15.859504099164164</v>
      </c>
      <c r="Q53" s="354">
        <v>1488</v>
      </c>
      <c r="R53" s="328">
        <v>22.32634068075334</v>
      </c>
      <c r="S53" s="231">
        <v>2358</v>
      </c>
      <c r="T53" s="328">
        <v>35.380047933613149</v>
      </c>
      <c r="U53" s="87">
        <v>1237</v>
      </c>
      <c r="V53" s="328">
        <v>18.560271116997228</v>
      </c>
      <c r="W53" s="354">
        <v>485</v>
      </c>
      <c r="X53" s="328">
        <v>7.277066686939091</v>
      </c>
      <c r="Y53" s="354">
        <v>636</v>
      </c>
      <c r="Z53" s="328">
        <v>9.5427101296768289</v>
      </c>
      <c r="AA53" s="87">
        <v>38</v>
      </c>
      <c r="AB53" s="328">
        <v>0.57016192598698034</v>
      </c>
      <c r="AC53" s="231">
        <v>13</v>
      </c>
      <c r="AD53" s="328">
        <v>0.195055395732388</v>
      </c>
      <c r="AE53" s="231">
        <v>0</v>
      </c>
      <c r="AF53" s="328">
        <v>0</v>
      </c>
      <c r="AG53" s="231">
        <v>25</v>
      </c>
      <c r="AH53" s="328">
        <v>0.37510653025459234</v>
      </c>
      <c r="AI53" s="84">
        <v>7978</v>
      </c>
      <c r="AJ53" s="321">
        <v>119.70399593484551</v>
      </c>
      <c r="AK53" s="493">
        <v>451</v>
      </c>
      <c r="AL53" s="328">
        <v>6.7669218057928457</v>
      </c>
      <c r="AM53" s="86">
        <v>111</v>
      </c>
      <c r="AN53" s="328">
        <v>1.6654729943303901</v>
      </c>
      <c r="AO53" s="85">
        <v>562</v>
      </c>
      <c r="AP53" s="328">
        <v>8.4323948001232356</v>
      </c>
      <c r="AQ53" s="84">
        <v>1133</v>
      </c>
      <c r="AR53" s="324">
        <v>16.320780401234792</v>
      </c>
      <c r="AS53" s="86">
        <v>139</v>
      </c>
      <c r="AT53" s="328">
        <v>2.0022846211576661</v>
      </c>
      <c r="AU53" s="85">
        <v>677</v>
      </c>
      <c r="AV53" s="328">
        <v>9.7521344498110789</v>
      </c>
      <c r="AW53" s="83" t="s">
        <v>78</v>
      </c>
    </row>
    <row r="54" spans="1:49" s="82" customFormat="1" ht="36.75" customHeight="1">
      <c r="A54" s="83" t="s">
        <v>79</v>
      </c>
      <c r="B54" s="488">
        <v>463377</v>
      </c>
      <c r="C54" s="85">
        <v>4320</v>
      </c>
      <c r="D54" s="328">
        <v>93.2286237771836</v>
      </c>
      <c r="E54" s="231">
        <v>3047</v>
      </c>
      <c r="F54" s="328">
        <v>65.756392742842223</v>
      </c>
      <c r="G54" s="231">
        <v>944</v>
      </c>
      <c r="H54" s="328">
        <v>20.372180751310488</v>
      </c>
      <c r="I54" s="231">
        <v>329</v>
      </c>
      <c r="J54" s="324">
        <v>7.1000502830308792</v>
      </c>
      <c r="K54" s="493">
        <v>4590</v>
      </c>
      <c r="L54" s="328">
        <v>102.66090811289571</v>
      </c>
      <c r="M54" s="354">
        <v>2586</v>
      </c>
      <c r="N54" s="328">
        <v>57.839021433539934</v>
      </c>
      <c r="O54" s="354">
        <v>1144</v>
      </c>
      <c r="P54" s="328">
        <v>25.586945290011478</v>
      </c>
      <c r="Q54" s="354">
        <v>860</v>
      </c>
      <c r="R54" s="328">
        <v>19.234941389344293</v>
      </c>
      <c r="S54" s="231">
        <v>1112</v>
      </c>
      <c r="T54" s="328">
        <v>24.871226540640524</v>
      </c>
      <c r="U54" s="87">
        <v>763</v>
      </c>
      <c r="V54" s="328">
        <v>17.065418930313598</v>
      </c>
      <c r="W54" s="354">
        <v>170</v>
      </c>
      <c r="X54" s="328">
        <v>3.8022558560331738</v>
      </c>
      <c r="Y54" s="354">
        <v>179</v>
      </c>
      <c r="Z54" s="328">
        <v>4.0035517542937535</v>
      </c>
      <c r="AA54" s="87">
        <v>14</v>
      </c>
      <c r="AB54" s="328">
        <v>0.31312695284979081</v>
      </c>
      <c r="AC54" s="231">
        <v>5</v>
      </c>
      <c r="AD54" s="328">
        <v>0.11183105458921101</v>
      </c>
      <c r="AE54" s="231">
        <v>0</v>
      </c>
      <c r="AF54" s="328">
        <v>0</v>
      </c>
      <c r="AG54" s="231">
        <v>9</v>
      </c>
      <c r="AH54" s="328">
        <v>0.20129589826057981</v>
      </c>
      <c r="AI54" s="84">
        <v>5716</v>
      </c>
      <c r="AJ54" s="321">
        <v>127.84526160638602</v>
      </c>
      <c r="AK54" s="493">
        <v>34</v>
      </c>
      <c r="AL54" s="328">
        <v>0.76045117120663475</v>
      </c>
      <c r="AM54" s="86">
        <v>42</v>
      </c>
      <c r="AN54" s="328">
        <v>0.93938085854937237</v>
      </c>
      <c r="AO54" s="85">
        <v>76</v>
      </c>
      <c r="AP54" s="328">
        <v>1.6998320297560072</v>
      </c>
      <c r="AQ54" s="84">
        <v>806</v>
      </c>
      <c r="AR54" s="324">
        <v>17.394044158428233</v>
      </c>
      <c r="AS54" s="86">
        <v>91</v>
      </c>
      <c r="AT54" s="328">
        <v>1.9638436953064136</v>
      </c>
      <c r="AU54" s="85">
        <v>231</v>
      </c>
      <c r="AV54" s="328">
        <v>4.9851416880855117</v>
      </c>
      <c r="AW54" s="83" t="s">
        <v>79</v>
      </c>
    </row>
    <row r="55" spans="1:49" s="82" customFormat="1" ht="36.75" customHeight="1">
      <c r="A55" s="83" t="s">
        <v>80</v>
      </c>
      <c r="B55" s="488">
        <v>439807</v>
      </c>
      <c r="C55" s="85">
        <v>4740</v>
      </c>
      <c r="D55" s="328">
        <v>107.77454656246944</v>
      </c>
      <c r="E55" s="231">
        <v>3479</v>
      </c>
      <c r="F55" s="328">
        <v>79.10287921747495</v>
      </c>
      <c r="G55" s="231">
        <v>838</v>
      </c>
      <c r="H55" s="328">
        <v>19.053812240369073</v>
      </c>
      <c r="I55" s="231">
        <v>423</v>
      </c>
      <c r="J55" s="324">
        <v>9.6178551046254377</v>
      </c>
      <c r="K55" s="493">
        <v>4285</v>
      </c>
      <c r="L55" s="328">
        <v>100.49390938896889</v>
      </c>
      <c r="M55" s="354">
        <v>2348</v>
      </c>
      <c r="N55" s="328">
        <v>55.066440897385981</v>
      </c>
      <c r="O55" s="354">
        <v>790</v>
      </c>
      <c r="P55" s="328">
        <v>18.527465208234638</v>
      </c>
      <c r="Q55" s="354">
        <v>1147</v>
      </c>
      <c r="R55" s="328">
        <v>26.900003283348266</v>
      </c>
      <c r="S55" s="231">
        <v>1056</v>
      </c>
      <c r="T55" s="328">
        <v>24.765826911260476</v>
      </c>
      <c r="U55" s="87">
        <v>551</v>
      </c>
      <c r="V55" s="328">
        <v>12.922320670553525</v>
      </c>
      <c r="W55" s="354">
        <v>220</v>
      </c>
      <c r="X55" s="328">
        <v>5.1595472731792658</v>
      </c>
      <c r="Y55" s="354">
        <v>285</v>
      </c>
      <c r="Z55" s="328">
        <v>6.6839589675276851</v>
      </c>
      <c r="AA55" s="87">
        <v>6</v>
      </c>
      <c r="AB55" s="328">
        <v>0.14071492563216179</v>
      </c>
      <c r="AC55" s="231">
        <v>1</v>
      </c>
      <c r="AD55" s="328">
        <v>2.3452487605360301E-2</v>
      </c>
      <c r="AE55" s="231">
        <v>0</v>
      </c>
      <c r="AF55" s="328">
        <v>0</v>
      </c>
      <c r="AG55" s="231">
        <v>5</v>
      </c>
      <c r="AH55" s="328">
        <v>0.1172624380268015</v>
      </c>
      <c r="AI55" s="84">
        <v>5347</v>
      </c>
      <c r="AJ55" s="321">
        <v>125.40045122586153</v>
      </c>
      <c r="AK55" s="493">
        <v>46</v>
      </c>
      <c r="AL55" s="328">
        <v>1.0788144298465738</v>
      </c>
      <c r="AM55" s="86">
        <v>33</v>
      </c>
      <c r="AN55" s="328">
        <v>0.77393209097688986</v>
      </c>
      <c r="AO55" s="85">
        <v>79</v>
      </c>
      <c r="AP55" s="328">
        <v>1.8527465208234637</v>
      </c>
      <c r="AQ55" s="84">
        <v>627</v>
      </c>
      <c r="AR55" s="324">
        <v>14.256253311111466</v>
      </c>
      <c r="AS55" s="86">
        <v>69</v>
      </c>
      <c r="AT55" s="328">
        <v>1.568869981605568</v>
      </c>
      <c r="AU55" s="85">
        <v>240</v>
      </c>
      <c r="AV55" s="328">
        <v>5.4569390664541491</v>
      </c>
      <c r="AW55" s="83" t="s">
        <v>80</v>
      </c>
    </row>
    <row r="56" spans="1:49" s="82" customFormat="1" ht="36.75" customHeight="1">
      <c r="A56" s="83" t="s">
        <v>81</v>
      </c>
      <c r="B56" s="488">
        <v>576615</v>
      </c>
      <c r="C56" s="85">
        <v>6086</v>
      </c>
      <c r="D56" s="328">
        <v>105.54702878003519</v>
      </c>
      <c r="E56" s="231">
        <v>4511</v>
      </c>
      <c r="F56" s="328">
        <v>78.232442791117123</v>
      </c>
      <c r="G56" s="231">
        <v>870</v>
      </c>
      <c r="H56" s="328">
        <v>15.088057022449989</v>
      </c>
      <c r="I56" s="231">
        <v>705</v>
      </c>
      <c r="J56" s="324">
        <v>12.226528966468093</v>
      </c>
      <c r="K56" s="493">
        <v>4794</v>
      </c>
      <c r="L56" s="328">
        <v>89.979166275643337</v>
      </c>
      <c r="M56" s="354">
        <v>2640</v>
      </c>
      <c r="N56" s="328">
        <v>49.550479551042635</v>
      </c>
      <c r="O56" s="354">
        <v>913</v>
      </c>
      <c r="P56" s="328">
        <v>17.136207511402247</v>
      </c>
      <c r="Q56" s="354">
        <v>1241</v>
      </c>
      <c r="R56" s="328">
        <v>23.292479213198451</v>
      </c>
      <c r="S56" s="231">
        <v>2198</v>
      </c>
      <c r="T56" s="328">
        <v>41.254528050451405</v>
      </c>
      <c r="U56" s="87">
        <v>1147</v>
      </c>
      <c r="V56" s="328">
        <v>21.528181835244659</v>
      </c>
      <c r="W56" s="354">
        <v>487</v>
      </c>
      <c r="X56" s="328">
        <v>9.1405619474840005</v>
      </c>
      <c r="Y56" s="354">
        <v>564</v>
      </c>
      <c r="Z56" s="328">
        <v>10.585784267722746</v>
      </c>
      <c r="AA56" s="87">
        <v>43</v>
      </c>
      <c r="AB56" s="328">
        <v>0.80707220480864905</v>
      </c>
      <c r="AC56" s="231">
        <v>20</v>
      </c>
      <c r="AD56" s="328">
        <v>0.37538242084123208</v>
      </c>
      <c r="AE56" s="231">
        <v>0</v>
      </c>
      <c r="AF56" s="328">
        <v>0</v>
      </c>
      <c r="AG56" s="231">
        <v>23</v>
      </c>
      <c r="AH56" s="328">
        <v>0.43168978396741686</v>
      </c>
      <c r="AI56" s="84">
        <v>7035</v>
      </c>
      <c r="AJ56" s="321">
        <v>132.0407665309034</v>
      </c>
      <c r="AK56" s="493">
        <v>95</v>
      </c>
      <c r="AL56" s="328">
        <v>1.7830664989958525</v>
      </c>
      <c r="AM56" s="86">
        <v>85</v>
      </c>
      <c r="AN56" s="328">
        <v>1.5953752885752361</v>
      </c>
      <c r="AO56" s="85">
        <v>180</v>
      </c>
      <c r="AP56" s="328">
        <v>3.3784417875710888</v>
      </c>
      <c r="AQ56" s="84">
        <v>970</v>
      </c>
      <c r="AR56" s="324">
        <v>16.822316450317803</v>
      </c>
      <c r="AS56" s="86">
        <v>260</v>
      </c>
      <c r="AT56" s="328">
        <v>4.5090745124563183</v>
      </c>
      <c r="AU56" s="85">
        <v>499</v>
      </c>
      <c r="AV56" s="328">
        <v>8.6539545450603956</v>
      </c>
      <c r="AW56" s="83" t="s">
        <v>81</v>
      </c>
    </row>
    <row r="57" spans="1:49" s="82" customFormat="1" ht="36.75" customHeight="1" thickBot="1">
      <c r="A57" s="88" t="s">
        <v>82</v>
      </c>
      <c r="B57" s="489">
        <v>503564</v>
      </c>
      <c r="C57" s="90">
        <v>5789</v>
      </c>
      <c r="D57" s="329">
        <v>114.96056112033425</v>
      </c>
      <c r="E57" s="232">
        <v>4008</v>
      </c>
      <c r="F57" s="329">
        <v>79.592663494610406</v>
      </c>
      <c r="G57" s="232">
        <v>1208</v>
      </c>
      <c r="H57" s="329">
        <v>23.989006362647054</v>
      </c>
      <c r="I57" s="232">
        <v>573</v>
      </c>
      <c r="J57" s="325">
        <v>11.37889126307679</v>
      </c>
      <c r="K57" s="494">
        <v>4368</v>
      </c>
      <c r="L57" s="329">
        <v>95.660108771033308</v>
      </c>
      <c r="M57" s="355">
        <v>2487</v>
      </c>
      <c r="N57" s="329">
        <v>54.465817425265534</v>
      </c>
      <c r="O57" s="355">
        <v>859</v>
      </c>
      <c r="P57" s="329">
        <v>18.812278716647807</v>
      </c>
      <c r="Q57" s="355">
        <v>1022</v>
      </c>
      <c r="R57" s="329">
        <v>22.382012629119973</v>
      </c>
      <c r="S57" s="232">
        <v>1867</v>
      </c>
      <c r="T57" s="329">
        <v>40.887688433040104</v>
      </c>
      <c r="U57" s="92">
        <v>1125</v>
      </c>
      <c r="V57" s="329">
        <v>24.637734058473551</v>
      </c>
      <c r="W57" s="355">
        <v>310</v>
      </c>
      <c r="X57" s="329">
        <v>6.7890644961127125</v>
      </c>
      <c r="Y57" s="355">
        <v>432</v>
      </c>
      <c r="Z57" s="329">
        <v>9.4608898784538429</v>
      </c>
      <c r="AA57" s="92">
        <v>40</v>
      </c>
      <c r="AB57" s="329">
        <v>0.87600832207905954</v>
      </c>
      <c r="AC57" s="232">
        <v>11</v>
      </c>
      <c r="AD57" s="329">
        <v>0.2409022885717414</v>
      </c>
      <c r="AE57" s="232">
        <v>2</v>
      </c>
      <c r="AF57" s="329">
        <v>4.380041610395298E-2</v>
      </c>
      <c r="AG57" s="232">
        <v>27</v>
      </c>
      <c r="AH57" s="329">
        <v>0.59130561740336518</v>
      </c>
      <c r="AI57" s="89">
        <v>6275</v>
      </c>
      <c r="AJ57" s="322">
        <v>137.42380552615248</v>
      </c>
      <c r="AK57" s="494">
        <v>65</v>
      </c>
      <c r="AL57" s="329">
        <v>1.4235135233784719</v>
      </c>
      <c r="AM57" s="91">
        <v>106</v>
      </c>
      <c r="AN57" s="329">
        <v>2.321422053509508</v>
      </c>
      <c r="AO57" s="90">
        <v>171</v>
      </c>
      <c r="AP57" s="329">
        <v>3.7449355768879795</v>
      </c>
      <c r="AQ57" s="89">
        <v>804</v>
      </c>
      <c r="AR57" s="325">
        <v>15.966192976463766</v>
      </c>
      <c r="AS57" s="91">
        <v>106</v>
      </c>
      <c r="AT57" s="329">
        <v>2.1049955914243275</v>
      </c>
      <c r="AU57" s="90">
        <v>370</v>
      </c>
      <c r="AV57" s="329">
        <v>7.3476261210094451</v>
      </c>
      <c r="AW57" s="88" t="s">
        <v>103</v>
      </c>
    </row>
    <row r="58" spans="1:49" ht="36.75" customHeight="1">
      <c r="A58" s="243" t="s">
        <v>162</v>
      </c>
      <c r="B58" s="93"/>
      <c r="C58" s="93"/>
      <c r="D58" s="93"/>
      <c r="E58" s="93"/>
      <c r="F58" s="93"/>
      <c r="G58" s="93"/>
      <c r="H58" s="93"/>
      <c r="I58" s="93"/>
      <c r="J58" s="93"/>
      <c r="K58" s="93"/>
      <c r="L58" s="93"/>
      <c r="M58" s="93"/>
      <c r="N58" s="93"/>
      <c r="O58" s="93"/>
      <c r="P58" s="93"/>
      <c r="Q58" s="93"/>
      <c r="R58" s="93"/>
      <c r="S58" s="93"/>
      <c r="T58" s="93"/>
    </row>
  </sheetData>
  <mergeCells count="22">
    <mergeCell ref="A4:A8"/>
    <mergeCell ref="B5:B8"/>
    <mergeCell ref="K7:L8"/>
    <mergeCell ref="AA7:AB8"/>
    <mergeCell ref="S7:T8"/>
    <mergeCell ref="O8:P8"/>
    <mergeCell ref="E7:F8"/>
    <mergeCell ref="G7:H8"/>
    <mergeCell ref="I7:J8"/>
    <mergeCell ref="C5:D8"/>
    <mergeCell ref="M8:N8"/>
    <mergeCell ref="Q8:R8"/>
    <mergeCell ref="AC8:AD8"/>
    <mergeCell ref="AE8:AF8"/>
    <mergeCell ref="AG8:AH8"/>
    <mergeCell ref="U8:V8"/>
    <mergeCell ref="W8:X8"/>
    <mergeCell ref="AW4:AW8"/>
    <mergeCell ref="AK7:AL8"/>
    <mergeCell ref="AM7:AN8"/>
    <mergeCell ref="AO7:AP8"/>
    <mergeCell ref="AI7:AJ8"/>
  </mergeCells>
  <phoneticPr fontId="2"/>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Z59"/>
  <sheetViews>
    <sheetView showGridLines="0" zoomScale="40" zoomScaleNormal="40" zoomScaleSheetLayoutView="70" workbookViewId="0"/>
  </sheetViews>
  <sheetFormatPr defaultRowHeight="13.5"/>
  <cols>
    <col min="1" max="1" width="20.625" style="94" customWidth="1"/>
    <col min="2" max="25" width="17.5" style="42" customWidth="1"/>
    <col min="26" max="26" width="20.625" style="42" customWidth="1"/>
    <col min="27" max="16384" width="9" style="42"/>
  </cols>
  <sheetData>
    <row r="1" spans="1:26" s="216" customFormat="1" ht="32.25">
      <c r="A1" s="189" t="s">
        <v>35</v>
      </c>
      <c r="B1" s="214"/>
      <c r="C1" s="214"/>
      <c r="D1" s="214"/>
      <c r="E1" s="214"/>
      <c r="F1" s="214"/>
      <c r="G1" s="214"/>
      <c r="H1" s="214"/>
      <c r="I1" s="214"/>
      <c r="J1" s="214"/>
      <c r="K1" s="214"/>
      <c r="L1" s="214"/>
      <c r="M1" s="214"/>
      <c r="N1" s="214"/>
      <c r="O1" s="214"/>
      <c r="P1" s="214"/>
      <c r="Q1" s="214"/>
      <c r="R1" s="214"/>
      <c r="S1" s="214"/>
      <c r="T1" s="214"/>
      <c r="U1" s="214"/>
      <c r="V1" s="214"/>
      <c r="W1" s="214"/>
      <c r="X1" s="214"/>
      <c r="Y1" s="214"/>
      <c r="Z1" s="215"/>
    </row>
    <row r="2" spans="1:26" s="190" customFormat="1" ht="25.5" customHeight="1">
      <c r="Z2" s="43" t="s">
        <v>106</v>
      </c>
    </row>
    <row r="3" spans="1:26" s="193" customFormat="1" ht="25.5" customHeight="1" thickBot="1">
      <c r="A3" s="191" t="s">
        <v>201</v>
      </c>
      <c r="B3" s="191"/>
      <c r="C3" s="191"/>
      <c r="D3" s="191"/>
      <c r="E3" s="191"/>
      <c r="F3" s="191"/>
      <c r="G3" s="44"/>
      <c r="H3" s="44"/>
      <c r="I3" s="44"/>
      <c r="J3" s="44"/>
      <c r="K3" s="195"/>
      <c r="L3" s="195"/>
      <c r="M3" s="195"/>
      <c r="N3" s="195"/>
      <c r="O3" s="195"/>
      <c r="P3" s="195"/>
      <c r="Q3" s="195"/>
      <c r="R3" s="195"/>
      <c r="S3" s="195"/>
      <c r="T3" s="195"/>
      <c r="U3" s="195"/>
      <c r="V3" s="195"/>
      <c r="W3" s="195"/>
      <c r="X3" s="195"/>
      <c r="Y3" s="195"/>
      <c r="Z3" s="44" t="s">
        <v>206</v>
      </c>
    </row>
    <row r="4" spans="1:26" s="53" customFormat="1" ht="33.75" customHeight="1" thickBot="1">
      <c r="A4" s="685" t="s">
        <v>83</v>
      </c>
      <c r="B4" s="217" t="s">
        <v>84</v>
      </c>
      <c r="C4" s="218"/>
      <c r="D4" s="233"/>
      <c r="E4" s="233"/>
      <c r="F4" s="246"/>
      <c r="G4" s="47" t="s">
        <v>85</v>
      </c>
      <c r="H4" s="47"/>
      <c r="I4" s="47"/>
      <c r="J4" s="47"/>
      <c r="K4" s="49"/>
      <c r="L4" s="47"/>
      <c r="M4" s="47"/>
      <c r="N4" s="51"/>
      <c r="O4" s="51"/>
      <c r="P4" s="51"/>
      <c r="Q4" s="51"/>
      <c r="R4" s="51"/>
      <c r="S4" s="51"/>
      <c r="T4" s="51"/>
      <c r="U4" s="47"/>
      <c r="V4" s="51"/>
      <c r="W4" s="49"/>
      <c r="X4" s="49"/>
      <c r="Y4" s="49"/>
      <c r="Z4" s="685" t="s">
        <v>83</v>
      </c>
    </row>
    <row r="5" spans="1:26" s="53" customFormat="1" ht="33.75" customHeight="1" thickBot="1">
      <c r="A5" s="686"/>
      <c r="B5" s="726" t="s">
        <v>86</v>
      </c>
      <c r="C5" s="733" t="s">
        <v>87</v>
      </c>
      <c r="D5" s="253"/>
      <c r="E5" s="253"/>
      <c r="F5" s="254"/>
      <c r="G5" s="234" t="s">
        <v>88</v>
      </c>
      <c r="H5" s="49"/>
      <c r="I5" s="49"/>
      <c r="J5" s="49"/>
      <c r="K5" s="49"/>
      <c r="L5" s="47"/>
      <c r="M5" s="47"/>
      <c r="N5" s="51"/>
      <c r="O5" s="51"/>
      <c r="P5" s="51"/>
      <c r="Q5" s="51"/>
      <c r="R5" s="51"/>
      <c r="S5" s="51"/>
      <c r="T5" s="47"/>
      <c r="U5" s="47"/>
      <c r="V5" s="51"/>
      <c r="W5" s="49" t="s">
        <v>89</v>
      </c>
      <c r="X5" s="49"/>
      <c r="Y5" s="49"/>
      <c r="Z5" s="686"/>
    </row>
    <row r="6" spans="1:26" s="53" customFormat="1" ht="33.75" customHeight="1" thickBot="1">
      <c r="A6" s="686"/>
      <c r="B6" s="727"/>
      <c r="C6" s="734"/>
      <c r="D6" s="255"/>
      <c r="E6" s="255"/>
      <c r="F6" s="256"/>
      <c r="G6" s="234" t="s">
        <v>90</v>
      </c>
      <c r="H6" s="49"/>
      <c r="I6" s="49"/>
      <c r="J6" s="49"/>
      <c r="K6" s="49"/>
      <c r="L6" s="47"/>
      <c r="M6" s="47"/>
      <c r="N6" s="51"/>
      <c r="O6" s="51"/>
      <c r="P6" s="51"/>
      <c r="Q6" s="51"/>
      <c r="R6" s="51"/>
      <c r="S6" s="51"/>
      <c r="T6" s="49" t="s">
        <v>91</v>
      </c>
      <c r="U6" s="47"/>
      <c r="V6" s="51"/>
      <c r="W6" s="56"/>
      <c r="X6" s="56"/>
      <c r="Y6" s="685" t="s">
        <v>97</v>
      </c>
      <c r="Z6" s="686"/>
    </row>
    <row r="7" spans="1:26" s="53" customFormat="1" ht="33.75" customHeight="1">
      <c r="A7" s="686"/>
      <c r="B7" s="727"/>
      <c r="C7" s="734"/>
      <c r="D7" s="729" t="s">
        <v>98</v>
      </c>
      <c r="E7" s="729" t="s">
        <v>125</v>
      </c>
      <c r="F7" s="731" t="s">
        <v>99</v>
      </c>
      <c r="G7" s="698" t="s">
        <v>92</v>
      </c>
      <c r="H7" s="468"/>
      <c r="I7" s="468"/>
      <c r="J7" s="468"/>
      <c r="K7" s="692" t="s">
        <v>87</v>
      </c>
      <c r="L7" s="251"/>
      <c r="M7" s="58"/>
      <c r="N7" s="58"/>
      <c r="O7" s="692" t="s">
        <v>93</v>
      </c>
      <c r="P7" s="359"/>
      <c r="Q7" s="468"/>
      <c r="R7" s="468"/>
      <c r="S7" s="685" t="s">
        <v>94</v>
      </c>
      <c r="T7" s="688" t="s">
        <v>92</v>
      </c>
      <c r="U7" s="736" t="s">
        <v>87</v>
      </c>
      <c r="V7" s="693" t="s">
        <v>94</v>
      </c>
      <c r="W7" s="60" t="s">
        <v>95</v>
      </c>
      <c r="X7" s="60" t="s">
        <v>96</v>
      </c>
      <c r="Y7" s="686"/>
      <c r="Z7" s="686"/>
    </row>
    <row r="8" spans="1:26" s="53" customFormat="1" ht="33.75" customHeight="1" thickBot="1">
      <c r="A8" s="687"/>
      <c r="B8" s="728"/>
      <c r="C8" s="735"/>
      <c r="D8" s="730"/>
      <c r="E8" s="730"/>
      <c r="F8" s="732"/>
      <c r="G8" s="725"/>
      <c r="H8" s="472" t="s">
        <v>139</v>
      </c>
      <c r="I8" s="472" t="s">
        <v>125</v>
      </c>
      <c r="J8" s="472" t="s">
        <v>99</v>
      </c>
      <c r="K8" s="694"/>
      <c r="L8" s="472" t="s">
        <v>139</v>
      </c>
      <c r="M8" s="472" t="s">
        <v>125</v>
      </c>
      <c r="N8" s="472" t="s">
        <v>99</v>
      </c>
      <c r="O8" s="694"/>
      <c r="P8" s="472" t="s">
        <v>139</v>
      </c>
      <c r="Q8" s="472" t="s">
        <v>125</v>
      </c>
      <c r="R8" s="473" t="s">
        <v>99</v>
      </c>
      <c r="S8" s="687"/>
      <c r="T8" s="690"/>
      <c r="U8" s="737"/>
      <c r="V8" s="695"/>
      <c r="W8" s="469"/>
      <c r="X8" s="469"/>
      <c r="Y8" s="687"/>
      <c r="Z8" s="687"/>
    </row>
    <row r="9" spans="1:26" s="53" customFormat="1" ht="12" customHeight="1">
      <c r="A9" s="465"/>
      <c r="B9" s="64" t="s">
        <v>194</v>
      </c>
      <c r="C9" s="64" t="s">
        <v>108</v>
      </c>
      <c r="D9" s="67" t="s">
        <v>127</v>
      </c>
      <c r="E9" s="67" t="s">
        <v>127</v>
      </c>
      <c r="F9" s="69" t="s">
        <v>127</v>
      </c>
      <c r="G9" s="115" t="s">
        <v>108</v>
      </c>
      <c r="H9" s="68" t="s">
        <v>127</v>
      </c>
      <c r="I9" s="68" t="s">
        <v>127</v>
      </c>
      <c r="J9" s="68" t="s">
        <v>127</v>
      </c>
      <c r="K9" s="68" t="s">
        <v>194</v>
      </c>
      <c r="L9" s="67" t="s">
        <v>194</v>
      </c>
      <c r="M9" s="68" t="s">
        <v>127</v>
      </c>
      <c r="N9" s="68" t="s">
        <v>108</v>
      </c>
      <c r="O9" s="69" t="s">
        <v>108</v>
      </c>
      <c r="P9" s="67" t="s">
        <v>127</v>
      </c>
      <c r="Q9" s="67" t="s">
        <v>127</v>
      </c>
      <c r="R9" s="65" t="s">
        <v>127</v>
      </c>
      <c r="S9" s="64" t="s">
        <v>108</v>
      </c>
      <c r="T9" s="115" t="s">
        <v>108</v>
      </c>
      <c r="U9" s="69" t="s">
        <v>108</v>
      </c>
      <c r="V9" s="64" t="s">
        <v>194</v>
      </c>
      <c r="W9" s="64" t="s">
        <v>108</v>
      </c>
      <c r="X9" s="64" t="s">
        <v>194</v>
      </c>
      <c r="Y9" s="64" t="s">
        <v>108</v>
      </c>
      <c r="Z9" s="465"/>
    </row>
    <row r="10" spans="1:26" s="55" customFormat="1" ht="33.75" customHeight="1" thickBot="1">
      <c r="A10" s="54" t="s">
        <v>100</v>
      </c>
      <c r="B10" s="330">
        <v>10.074632187320432</v>
      </c>
      <c r="C10" s="333">
        <v>1.649569709667162</v>
      </c>
      <c r="D10" s="332">
        <v>3.5987232734950396</v>
      </c>
      <c r="E10" s="332">
        <v>-3.92213434710294</v>
      </c>
      <c r="F10" s="356">
        <v>0.14263019353641937</v>
      </c>
      <c r="G10" s="333">
        <v>15.526090344188631</v>
      </c>
      <c r="H10" s="332">
        <v>15.860990948416884</v>
      </c>
      <c r="I10" s="332">
        <v>7.8262249553660013</v>
      </c>
      <c r="J10" s="332">
        <v>23.174799473972982</v>
      </c>
      <c r="K10" s="332">
        <v>-9.0902029538721081</v>
      </c>
      <c r="L10" s="332">
        <v>-4.0983897492930765</v>
      </c>
      <c r="M10" s="332">
        <v>-22.64651005003816</v>
      </c>
      <c r="N10" s="332">
        <v>-4.6114555228307239</v>
      </c>
      <c r="O10" s="332">
        <v>-3.2214765100671059</v>
      </c>
      <c r="P10" s="332">
        <v>-11.658291457286424</v>
      </c>
      <c r="Q10" s="332">
        <v>-9.4488188976378069</v>
      </c>
      <c r="R10" s="356">
        <v>2.5418833044482909</v>
      </c>
      <c r="S10" s="333">
        <v>9.1002580253906018</v>
      </c>
      <c r="T10" s="333">
        <v>-14.455178292371073</v>
      </c>
      <c r="U10" s="356">
        <v>-16.914033798677437</v>
      </c>
      <c r="V10" s="333">
        <v>-15.256428674041089</v>
      </c>
      <c r="W10" s="333">
        <v>-2.6313623267937913</v>
      </c>
      <c r="X10" s="333">
        <v>-16.528272044286268</v>
      </c>
      <c r="Y10" s="333">
        <v>-23.325760260124639</v>
      </c>
      <c r="Z10" s="467" t="s">
        <v>100</v>
      </c>
    </row>
    <row r="11" spans="1:26" s="219" customFormat="1" ht="33.75" customHeight="1">
      <c r="A11" s="77" t="s">
        <v>101</v>
      </c>
      <c r="B11" s="499">
        <v>9.116771603467825</v>
      </c>
      <c r="C11" s="496">
        <v>-10.033192871771931</v>
      </c>
      <c r="D11" s="497">
        <v>-3.9750996826430196</v>
      </c>
      <c r="E11" s="497">
        <v>-30.520719738276995</v>
      </c>
      <c r="F11" s="498">
        <v>-9.9006152389966928</v>
      </c>
      <c r="G11" s="496">
        <v>17.928525743524148</v>
      </c>
      <c r="H11" s="497">
        <v>6.6743916570104318</v>
      </c>
      <c r="I11" s="497">
        <v>44.220151828847492</v>
      </c>
      <c r="J11" s="497">
        <v>16.860557768924295</v>
      </c>
      <c r="K11" s="497">
        <v>-7.6963350785340339</v>
      </c>
      <c r="L11" s="497">
        <v>2.4743512371756111</v>
      </c>
      <c r="M11" s="497">
        <v>-25.035360678925031</v>
      </c>
      <c r="N11" s="497">
        <v>-10.85164835164835</v>
      </c>
      <c r="O11" s="497">
        <v>7.3863636363636402</v>
      </c>
      <c r="P11" s="497">
        <v>19.444444444444443</v>
      </c>
      <c r="Q11" s="497">
        <v>23.611111111111114</v>
      </c>
      <c r="R11" s="498">
        <v>-16.17647058823529</v>
      </c>
      <c r="S11" s="496">
        <v>11.909113060428851</v>
      </c>
      <c r="T11" s="496">
        <v>-37.62677484787018</v>
      </c>
      <c r="U11" s="498">
        <v>-33.763440860215056</v>
      </c>
      <c r="V11" s="496">
        <v>-36.388697450034456</v>
      </c>
      <c r="W11" s="496">
        <v>-14.146090534979422</v>
      </c>
      <c r="X11" s="496">
        <v>10.526315789473699</v>
      </c>
      <c r="Y11" s="499">
        <v>-6.6225165562913872</v>
      </c>
      <c r="Z11" s="77" t="s">
        <v>101</v>
      </c>
    </row>
    <row r="12" spans="1:26" s="219" customFormat="1" ht="33.75" customHeight="1">
      <c r="A12" s="83" t="s">
        <v>37</v>
      </c>
      <c r="B12" s="334">
        <v>7.2118348505939309</v>
      </c>
      <c r="C12" s="336">
        <v>11.228766821089778</v>
      </c>
      <c r="D12" s="331">
        <v>8.249158249158242</v>
      </c>
      <c r="E12" s="331">
        <v>22.137404580152676</v>
      </c>
      <c r="F12" s="357">
        <v>9.4427244582043386</v>
      </c>
      <c r="G12" s="336">
        <v>13.082564466524715</v>
      </c>
      <c r="H12" s="331">
        <v>11.669580419580413</v>
      </c>
      <c r="I12" s="331">
        <v>3.8805970149253852</v>
      </c>
      <c r="J12" s="331">
        <v>26.445396145610275</v>
      </c>
      <c r="K12" s="331">
        <v>-2.9725963771481645</v>
      </c>
      <c r="L12" s="331">
        <v>9.5238095238095326</v>
      </c>
      <c r="M12" s="331">
        <v>-28.070175438596493</v>
      </c>
      <c r="N12" s="331">
        <v>0.33557046979866811</v>
      </c>
      <c r="O12" s="331">
        <v>270</v>
      </c>
      <c r="P12" s="331">
        <v>416.66666666666674</v>
      </c>
      <c r="Q12" s="331">
        <v>0</v>
      </c>
      <c r="R12" s="357">
        <v>66.666666666666686</v>
      </c>
      <c r="S12" s="336">
        <v>8.0751173708920163</v>
      </c>
      <c r="T12" s="336">
        <v>36.507936507936506</v>
      </c>
      <c r="U12" s="357">
        <v>-41.17647058823529</v>
      </c>
      <c r="V12" s="336">
        <v>9.278350515463913</v>
      </c>
      <c r="W12" s="336">
        <v>-9.9041533546325837</v>
      </c>
      <c r="X12" s="336">
        <v>86.764705882352956</v>
      </c>
      <c r="Y12" s="335">
        <v>32.77591973244148</v>
      </c>
      <c r="Z12" s="83" t="s">
        <v>37</v>
      </c>
    </row>
    <row r="13" spans="1:26" s="219" customFormat="1" ht="33.75" customHeight="1">
      <c r="A13" s="83" t="s">
        <v>38</v>
      </c>
      <c r="B13" s="334">
        <v>4.0694968716066029</v>
      </c>
      <c r="C13" s="336">
        <v>28.356481481481495</v>
      </c>
      <c r="D13" s="331">
        <v>43.267776096822985</v>
      </c>
      <c r="E13" s="331">
        <v>3.0534351145038272</v>
      </c>
      <c r="F13" s="357">
        <v>16.906474820143885</v>
      </c>
      <c r="G13" s="336">
        <v>36.101994445846998</v>
      </c>
      <c r="H13" s="331">
        <v>25.011008366358439</v>
      </c>
      <c r="I13" s="331">
        <v>57.208237986270007</v>
      </c>
      <c r="J13" s="331">
        <v>44.362745098039227</v>
      </c>
      <c r="K13" s="331">
        <v>38.753581661891104</v>
      </c>
      <c r="L13" s="331">
        <v>70.033670033670035</v>
      </c>
      <c r="M13" s="331">
        <v>9.4907407407407476</v>
      </c>
      <c r="N13" s="331">
        <v>22.702702702702695</v>
      </c>
      <c r="O13" s="331">
        <v>-33.333333333333343</v>
      </c>
      <c r="P13" s="331">
        <v>-66.666666666666671</v>
      </c>
      <c r="Q13" s="331" t="s">
        <v>22</v>
      </c>
      <c r="R13" s="357">
        <v>0</v>
      </c>
      <c r="S13" s="336">
        <v>36.714525452172296</v>
      </c>
      <c r="T13" s="336">
        <v>-37</v>
      </c>
      <c r="U13" s="357">
        <v>-28.888888888888886</v>
      </c>
      <c r="V13" s="336">
        <v>-34.482758620689651</v>
      </c>
      <c r="W13" s="336">
        <v>-14.684466019417471</v>
      </c>
      <c r="X13" s="336">
        <v>-19.480519480519476</v>
      </c>
      <c r="Y13" s="335">
        <v>52.941176470588232</v>
      </c>
      <c r="Z13" s="83" t="s">
        <v>38</v>
      </c>
    </row>
    <row r="14" spans="1:26" s="219" customFormat="1" ht="33.75" customHeight="1">
      <c r="A14" s="83" t="s">
        <v>39</v>
      </c>
      <c r="B14" s="334">
        <v>7.5210556049793098</v>
      </c>
      <c r="C14" s="336">
        <v>8.6214953271028065</v>
      </c>
      <c r="D14" s="331">
        <v>8.4425036390101837</v>
      </c>
      <c r="E14" s="331">
        <v>5.1070840197693599</v>
      </c>
      <c r="F14" s="357">
        <v>23.584905660377359</v>
      </c>
      <c r="G14" s="336">
        <v>24.32690269238924</v>
      </c>
      <c r="H14" s="331">
        <v>24.526550315633131</v>
      </c>
      <c r="I14" s="331">
        <v>15.901561760530058</v>
      </c>
      <c r="J14" s="331">
        <v>32.971576227390187</v>
      </c>
      <c r="K14" s="331">
        <v>24.919484702093399</v>
      </c>
      <c r="L14" s="331">
        <v>50.292397660818722</v>
      </c>
      <c r="M14" s="331">
        <v>-16.610925306577485</v>
      </c>
      <c r="N14" s="331">
        <v>44.919786096256701</v>
      </c>
      <c r="O14" s="331">
        <v>-19.148936170212778</v>
      </c>
      <c r="P14" s="331">
        <v>-59.25925925925926</v>
      </c>
      <c r="Q14" s="331" t="s">
        <v>22</v>
      </c>
      <c r="R14" s="357">
        <v>30</v>
      </c>
      <c r="S14" s="336">
        <v>24.279147513581293</v>
      </c>
      <c r="T14" s="336">
        <v>-26.923076923076934</v>
      </c>
      <c r="U14" s="357">
        <v>5.2631578947368354</v>
      </c>
      <c r="V14" s="336">
        <v>-13.333333333333329</v>
      </c>
      <c r="W14" s="336">
        <v>-20.814479638009047</v>
      </c>
      <c r="X14" s="336">
        <v>13.612565445026178</v>
      </c>
      <c r="Y14" s="335">
        <v>49.514563106796118</v>
      </c>
      <c r="Z14" s="83" t="s">
        <v>39</v>
      </c>
    </row>
    <row r="15" spans="1:26" s="219" customFormat="1" ht="33.75" customHeight="1">
      <c r="A15" s="83" t="s">
        <v>40</v>
      </c>
      <c r="B15" s="334">
        <v>7.2196216574659928</v>
      </c>
      <c r="C15" s="336">
        <v>22.137404580152676</v>
      </c>
      <c r="D15" s="331">
        <v>28.693790149892919</v>
      </c>
      <c r="E15" s="331">
        <v>18.120805369127524</v>
      </c>
      <c r="F15" s="357">
        <v>-0.52356020942407611</v>
      </c>
      <c r="G15" s="336">
        <v>-5.0697084917615598E-2</v>
      </c>
      <c r="H15" s="331">
        <v>8.0652680652680573</v>
      </c>
      <c r="I15" s="331">
        <v>-15.89958158995816</v>
      </c>
      <c r="J15" s="331">
        <v>-2.7251184834123308</v>
      </c>
      <c r="K15" s="331">
        <v>-9.327217125382262</v>
      </c>
      <c r="L15" s="331">
        <v>-9.1176470588235361</v>
      </c>
      <c r="M15" s="331">
        <v>-15.934065934065927</v>
      </c>
      <c r="N15" s="331">
        <v>-0.75757575757575069</v>
      </c>
      <c r="O15" s="331">
        <v>-72.222222222222229</v>
      </c>
      <c r="P15" s="331">
        <v>-33.333333333333343</v>
      </c>
      <c r="Q15" s="331" t="s">
        <v>22</v>
      </c>
      <c r="R15" s="357">
        <v>-80</v>
      </c>
      <c r="S15" s="336">
        <v>-1.6460905349794217</v>
      </c>
      <c r="T15" s="336">
        <v>85.714285714285722</v>
      </c>
      <c r="U15" s="357">
        <v>113.04347826086959</v>
      </c>
      <c r="V15" s="336">
        <v>96.551724137931018</v>
      </c>
      <c r="W15" s="336">
        <v>12.827988338192426</v>
      </c>
      <c r="X15" s="336">
        <v>8.6956521739130324</v>
      </c>
      <c r="Y15" s="335">
        <v>-59.294871794871796</v>
      </c>
      <c r="Z15" s="83" t="s">
        <v>40</v>
      </c>
    </row>
    <row r="16" spans="1:26" s="219" customFormat="1" ht="33.75" customHeight="1">
      <c r="A16" s="83" t="s">
        <v>41</v>
      </c>
      <c r="B16" s="334">
        <v>6.9575369592965899</v>
      </c>
      <c r="C16" s="336">
        <v>3.9225422045680318</v>
      </c>
      <c r="D16" s="331">
        <v>3.5172413793103487</v>
      </c>
      <c r="E16" s="331">
        <v>-7.7803203661327132</v>
      </c>
      <c r="F16" s="357">
        <v>48.818897637795288</v>
      </c>
      <c r="G16" s="336">
        <v>16.736111111111114</v>
      </c>
      <c r="H16" s="331">
        <v>8.564535585042222</v>
      </c>
      <c r="I16" s="331">
        <v>18.244406196213419</v>
      </c>
      <c r="J16" s="331">
        <v>36.505460218408757</v>
      </c>
      <c r="K16" s="331">
        <v>1.0570824524312741</v>
      </c>
      <c r="L16" s="331">
        <v>8.1364829396325433</v>
      </c>
      <c r="M16" s="331">
        <v>22.068965517241381</v>
      </c>
      <c r="N16" s="331">
        <v>-30.909090909090907</v>
      </c>
      <c r="O16" s="331">
        <v>-92.857142857142861</v>
      </c>
      <c r="P16" s="331">
        <v>-85.714285714285722</v>
      </c>
      <c r="Q16" s="331" t="s">
        <v>22</v>
      </c>
      <c r="R16" s="357" t="s">
        <v>22</v>
      </c>
      <c r="S16" s="336">
        <v>12.473958333333329</v>
      </c>
      <c r="T16" s="336">
        <v>-33.333333333333343</v>
      </c>
      <c r="U16" s="357">
        <v>-24.137931034482762</v>
      </c>
      <c r="V16" s="336">
        <v>-30.841121495327101</v>
      </c>
      <c r="W16" s="336">
        <v>-10</v>
      </c>
      <c r="X16" s="336">
        <v>47.169811320754718</v>
      </c>
      <c r="Y16" s="335">
        <v>-6.5040650406504028</v>
      </c>
      <c r="Z16" s="83" t="s">
        <v>41</v>
      </c>
    </row>
    <row r="17" spans="1:26" s="219" customFormat="1" ht="33.75" customHeight="1">
      <c r="A17" s="83" t="s">
        <v>42</v>
      </c>
      <c r="B17" s="334">
        <v>9.2653918216003035</v>
      </c>
      <c r="C17" s="336">
        <v>4.9596503026227339</v>
      </c>
      <c r="D17" s="331">
        <v>14.015454303224089</v>
      </c>
      <c r="E17" s="331">
        <v>-12.619926199261982</v>
      </c>
      <c r="F17" s="357">
        <v>-7.1428571428571388</v>
      </c>
      <c r="G17" s="336">
        <v>4.8783936651583701</v>
      </c>
      <c r="H17" s="331">
        <v>28.036769533814834</v>
      </c>
      <c r="I17" s="331">
        <v>-18.783196523418638</v>
      </c>
      <c r="J17" s="331">
        <v>-6.1381074168797909</v>
      </c>
      <c r="K17" s="331">
        <v>-26.527110501029512</v>
      </c>
      <c r="L17" s="331">
        <v>-22.799664710813076</v>
      </c>
      <c r="M17" s="331">
        <v>-23.467862481315393</v>
      </c>
      <c r="N17" s="331">
        <v>-32.699619771863127</v>
      </c>
      <c r="O17" s="331">
        <v>-20</v>
      </c>
      <c r="P17" s="331">
        <v>71.428571428571416</v>
      </c>
      <c r="Q17" s="331" t="s">
        <v>22</v>
      </c>
      <c r="R17" s="357">
        <v>-50</v>
      </c>
      <c r="S17" s="336">
        <v>-4.3408841432990783</v>
      </c>
      <c r="T17" s="336">
        <v>-46.319018404907972</v>
      </c>
      <c r="U17" s="357">
        <v>-36.283185840707965</v>
      </c>
      <c r="V17" s="336">
        <v>-43.735763097949885</v>
      </c>
      <c r="W17" s="336">
        <v>-5.3097345132743357</v>
      </c>
      <c r="X17" s="336">
        <v>-33.035714285714292</v>
      </c>
      <c r="Y17" s="335">
        <v>11.44859813084112</v>
      </c>
      <c r="Z17" s="83" t="s">
        <v>42</v>
      </c>
    </row>
    <row r="18" spans="1:26" s="219" customFormat="1" ht="33.75" customHeight="1">
      <c r="A18" s="83" t="s">
        <v>43</v>
      </c>
      <c r="B18" s="334">
        <v>11.132890382925893</v>
      </c>
      <c r="C18" s="336">
        <v>9.5113290497125433</v>
      </c>
      <c r="D18" s="331">
        <v>14.56031481761768</v>
      </c>
      <c r="E18" s="331">
        <v>-3.5838150289017392</v>
      </c>
      <c r="F18" s="357">
        <v>16.297558205565025</v>
      </c>
      <c r="G18" s="336">
        <v>23.888146592861233</v>
      </c>
      <c r="H18" s="331">
        <v>28.920265780730915</v>
      </c>
      <c r="I18" s="331">
        <v>6.3953488372092977</v>
      </c>
      <c r="J18" s="331">
        <v>31.789137380191676</v>
      </c>
      <c r="K18" s="331">
        <v>2.6206595326490572</v>
      </c>
      <c r="L18" s="331">
        <v>10.142180094786738</v>
      </c>
      <c r="M18" s="331">
        <v>-18.239392020265981</v>
      </c>
      <c r="N18" s="331">
        <v>21.797752808988776</v>
      </c>
      <c r="O18" s="331">
        <v>-34.319526627218934</v>
      </c>
      <c r="P18" s="331">
        <v>-61.538461538461533</v>
      </c>
      <c r="Q18" s="331">
        <v>-57.142857142857146</v>
      </c>
      <c r="R18" s="357">
        <v>27.45098039215685</v>
      </c>
      <c r="S18" s="336">
        <v>16.846184158675953</v>
      </c>
      <c r="T18" s="336">
        <v>17.514124293785315</v>
      </c>
      <c r="U18" s="357">
        <v>52.884615384615387</v>
      </c>
      <c r="V18" s="336">
        <v>30.60498220640568</v>
      </c>
      <c r="W18" s="336">
        <v>0.81018518518519045</v>
      </c>
      <c r="X18" s="336">
        <v>-51.732673267326732</v>
      </c>
      <c r="Y18" s="335">
        <v>-42.112299465240646</v>
      </c>
      <c r="Z18" s="83" t="s">
        <v>43</v>
      </c>
    </row>
    <row r="19" spans="1:26" s="219" customFormat="1" ht="33.75" customHeight="1">
      <c r="A19" s="83" t="s">
        <v>44</v>
      </c>
      <c r="B19" s="334">
        <v>7.8134744211309908</v>
      </c>
      <c r="C19" s="336">
        <v>-0.75095408100455074</v>
      </c>
      <c r="D19" s="331">
        <v>-5.080261068971609</v>
      </c>
      <c r="E19" s="331">
        <v>-2.5192442267319706</v>
      </c>
      <c r="F19" s="357">
        <v>25.658536585365852</v>
      </c>
      <c r="G19" s="336">
        <v>15.299801783944503</v>
      </c>
      <c r="H19" s="331">
        <v>16.269382087479741</v>
      </c>
      <c r="I19" s="331">
        <v>16.92607003891051</v>
      </c>
      <c r="J19" s="331">
        <v>10.855457227138658</v>
      </c>
      <c r="K19" s="331">
        <v>9.5619047619047706</v>
      </c>
      <c r="L19" s="331">
        <v>1.3274336283185733</v>
      </c>
      <c r="M19" s="331">
        <v>9.837631327602665</v>
      </c>
      <c r="N19" s="331">
        <v>29.6875</v>
      </c>
      <c r="O19" s="331">
        <v>129.99999999999997</v>
      </c>
      <c r="P19" s="331">
        <v>100</v>
      </c>
      <c r="Q19" s="331" t="s">
        <v>22</v>
      </c>
      <c r="R19" s="357">
        <v>120.00000000000003</v>
      </c>
      <c r="S19" s="336">
        <v>14.000186793686382</v>
      </c>
      <c r="T19" s="336">
        <v>-5.5555555555555571</v>
      </c>
      <c r="U19" s="357">
        <v>9.4339622641509351</v>
      </c>
      <c r="V19" s="336">
        <v>-1.5228426395939181</v>
      </c>
      <c r="W19" s="336">
        <v>4.7567567567567579</v>
      </c>
      <c r="X19" s="336">
        <v>-20.487804878048777</v>
      </c>
      <c r="Y19" s="335">
        <v>-27.225130890052355</v>
      </c>
      <c r="Z19" s="83" t="s">
        <v>44</v>
      </c>
    </row>
    <row r="20" spans="1:26" s="219" customFormat="1" ht="33.75" customHeight="1">
      <c r="A20" s="83" t="s">
        <v>45</v>
      </c>
      <c r="B20" s="334">
        <v>9.956658805844242</v>
      </c>
      <c r="C20" s="336">
        <v>-4.976599063962567</v>
      </c>
      <c r="D20" s="331">
        <v>-4.6289834845312896</v>
      </c>
      <c r="E20" s="331">
        <v>-9.0111642743221694</v>
      </c>
      <c r="F20" s="357">
        <v>-0.81680280046674625</v>
      </c>
      <c r="G20" s="336">
        <v>7.8280044101433361</v>
      </c>
      <c r="H20" s="331">
        <v>2.3176191730313462</v>
      </c>
      <c r="I20" s="331">
        <v>18.682114409847927</v>
      </c>
      <c r="J20" s="331">
        <v>12.894961571306581</v>
      </c>
      <c r="K20" s="331">
        <v>-2.4236548715462902</v>
      </c>
      <c r="L20" s="331">
        <v>-3.9370078740157481</v>
      </c>
      <c r="M20" s="331">
        <v>-9.8615916955017298</v>
      </c>
      <c r="N20" s="331">
        <v>15.204678362573105</v>
      </c>
      <c r="O20" s="331">
        <v>26.785714285714278</v>
      </c>
      <c r="P20" s="331">
        <v>-44.827586206896555</v>
      </c>
      <c r="Q20" s="331" t="s">
        <v>22</v>
      </c>
      <c r="R20" s="357">
        <v>103.70370370370372</v>
      </c>
      <c r="S20" s="336">
        <v>5.4558337269721306</v>
      </c>
      <c r="T20" s="336">
        <v>-0.97087378640776478</v>
      </c>
      <c r="U20" s="357">
        <v>-30.357142857142861</v>
      </c>
      <c r="V20" s="336">
        <v>-11.320754716981128</v>
      </c>
      <c r="W20" s="336">
        <v>0.74487895716946184</v>
      </c>
      <c r="X20" s="336">
        <v>6.2015503875969102</v>
      </c>
      <c r="Y20" s="335">
        <v>-74.911838790931995</v>
      </c>
      <c r="Z20" s="83" t="s">
        <v>45</v>
      </c>
    </row>
    <row r="21" spans="1:26" s="219" customFormat="1" ht="33.75" customHeight="1">
      <c r="A21" s="83" t="s">
        <v>46</v>
      </c>
      <c r="B21" s="334">
        <v>13.229238400562778</v>
      </c>
      <c r="C21" s="336">
        <v>-8.5560261840585241</v>
      </c>
      <c r="D21" s="331">
        <v>-5.8876462270214631</v>
      </c>
      <c r="E21" s="331">
        <v>-8.7858117326057368</v>
      </c>
      <c r="F21" s="357">
        <v>-21.479558728098638</v>
      </c>
      <c r="G21" s="336">
        <v>3.3033375099669655</v>
      </c>
      <c r="H21" s="331">
        <v>2.3065271275130925</v>
      </c>
      <c r="I21" s="331">
        <v>-8.0335140463282357</v>
      </c>
      <c r="J21" s="331">
        <v>17.883339154732795</v>
      </c>
      <c r="K21" s="331">
        <v>48.437241607408623</v>
      </c>
      <c r="L21" s="331">
        <v>69.456366237482115</v>
      </c>
      <c r="M21" s="331">
        <v>13.452088452088447</v>
      </c>
      <c r="N21" s="331">
        <v>47.319778188539743</v>
      </c>
      <c r="O21" s="331">
        <v>-16.25</v>
      </c>
      <c r="P21" s="331">
        <v>-47.619047619047613</v>
      </c>
      <c r="Q21" s="331">
        <v>-80</v>
      </c>
      <c r="R21" s="357">
        <v>25.35211267605635</v>
      </c>
      <c r="S21" s="336">
        <v>11.593534906588005</v>
      </c>
      <c r="T21" s="336">
        <v>-33.244680851063833</v>
      </c>
      <c r="U21" s="357">
        <v>-17.682926829268297</v>
      </c>
      <c r="V21" s="336">
        <v>-28.518518518518519</v>
      </c>
      <c r="W21" s="336">
        <v>-4.2261564820102819</v>
      </c>
      <c r="X21" s="336">
        <v>-7.0342205323193951</v>
      </c>
      <c r="Y21" s="335">
        <v>-31.103166496424933</v>
      </c>
      <c r="Z21" s="83" t="s">
        <v>46</v>
      </c>
    </row>
    <row r="22" spans="1:26" s="219" customFormat="1" ht="33.75" customHeight="1">
      <c r="A22" s="83" t="s">
        <v>47</v>
      </c>
      <c r="B22" s="334">
        <v>11.796073401494539</v>
      </c>
      <c r="C22" s="336">
        <v>-2.1455355380755066</v>
      </c>
      <c r="D22" s="331">
        <v>-2.8511851568151769</v>
      </c>
      <c r="E22" s="331">
        <v>-5.0805108273181503</v>
      </c>
      <c r="F22" s="357">
        <v>5.7700377675199377</v>
      </c>
      <c r="G22" s="336">
        <v>15.808147174770042</v>
      </c>
      <c r="H22" s="331">
        <v>13.870052042264632</v>
      </c>
      <c r="I22" s="331">
        <v>4.0156892043332135</v>
      </c>
      <c r="J22" s="331">
        <v>34.105131414267817</v>
      </c>
      <c r="K22" s="331">
        <v>0.99167901516014467</v>
      </c>
      <c r="L22" s="331">
        <v>2.318840579710141</v>
      </c>
      <c r="M22" s="331">
        <v>-11.93021947101856</v>
      </c>
      <c r="N22" s="331">
        <v>8.6334256694367468</v>
      </c>
      <c r="O22" s="331">
        <v>46.153846153846132</v>
      </c>
      <c r="P22" s="331">
        <v>-3.5714285714285694</v>
      </c>
      <c r="Q22" s="331">
        <v>100</v>
      </c>
      <c r="R22" s="357">
        <v>104.34782608695653</v>
      </c>
      <c r="S22" s="336">
        <v>11.808118081180808</v>
      </c>
      <c r="T22" s="336">
        <v>-23.341523341523342</v>
      </c>
      <c r="U22" s="357">
        <v>-26.244343891402707</v>
      </c>
      <c r="V22" s="336">
        <v>-24.363057324840767</v>
      </c>
      <c r="W22" s="336">
        <v>6.1859582542694369</v>
      </c>
      <c r="X22" s="336">
        <v>-3.917050691244242</v>
      </c>
      <c r="Y22" s="335">
        <v>-8.9163237311385473</v>
      </c>
      <c r="Z22" s="83" t="s">
        <v>47</v>
      </c>
    </row>
    <row r="23" spans="1:26" s="219" customFormat="1" ht="33.75" customHeight="1">
      <c r="A23" s="83" t="s">
        <v>48</v>
      </c>
      <c r="B23" s="334">
        <v>11.925508450119352</v>
      </c>
      <c r="C23" s="336">
        <v>19.808563588794598</v>
      </c>
      <c r="D23" s="331">
        <v>25.241393569730192</v>
      </c>
      <c r="E23" s="331">
        <v>17.886932344763665</v>
      </c>
      <c r="F23" s="357">
        <v>3.0278884462151296</v>
      </c>
      <c r="G23" s="336">
        <v>18.645766781961186</v>
      </c>
      <c r="H23" s="331">
        <v>27.725520785537299</v>
      </c>
      <c r="I23" s="331">
        <v>-9.9499743963445866</v>
      </c>
      <c r="J23" s="331">
        <v>33.787315999449703</v>
      </c>
      <c r="K23" s="331">
        <v>-41.471372438955932</v>
      </c>
      <c r="L23" s="331">
        <v>-39.297938390511824</v>
      </c>
      <c r="M23" s="331">
        <v>-56.352010768971901</v>
      </c>
      <c r="N23" s="331">
        <v>-35.357071414282856</v>
      </c>
      <c r="O23" s="331">
        <v>36.738703339882107</v>
      </c>
      <c r="P23" s="331">
        <v>-6.7164179104477597</v>
      </c>
      <c r="Q23" s="331">
        <v>75</v>
      </c>
      <c r="R23" s="357">
        <v>51.515151515151501</v>
      </c>
      <c r="S23" s="336">
        <v>4.4183814015609926</v>
      </c>
      <c r="T23" s="336">
        <v>-19.51951951951952</v>
      </c>
      <c r="U23" s="357">
        <v>-19.21097770154374</v>
      </c>
      <c r="V23" s="336">
        <v>-19.425587467362931</v>
      </c>
      <c r="W23" s="336">
        <v>1.1498257839721333</v>
      </c>
      <c r="X23" s="336">
        <v>-27.902501603592043</v>
      </c>
      <c r="Y23" s="335">
        <v>-23.887893107381458</v>
      </c>
      <c r="Z23" s="83" t="s">
        <v>48</v>
      </c>
    </row>
    <row r="24" spans="1:26" s="219" customFormat="1" ht="33.75" customHeight="1">
      <c r="A24" s="83" t="s">
        <v>49</v>
      </c>
      <c r="B24" s="334">
        <v>12.456322451930674</v>
      </c>
      <c r="C24" s="336">
        <v>-1.3087341621321116</v>
      </c>
      <c r="D24" s="331">
        <v>-0.83456973293768044</v>
      </c>
      <c r="E24" s="331">
        <v>-9.83469539375929</v>
      </c>
      <c r="F24" s="357">
        <v>9.2618191871716817</v>
      </c>
      <c r="G24" s="336">
        <v>28.91401430083377</v>
      </c>
      <c r="H24" s="331">
        <v>23.549770888173938</v>
      </c>
      <c r="I24" s="331">
        <v>27.519619991738949</v>
      </c>
      <c r="J24" s="331">
        <v>43.378995433789953</v>
      </c>
      <c r="K24" s="331">
        <v>6.2790493729720396</v>
      </c>
      <c r="L24" s="331">
        <v>15.856109324758847</v>
      </c>
      <c r="M24" s="331">
        <v>-12.131952017448199</v>
      </c>
      <c r="N24" s="331">
        <v>13.483146067415746</v>
      </c>
      <c r="O24" s="331">
        <v>-22.077922077922068</v>
      </c>
      <c r="P24" s="331">
        <v>18.292682926829258</v>
      </c>
      <c r="Q24" s="331">
        <v>-65.454545454545453</v>
      </c>
      <c r="R24" s="357">
        <v>-14.507772020725383</v>
      </c>
      <c r="S24" s="336">
        <v>23.417182892314997</v>
      </c>
      <c r="T24" s="336">
        <v>-1.2853470437018046</v>
      </c>
      <c r="U24" s="357">
        <v>-7.6433121019108228</v>
      </c>
      <c r="V24" s="336">
        <v>-3.1135531135531096</v>
      </c>
      <c r="W24" s="336">
        <v>2.0747834017327875</v>
      </c>
      <c r="X24" s="336">
        <v>-22.246455834242099</v>
      </c>
      <c r="Y24" s="335">
        <v>-76.632921924837063</v>
      </c>
      <c r="Z24" s="83" t="s">
        <v>49</v>
      </c>
    </row>
    <row r="25" spans="1:26" s="219" customFormat="1" ht="33.75" customHeight="1">
      <c r="A25" s="83" t="s">
        <v>50</v>
      </c>
      <c r="B25" s="334">
        <v>10.413024435024226</v>
      </c>
      <c r="C25" s="336">
        <v>-6.8412734251524085</v>
      </c>
      <c r="D25" s="331">
        <v>-10.568561872909697</v>
      </c>
      <c r="E25" s="331">
        <v>1.0288065843621297</v>
      </c>
      <c r="F25" s="357">
        <v>0.64239828693790457</v>
      </c>
      <c r="G25" s="336">
        <v>10.528074866310149</v>
      </c>
      <c r="H25" s="331">
        <v>5.0440595563658377</v>
      </c>
      <c r="I25" s="331">
        <v>17.656012176560125</v>
      </c>
      <c r="J25" s="331">
        <v>16.823785351704117</v>
      </c>
      <c r="K25" s="331">
        <v>-1.9894675248683455</v>
      </c>
      <c r="L25" s="331">
        <v>0.60606060606060908</v>
      </c>
      <c r="M25" s="331">
        <v>-16.624040920716112</v>
      </c>
      <c r="N25" s="331">
        <v>4.1033434650455973</v>
      </c>
      <c r="O25" s="331">
        <v>28.571428571428584</v>
      </c>
      <c r="P25" s="331">
        <v>50</v>
      </c>
      <c r="Q25" s="331" t="s">
        <v>22</v>
      </c>
      <c r="R25" s="357">
        <v>20</v>
      </c>
      <c r="S25" s="336">
        <v>7.7662337662337819</v>
      </c>
      <c r="T25" s="336">
        <v>-21.25</v>
      </c>
      <c r="U25" s="357">
        <v>41.463414634146346</v>
      </c>
      <c r="V25" s="336">
        <v>0</v>
      </c>
      <c r="W25" s="336">
        <v>-12.058823529411768</v>
      </c>
      <c r="X25" s="336">
        <v>6.8027210884353764</v>
      </c>
      <c r="Y25" s="335">
        <v>-45.366284201235665</v>
      </c>
      <c r="Z25" s="83" t="s">
        <v>50</v>
      </c>
    </row>
    <row r="26" spans="1:26" s="219" customFormat="1" ht="33.75" customHeight="1">
      <c r="A26" s="83" t="s">
        <v>51</v>
      </c>
      <c r="B26" s="334">
        <v>6.2594589481649479</v>
      </c>
      <c r="C26" s="336">
        <v>-9.0861889927310528</v>
      </c>
      <c r="D26" s="331">
        <v>-5.2954719877206458</v>
      </c>
      <c r="E26" s="331">
        <v>-20.204603580562662</v>
      </c>
      <c r="F26" s="357">
        <v>-11.637931034482762</v>
      </c>
      <c r="G26" s="336">
        <v>13.914327917282137</v>
      </c>
      <c r="H26" s="331">
        <v>13.133208255159474</v>
      </c>
      <c r="I26" s="331">
        <v>6.8301225919439617</v>
      </c>
      <c r="J26" s="331">
        <v>22.287390029325522</v>
      </c>
      <c r="K26" s="331">
        <v>-31.652661064425772</v>
      </c>
      <c r="L26" s="331">
        <v>-18.82352941176471</v>
      </c>
      <c r="M26" s="331">
        <v>-55.769230769230774</v>
      </c>
      <c r="N26" s="331">
        <v>-34.403669724770651</v>
      </c>
      <c r="O26" s="331">
        <v>47.368421052631561</v>
      </c>
      <c r="P26" s="331">
        <v>0</v>
      </c>
      <c r="Q26" s="331">
        <v>0</v>
      </c>
      <c r="R26" s="357">
        <v>60</v>
      </c>
      <c r="S26" s="336">
        <v>6.1680427391937798</v>
      </c>
      <c r="T26" s="336">
        <v>-23.214285714285708</v>
      </c>
      <c r="U26" s="357">
        <v>-27.777777777777786</v>
      </c>
      <c r="V26" s="336">
        <v>-25.454545454545453</v>
      </c>
      <c r="W26" s="336">
        <v>1.5345268542199477</v>
      </c>
      <c r="X26" s="336">
        <v>35.555555555555571</v>
      </c>
      <c r="Y26" s="335">
        <v>57.460317460317469</v>
      </c>
      <c r="Z26" s="83" t="s">
        <v>51</v>
      </c>
    </row>
    <row r="27" spans="1:26" s="219" customFormat="1" ht="33.75" customHeight="1">
      <c r="A27" s="83" t="s">
        <v>52</v>
      </c>
      <c r="B27" s="334">
        <v>10.40981068489009</v>
      </c>
      <c r="C27" s="336">
        <v>26.449428692340234</v>
      </c>
      <c r="D27" s="331">
        <v>35.968137254901961</v>
      </c>
      <c r="E27" s="331">
        <v>-1.098901098901095</v>
      </c>
      <c r="F27" s="357">
        <v>15.579710144927532</v>
      </c>
      <c r="G27" s="336">
        <v>25.216387766878242</v>
      </c>
      <c r="H27" s="331">
        <v>26.150925486473668</v>
      </c>
      <c r="I27" s="331">
        <v>20.451127819548873</v>
      </c>
      <c r="J27" s="331">
        <v>26.945244956772328</v>
      </c>
      <c r="K27" s="331">
        <v>40.472673559822766</v>
      </c>
      <c r="L27" s="331">
        <v>73.134328358208933</v>
      </c>
      <c r="M27" s="331">
        <v>-41.317365269461078</v>
      </c>
      <c r="N27" s="331">
        <v>56</v>
      </c>
      <c r="O27" s="331">
        <v>0</v>
      </c>
      <c r="P27" s="331">
        <v>-58.333333333333329</v>
      </c>
      <c r="Q27" s="331" t="s">
        <v>22</v>
      </c>
      <c r="R27" s="357">
        <v>83.333333333333314</v>
      </c>
      <c r="S27" s="336">
        <v>27.589521749579433</v>
      </c>
      <c r="T27" s="336">
        <v>-15.873015873015873</v>
      </c>
      <c r="U27" s="357">
        <v>-33.333333333333343</v>
      </c>
      <c r="V27" s="336">
        <v>-22.549019607843135</v>
      </c>
      <c r="W27" s="336">
        <v>4.8543689320388381</v>
      </c>
      <c r="X27" s="336">
        <v>-43.333333333333336</v>
      </c>
      <c r="Y27" s="335">
        <v>23.636363636363626</v>
      </c>
      <c r="Z27" s="83" t="s">
        <v>52</v>
      </c>
    </row>
    <row r="28" spans="1:26" s="219" customFormat="1" ht="33.75" customHeight="1">
      <c r="A28" s="83" t="s">
        <v>53</v>
      </c>
      <c r="B28" s="334">
        <v>8.316613503274823</v>
      </c>
      <c r="C28" s="336">
        <v>4.8409405255878397</v>
      </c>
      <c r="D28" s="331">
        <v>3.4434620753839056</v>
      </c>
      <c r="E28" s="331">
        <v>7.3434125269978381</v>
      </c>
      <c r="F28" s="357">
        <v>11.428571428571431</v>
      </c>
      <c r="G28" s="336">
        <v>-4.9735449735449748</v>
      </c>
      <c r="H28" s="331">
        <v>-5.5304740406320434</v>
      </c>
      <c r="I28" s="331">
        <v>14.393939393939405</v>
      </c>
      <c r="J28" s="331">
        <v>-14.992503748125941</v>
      </c>
      <c r="K28" s="331">
        <v>-1.4218009478672968</v>
      </c>
      <c r="L28" s="331">
        <v>6.9918699186991802</v>
      </c>
      <c r="M28" s="331">
        <v>-18.35443037974683</v>
      </c>
      <c r="N28" s="331">
        <v>-10.283687943262407</v>
      </c>
      <c r="O28" s="331">
        <v>-90.322580645161295</v>
      </c>
      <c r="P28" s="331">
        <v>-75</v>
      </c>
      <c r="Q28" s="331" t="s">
        <v>22</v>
      </c>
      <c r="R28" s="357">
        <v>-93.103448275862064</v>
      </c>
      <c r="S28" s="336">
        <v>-5.3643724696356259</v>
      </c>
      <c r="T28" s="336">
        <v>-11.25</v>
      </c>
      <c r="U28" s="357">
        <v>-42.857142857142861</v>
      </c>
      <c r="V28" s="336">
        <v>-28.651685393258433</v>
      </c>
      <c r="W28" s="336">
        <v>3.7940379403793969</v>
      </c>
      <c r="X28" s="336">
        <v>-22.826086956521735</v>
      </c>
      <c r="Y28" s="335">
        <v>37.135278514588862</v>
      </c>
      <c r="Z28" s="83" t="s">
        <v>53</v>
      </c>
    </row>
    <row r="29" spans="1:26" s="219" customFormat="1" ht="33.75" customHeight="1">
      <c r="A29" s="83" t="s">
        <v>54</v>
      </c>
      <c r="B29" s="334">
        <v>8.7293374363443235</v>
      </c>
      <c r="C29" s="336">
        <v>-4.0515653775322278</v>
      </c>
      <c r="D29" s="331">
        <v>8.6644327429391979</v>
      </c>
      <c r="E29" s="331">
        <v>-20.375586854460096</v>
      </c>
      <c r="F29" s="357">
        <v>-18.238021638330764</v>
      </c>
      <c r="G29" s="336">
        <v>30.85291557876414</v>
      </c>
      <c r="H29" s="331">
        <v>37.727666955767575</v>
      </c>
      <c r="I29" s="331">
        <v>8.3665338645418217</v>
      </c>
      <c r="J29" s="331">
        <v>53.826530612244881</v>
      </c>
      <c r="K29" s="331">
        <v>6.0073937153419621</v>
      </c>
      <c r="L29" s="331">
        <v>11.650485436893206</v>
      </c>
      <c r="M29" s="331">
        <v>-0.6666666666666714</v>
      </c>
      <c r="N29" s="331">
        <v>2.6217228464419549</v>
      </c>
      <c r="O29" s="331">
        <v>-12.5</v>
      </c>
      <c r="P29" s="331">
        <v>50</v>
      </c>
      <c r="Q29" s="331">
        <v>0</v>
      </c>
      <c r="R29" s="357">
        <v>-40</v>
      </c>
      <c r="S29" s="336">
        <v>22.815820543093281</v>
      </c>
      <c r="T29" s="336">
        <v>1.4084507042253449</v>
      </c>
      <c r="U29" s="357">
        <v>55.882352941176464</v>
      </c>
      <c r="V29" s="336">
        <v>19.047619047619051</v>
      </c>
      <c r="W29" s="336">
        <v>-4.692082111436946</v>
      </c>
      <c r="X29" s="336">
        <v>-8.5714285714285694</v>
      </c>
      <c r="Y29" s="335">
        <v>-20.114942528735639</v>
      </c>
      <c r="Z29" s="83" t="s">
        <v>54</v>
      </c>
    </row>
    <row r="30" spans="1:26" s="219" customFormat="1" ht="33.75" customHeight="1">
      <c r="A30" s="83" t="s">
        <v>55</v>
      </c>
      <c r="B30" s="334">
        <v>9.4664561487130641</v>
      </c>
      <c r="C30" s="336">
        <v>0.15804597701149703</v>
      </c>
      <c r="D30" s="331">
        <v>2.765909601978862</v>
      </c>
      <c r="E30" s="331">
        <v>-8.8183421516754805</v>
      </c>
      <c r="F30" s="357">
        <v>4.6798029556650391</v>
      </c>
      <c r="G30" s="336">
        <v>21.390290037831022</v>
      </c>
      <c r="H30" s="331">
        <v>19.740832644058457</v>
      </c>
      <c r="I30" s="331">
        <v>26.158038147138967</v>
      </c>
      <c r="J30" s="331">
        <v>18.253968253968253</v>
      </c>
      <c r="K30" s="331">
        <v>-1.3368112161721513</v>
      </c>
      <c r="L30" s="331">
        <v>-5.7632398753894023</v>
      </c>
      <c r="M30" s="331">
        <v>-21.350210970464133</v>
      </c>
      <c r="N30" s="331">
        <v>47.826086956521721</v>
      </c>
      <c r="O30" s="331">
        <v>107.14285714285717</v>
      </c>
      <c r="P30" s="331">
        <v>0</v>
      </c>
      <c r="Q30" s="331" t="s">
        <v>22</v>
      </c>
      <c r="R30" s="357">
        <v>433.33333333333326</v>
      </c>
      <c r="S30" s="336">
        <v>14.122015915119363</v>
      </c>
      <c r="T30" s="336">
        <v>0</v>
      </c>
      <c r="U30" s="357">
        <v>-37.209302325581397</v>
      </c>
      <c r="V30" s="336">
        <v>-20.25316455696202</v>
      </c>
      <c r="W30" s="336">
        <v>-22.908366533864537</v>
      </c>
      <c r="X30" s="336">
        <v>-19.576719576719583</v>
      </c>
      <c r="Y30" s="335">
        <v>-29.189189189189193</v>
      </c>
      <c r="Z30" s="83" t="s">
        <v>55</v>
      </c>
    </row>
    <row r="31" spans="1:26" s="219" customFormat="1" ht="33.75" customHeight="1">
      <c r="A31" s="83" t="s">
        <v>56</v>
      </c>
      <c r="B31" s="334">
        <v>7.1681994606895785</v>
      </c>
      <c r="C31" s="336">
        <v>3.1077804716773301</v>
      </c>
      <c r="D31" s="331">
        <v>7.1554458935495262</v>
      </c>
      <c r="E31" s="331">
        <v>2.1413276231263296</v>
      </c>
      <c r="F31" s="357">
        <v>-10.704960835509141</v>
      </c>
      <c r="G31" s="336">
        <v>35.193641129714194</v>
      </c>
      <c r="H31" s="331">
        <v>33.750823994726431</v>
      </c>
      <c r="I31" s="331">
        <v>15.503875968992247</v>
      </c>
      <c r="J31" s="331">
        <v>53.933291378225277</v>
      </c>
      <c r="K31" s="331">
        <v>17.04834605597965</v>
      </c>
      <c r="L31" s="331">
        <v>8.5714285714285694</v>
      </c>
      <c r="M31" s="331">
        <v>10.646387832699617</v>
      </c>
      <c r="N31" s="331">
        <v>33.744855967078195</v>
      </c>
      <c r="O31" s="331">
        <v>-84.511784511784512</v>
      </c>
      <c r="P31" s="331">
        <v>10.000000000000014</v>
      </c>
      <c r="Q31" s="331" t="s">
        <v>22</v>
      </c>
      <c r="R31" s="357">
        <v>-88.153310104529623</v>
      </c>
      <c r="S31" s="336">
        <v>26.959650475456186</v>
      </c>
      <c r="T31" s="336">
        <v>-50</v>
      </c>
      <c r="U31" s="357">
        <v>-30.645161290322577</v>
      </c>
      <c r="V31" s="336">
        <v>-40.909090909090907</v>
      </c>
      <c r="W31" s="336">
        <v>7.8459343794579013</v>
      </c>
      <c r="X31" s="336">
        <v>-46.058091286307054</v>
      </c>
      <c r="Y31" s="335">
        <v>16.573033707865164</v>
      </c>
      <c r="Z31" s="83" t="s">
        <v>56</v>
      </c>
    </row>
    <row r="32" spans="1:26" s="219" customFormat="1" ht="33.75" customHeight="1">
      <c r="A32" s="83" t="s">
        <v>57</v>
      </c>
      <c r="B32" s="334">
        <v>8.0148272500431261</v>
      </c>
      <c r="C32" s="336">
        <v>9.8580905197749473</v>
      </c>
      <c r="D32" s="331">
        <v>6.9965075669383054</v>
      </c>
      <c r="E32" s="331">
        <v>7.7844311377245532</v>
      </c>
      <c r="F32" s="357">
        <v>35.191637630662029</v>
      </c>
      <c r="G32" s="336">
        <v>21.184490839369417</v>
      </c>
      <c r="H32" s="331">
        <v>22.981093360691787</v>
      </c>
      <c r="I32" s="331">
        <v>15.453938584779706</v>
      </c>
      <c r="J32" s="331">
        <v>23.747390396659711</v>
      </c>
      <c r="K32" s="331">
        <v>18.72611464968152</v>
      </c>
      <c r="L32" s="331">
        <v>22.028624766645933</v>
      </c>
      <c r="M32" s="331">
        <v>-10.807453416149073</v>
      </c>
      <c r="N32" s="331">
        <v>44.093406593406598</v>
      </c>
      <c r="O32" s="331">
        <v>64.516129032258078</v>
      </c>
      <c r="P32" s="331">
        <v>108.33333333333334</v>
      </c>
      <c r="Q32" s="331" t="s">
        <v>22</v>
      </c>
      <c r="R32" s="357">
        <v>36.84210526315789</v>
      </c>
      <c r="S32" s="336">
        <v>20.756742251442375</v>
      </c>
      <c r="T32" s="336">
        <v>-39.183673469387756</v>
      </c>
      <c r="U32" s="357">
        <v>-40.255591054313101</v>
      </c>
      <c r="V32" s="336">
        <v>-39.784946236559136</v>
      </c>
      <c r="W32" s="336">
        <v>-29.153169828782964</v>
      </c>
      <c r="X32" s="336">
        <v>-11.864406779661024</v>
      </c>
      <c r="Y32" s="335">
        <v>-30.907172995780584</v>
      </c>
      <c r="Z32" s="83" t="s">
        <v>57</v>
      </c>
    </row>
    <row r="33" spans="1:26" s="219" customFormat="1" ht="33.75" customHeight="1">
      <c r="A33" s="83" t="s">
        <v>58</v>
      </c>
      <c r="B33" s="334">
        <v>11.009258560545177</v>
      </c>
      <c r="C33" s="336">
        <v>16.371627395922346</v>
      </c>
      <c r="D33" s="331">
        <v>19.376750283024478</v>
      </c>
      <c r="E33" s="331">
        <v>7.8765645230901953</v>
      </c>
      <c r="F33" s="357">
        <v>12.864385297845374</v>
      </c>
      <c r="G33" s="336">
        <v>23.820246720187981</v>
      </c>
      <c r="H33" s="331">
        <v>27.995550029448339</v>
      </c>
      <c r="I33" s="331">
        <v>18.659008948844672</v>
      </c>
      <c r="J33" s="331">
        <v>20.62484124968249</v>
      </c>
      <c r="K33" s="331">
        <v>-5.0242285131344033</v>
      </c>
      <c r="L33" s="331">
        <v>-0.45963803504740497</v>
      </c>
      <c r="M33" s="331">
        <v>-25.211416490486258</v>
      </c>
      <c r="N33" s="331">
        <v>4.0097205346293947</v>
      </c>
      <c r="O33" s="331">
        <v>40.517241379310349</v>
      </c>
      <c r="P33" s="331">
        <v>82.35294117647058</v>
      </c>
      <c r="Q33" s="331">
        <v>-25</v>
      </c>
      <c r="R33" s="357">
        <v>38.461538461538453</v>
      </c>
      <c r="S33" s="336">
        <v>18.010362694300525</v>
      </c>
      <c r="T33" s="336">
        <v>-24.061597690086629</v>
      </c>
      <c r="U33" s="357">
        <v>-17.8391959798995</v>
      </c>
      <c r="V33" s="336">
        <v>-22.338204592901874</v>
      </c>
      <c r="W33" s="336">
        <v>2.548625083836356</v>
      </c>
      <c r="X33" s="336">
        <v>-9.2691622103386777</v>
      </c>
      <c r="Y33" s="335">
        <v>79.924650161463944</v>
      </c>
      <c r="Z33" s="83" t="s">
        <v>58</v>
      </c>
    </row>
    <row r="34" spans="1:26" s="219" customFormat="1" ht="33.75" customHeight="1">
      <c r="A34" s="83" t="s">
        <v>59</v>
      </c>
      <c r="B34" s="334">
        <v>12.44958652839297</v>
      </c>
      <c r="C34" s="336">
        <v>14.475797201192947</v>
      </c>
      <c r="D34" s="331">
        <v>21.145064980681425</v>
      </c>
      <c r="E34" s="331">
        <v>7.5451647183846831</v>
      </c>
      <c r="F34" s="357">
        <v>-7.3555166374781038</v>
      </c>
      <c r="G34" s="336">
        <v>3.2651345291479856</v>
      </c>
      <c r="H34" s="331">
        <v>-1.6580592552324021</v>
      </c>
      <c r="I34" s="331">
        <v>3.2881002087682702</v>
      </c>
      <c r="J34" s="331">
        <v>14.99026606099936</v>
      </c>
      <c r="K34" s="331">
        <v>-4.0540540540540633</v>
      </c>
      <c r="L34" s="331">
        <v>8.6776859504132347</v>
      </c>
      <c r="M34" s="331">
        <v>-24.852071005917168</v>
      </c>
      <c r="N34" s="331">
        <v>-6.7064083457526067</v>
      </c>
      <c r="O34" s="331">
        <v>21.951219512195124</v>
      </c>
      <c r="P34" s="331">
        <v>137.5</v>
      </c>
      <c r="Q34" s="331" t="s">
        <v>22</v>
      </c>
      <c r="R34" s="357">
        <v>-9.0909090909090935</v>
      </c>
      <c r="S34" s="336">
        <v>1.6625549715756733</v>
      </c>
      <c r="T34" s="336">
        <v>-26.506024096385545</v>
      </c>
      <c r="U34" s="357">
        <v>-4.3010752688172005</v>
      </c>
      <c r="V34" s="336">
        <v>-14.772727272727266</v>
      </c>
      <c r="W34" s="336">
        <v>-16.713352007469652</v>
      </c>
      <c r="X34" s="336">
        <v>-17.518248175182478</v>
      </c>
      <c r="Y34" s="335">
        <v>28.306878306878303</v>
      </c>
      <c r="Z34" s="83" t="s">
        <v>59</v>
      </c>
    </row>
    <row r="35" spans="1:26" s="219" customFormat="1" ht="33.75" customHeight="1">
      <c r="A35" s="83" t="s">
        <v>60</v>
      </c>
      <c r="B35" s="334">
        <v>25.131440588853835</v>
      </c>
      <c r="C35" s="336">
        <v>24.481927710843365</v>
      </c>
      <c r="D35" s="331">
        <v>26.70080468178493</v>
      </c>
      <c r="E35" s="331">
        <v>33.947065592635198</v>
      </c>
      <c r="F35" s="357">
        <v>-1.6453382084095125</v>
      </c>
      <c r="G35" s="336">
        <v>14.505657577443884</v>
      </c>
      <c r="H35" s="331">
        <v>24.317871759890863</v>
      </c>
      <c r="I35" s="331">
        <v>11.962470680218914</v>
      </c>
      <c r="J35" s="331">
        <v>-7.118644067796609</v>
      </c>
      <c r="K35" s="331">
        <v>20.338983050847446</v>
      </c>
      <c r="L35" s="331">
        <v>57.773109243697462</v>
      </c>
      <c r="M35" s="331">
        <v>-29.918032786885249</v>
      </c>
      <c r="N35" s="331">
        <v>4.093567251461991</v>
      </c>
      <c r="O35" s="331">
        <v>-21.05263157894737</v>
      </c>
      <c r="P35" s="331">
        <v>200</v>
      </c>
      <c r="Q35" s="331" t="s">
        <v>22</v>
      </c>
      <c r="R35" s="357">
        <v>-33.333333333333343</v>
      </c>
      <c r="S35" s="336">
        <v>15.358467243510503</v>
      </c>
      <c r="T35" s="336">
        <v>58.064516129032256</v>
      </c>
      <c r="U35" s="357">
        <v>-27.906976744186053</v>
      </c>
      <c r="V35" s="336">
        <v>30.882352941176464</v>
      </c>
      <c r="W35" s="336">
        <v>-1.7333333333333343</v>
      </c>
      <c r="X35" s="336">
        <v>10.071942446043167</v>
      </c>
      <c r="Y35" s="335">
        <v>262.5</v>
      </c>
      <c r="Z35" s="83" t="s">
        <v>60</v>
      </c>
    </row>
    <row r="36" spans="1:26" s="219" customFormat="1" ht="33.75" customHeight="1">
      <c r="A36" s="83" t="s">
        <v>61</v>
      </c>
      <c r="B36" s="334">
        <v>9.4645423124504617</v>
      </c>
      <c r="C36" s="336">
        <v>-6.1331086773378303</v>
      </c>
      <c r="D36" s="331">
        <v>-3.4023105243112752</v>
      </c>
      <c r="E36" s="331">
        <v>-9.0659340659340728</v>
      </c>
      <c r="F36" s="357">
        <v>-15.847750865051907</v>
      </c>
      <c r="G36" s="336">
        <v>6.5679925994449633</v>
      </c>
      <c r="H36" s="331">
        <v>4.4217151848937846</v>
      </c>
      <c r="I36" s="331">
        <v>8.9278264497288262</v>
      </c>
      <c r="J36" s="331">
        <v>10.447035957240033</v>
      </c>
      <c r="K36" s="331">
        <v>-3.6866359447004555</v>
      </c>
      <c r="L36" s="331">
        <v>-5.7949479940564714</v>
      </c>
      <c r="M36" s="331">
        <v>-12.936046511627907</v>
      </c>
      <c r="N36" s="331">
        <v>7.1283095723014185</v>
      </c>
      <c r="O36" s="331">
        <v>83.333333333333314</v>
      </c>
      <c r="P36" s="331">
        <v>200</v>
      </c>
      <c r="Q36" s="331" t="s">
        <v>22</v>
      </c>
      <c r="R36" s="357">
        <v>60</v>
      </c>
      <c r="S36" s="336">
        <v>3.9917269906928539</v>
      </c>
      <c r="T36" s="336">
        <v>-16.161616161616166</v>
      </c>
      <c r="U36" s="357">
        <v>-32.804232804232797</v>
      </c>
      <c r="V36" s="336">
        <v>-24.289405684754513</v>
      </c>
      <c r="W36" s="336">
        <v>-15.681818181818187</v>
      </c>
      <c r="X36" s="336">
        <v>-39.944903581267219</v>
      </c>
      <c r="Y36" s="335">
        <v>-59.628008752735226</v>
      </c>
      <c r="Z36" s="83" t="s">
        <v>61</v>
      </c>
    </row>
    <row r="37" spans="1:26" s="219" customFormat="1" ht="33.75" customHeight="1">
      <c r="A37" s="83" t="s">
        <v>62</v>
      </c>
      <c r="B37" s="334">
        <v>8.3246494383525373</v>
      </c>
      <c r="C37" s="336">
        <v>-3.4928454140276841</v>
      </c>
      <c r="D37" s="331">
        <v>-3.6731946536747984</v>
      </c>
      <c r="E37" s="331">
        <v>-4.6521202140798721</v>
      </c>
      <c r="F37" s="357">
        <v>-1.1290473080153021</v>
      </c>
      <c r="G37" s="336">
        <v>3.1011648490941326</v>
      </c>
      <c r="H37" s="331">
        <v>-1.5696533682145173</v>
      </c>
      <c r="I37" s="331">
        <v>4.0397413065891783</v>
      </c>
      <c r="J37" s="331">
        <v>12.914156626506042</v>
      </c>
      <c r="K37" s="331">
        <v>-17.171298216507665</v>
      </c>
      <c r="L37" s="331">
        <v>-18.376959308161531</v>
      </c>
      <c r="M37" s="331">
        <v>-21.944754464285708</v>
      </c>
      <c r="N37" s="331">
        <v>-9.3876913464542326</v>
      </c>
      <c r="O37" s="331">
        <v>-33.088235294117652</v>
      </c>
      <c r="P37" s="331">
        <v>-35.61643835616438</v>
      </c>
      <c r="Q37" s="331">
        <v>109.09090909090909</v>
      </c>
      <c r="R37" s="357">
        <v>-59.615384615384613</v>
      </c>
      <c r="S37" s="336">
        <v>-4.3914160245256397</v>
      </c>
      <c r="T37" s="336">
        <v>-32.149591451917033</v>
      </c>
      <c r="U37" s="357">
        <v>-32.026143790849673</v>
      </c>
      <c r="V37" s="336">
        <v>-32.115297321833864</v>
      </c>
      <c r="W37" s="336">
        <v>-12.710161784921226</v>
      </c>
      <c r="X37" s="336">
        <v>-29.063756461803564</v>
      </c>
      <c r="Y37" s="335">
        <v>-22.76795459506657</v>
      </c>
      <c r="Z37" s="83" t="s">
        <v>62</v>
      </c>
    </row>
    <row r="38" spans="1:26" s="219" customFormat="1" ht="33.75" customHeight="1">
      <c r="A38" s="83" t="s">
        <v>63</v>
      </c>
      <c r="B38" s="334">
        <v>8.0986057612584545</v>
      </c>
      <c r="C38" s="336">
        <v>1.4347508224686294</v>
      </c>
      <c r="D38" s="331">
        <v>2.2255254139312228</v>
      </c>
      <c r="E38" s="331">
        <v>9.688139059304703</v>
      </c>
      <c r="F38" s="357">
        <v>-9.5167127954013182</v>
      </c>
      <c r="G38" s="336">
        <v>11.660150922811169</v>
      </c>
      <c r="H38" s="331">
        <v>14.623873304692097</v>
      </c>
      <c r="I38" s="331">
        <v>3.0839231547017221</v>
      </c>
      <c r="J38" s="331">
        <v>15.406630097782028</v>
      </c>
      <c r="K38" s="331">
        <v>-19.409044772752907</v>
      </c>
      <c r="L38" s="331">
        <v>-12.30177799135032</v>
      </c>
      <c r="M38" s="331">
        <v>-25.498211548288197</v>
      </c>
      <c r="N38" s="331">
        <v>-25.836972343522561</v>
      </c>
      <c r="O38" s="331">
        <v>12.658227848101262</v>
      </c>
      <c r="P38" s="331">
        <v>-25</v>
      </c>
      <c r="Q38" s="331" t="s">
        <v>22</v>
      </c>
      <c r="R38" s="357">
        <v>14.545454545454547</v>
      </c>
      <c r="S38" s="336">
        <v>2.7598241985522236</v>
      </c>
      <c r="T38" s="336">
        <v>-4.396843291995495</v>
      </c>
      <c r="U38" s="357">
        <v>7.7868852459016296</v>
      </c>
      <c r="V38" s="336">
        <v>-1.7683465959327975</v>
      </c>
      <c r="W38" s="336">
        <v>39.836821567931878</v>
      </c>
      <c r="X38" s="336">
        <v>-26.584022038567497</v>
      </c>
      <c r="Y38" s="335">
        <v>0.92861288450376378</v>
      </c>
      <c r="Z38" s="83" t="s">
        <v>63</v>
      </c>
    </row>
    <row r="39" spans="1:26" s="219" customFormat="1" ht="33.75" customHeight="1">
      <c r="A39" s="83" t="s">
        <v>64</v>
      </c>
      <c r="B39" s="334">
        <v>8.6487057174941668</v>
      </c>
      <c r="C39" s="336">
        <v>1.1551790527531693</v>
      </c>
      <c r="D39" s="331">
        <v>1.2452939472921969</v>
      </c>
      <c r="E39" s="331">
        <v>-7.6537013801756615</v>
      </c>
      <c r="F39" s="357">
        <v>8.2627118644067679</v>
      </c>
      <c r="G39" s="336">
        <v>-5.0565649640041244</v>
      </c>
      <c r="H39" s="331">
        <v>-3.705831657569675</v>
      </c>
      <c r="I39" s="331">
        <v>-6.1855670103092848</v>
      </c>
      <c r="J39" s="331">
        <v>-7.6644974692697048</v>
      </c>
      <c r="K39" s="331">
        <v>-20.754716981132077</v>
      </c>
      <c r="L39" s="331">
        <v>-5.5555555555555571</v>
      </c>
      <c r="M39" s="331">
        <v>-40</v>
      </c>
      <c r="N39" s="331">
        <v>-34.461538461538467</v>
      </c>
      <c r="O39" s="331">
        <v>133.33333333333334</v>
      </c>
      <c r="P39" s="331">
        <v>125</v>
      </c>
      <c r="Q39" s="331" t="s">
        <v>22</v>
      </c>
      <c r="R39" s="357">
        <v>100</v>
      </c>
      <c r="S39" s="336">
        <v>-7.3478260869565162</v>
      </c>
      <c r="T39" s="336">
        <v>-39.080459770114942</v>
      </c>
      <c r="U39" s="357">
        <v>-25</v>
      </c>
      <c r="V39" s="336">
        <v>-32.335329341317362</v>
      </c>
      <c r="W39" s="336">
        <v>-0.72992700729926696</v>
      </c>
      <c r="X39" s="336">
        <v>-19.512195121951208</v>
      </c>
      <c r="Y39" s="335">
        <v>-19.259259259259252</v>
      </c>
      <c r="Z39" s="83" t="s">
        <v>64</v>
      </c>
    </row>
    <row r="40" spans="1:26" s="219" customFormat="1" ht="33.75" customHeight="1">
      <c r="A40" s="83" t="s">
        <v>65</v>
      </c>
      <c r="B40" s="334">
        <v>4.9876669945962959</v>
      </c>
      <c r="C40" s="336">
        <v>-5.5084745762711833</v>
      </c>
      <c r="D40" s="331">
        <v>1.2846517917511875</v>
      </c>
      <c r="E40" s="331">
        <v>-24.176857949200382</v>
      </c>
      <c r="F40" s="357">
        <v>-5.8655221745350588</v>
      </c>
      <c r="G40" s="336">
        <v>13.324175824175825</v>
      </c>
      <c r="H40" s="331">
        <v>4.4732441471572031</v>
      </c>
      <c r="I40" s="331">
        <v>36.826783114992736</v>
      </c>
      <c r="J40" s="331">
        <v>22.281639928698766</v>
      </c>
      <c r="K40" s="331">
        <v>-9.5003518648838821</v>
      </c>
      <c r="L40" s="331">
        <v>-4.090267983074753</v>
      </c>
      <c r="M40" s="331">
        <v>-26.415094339622641</v>
      </c>
      <c r="N40" s="331">
        <v>2.0833333333333286</v>
      </c>
      <c r="O40" s="331">
        <v>37.837837837837839</v>
      </c>
      <c r="P40" s="331">
        <v>-40.740740740740748</v>
      </c>
      <c r="Q40" s="331" t="s">
        <v>22</v>
      </c>
      <c r="R40" s="357">
        <v>250</v>
      </c>
      <c r="S40" s="336">
        <v>7.140054923499406</v>
      </c>
      <c r="T40" s="336">
        <v>1.5625</v>
      </c>
      <c r="U40" s="357">
        <v>2.6666666666666572</v>
      </c>
      <c r="V40" s="336">
        <v>2.1582733812949755</v>
      </c>
      <c r="W40" s="336">
        <v>-2.2847100175746817</v>
      </c>
      <c r="X40" s="336">
        <v>46.774193548387103</v>
      </c>
      <c r="Y40" s="335">
        <v>-52.09003215434084</v>
      </c>
      <c r="Z40" s="83" t="s">
        <v>65</v>
      </c>
    </row>
    <row r="41" spans="1:26" s="219" customFormat="1" ht="33.75" customHeight="1">
      <c r="A41" s="83" t="s">
        <v>66</v>
      </c>
      <c r="B41" s="334">
        <v>9.7135814328631369</v>
      </c>
      <c r="C41" s="336">
        <v>-8.1659532433322397</v>
      </c>
      <c r="D41" s="331">
        <v>-4.0149892933618787</v>
      </c>
      <c r="E41" s="331">
        <v>-14.979757085020239</v>
      </c>
      <c r="F41" s="357">
        <v>-14.666666666666657</v>
      </c>
      <c r="G41" s="336">
        <v>-5.2727272727272805</v>
      </c>
      <c r="H41" s="331">
        <v>-0.11312217194570451</v>
      </c>
      <c r="I41" s="331">
        <v>20.872274143302178</v>
      </c>
      <c r="J41" s="331">
        <v>-34.382022471910119</v>
      </c>
      <c r="K41" s="331">
        <v>-6.0117302052785817</v>
      </c>
      <c r="L41" s="331">
        <v>-9.5890410958904226</v>
      </c>
      <c r="M41" s="331">
        <v>-10.948905109489047</v>
      </c>
      <c r="N41" s="331">
        <v>0.79051383399209385</v>
      </c>
      <c r="O41" s="331">
        <v>16.666666666666671</v>
      </c>
      <c r="P41" s="331">
        <v>0</v>
      </c>
      <c r="Q41" s="331" t="s">
        <v>22</v>
      </c>
      <c r="R41" s="357">
        <v>0</v>
      </c>
      <c r="S41" s="336">
        <v>-5.4319931565440527</v>
      </c>
      <c r="T41" s="336">
        <v>-45.977011494252871</v>
      </c>
      <c r="U41" s="357">
        <v>-18.421052631578945</v>
      </c>
      <c r="V41" s="336">
        <v>-37.6</v>
      </c>
      <c r="W41" s="336">
        <v>-10.367892976588635</v>
      </c>
      <c r="X41" s="336">
        <v>-16.666666666666657</v>
      </c>
      <c r="Y41" s="335">
        <v>-47.023809523809526</v>
      </c>
      <c r="Z41" s="83" t="s">
        <v>66</v>
      </c>
    </row>
    <row r="42" spans="1:26" s="219" customFormat="1" ht="33.75" customHeight="1">
      <c r="A42" s="83" t="s">
        <v>67</v>
      </c>
      <c r="B42" s="334">
        <v>7.4597833850687607</v>
      </c>
      <c r="C42" s="336">
        <v>16.302765647743826</v>
      </c>
      <c r="D42" s="331">
        <v>16.454802259887003</v>
      </c>
      <c r="E42" s="331">
        <v>5.4968287526426991</v>
      </c>
      <c r="F42" s="357">
        <v>44.767441860465112</v>
      </c>
      <c r="G42" s="336">
        <v>6.4322469982847252</v>
      </c>
      <c r="H42" s="331">
        <v>14.614121510673229</v>
      </c>
      <c r="I42" s="331">
        <v>-2.6929982046678589</v>
      </c>
      <c r="J42" s="331">
        <v>-2.3339317773788224</v>
      </c>
      <c r="K42" s="331">
        <v>14.285714285714278</v>
      </c>
      <c r="L42" s="331">
        <v>9.2261904761904674</v>
      </c>
      <c r="M42" s="331">
        <v>29.032258064516128</v>
      </c>
      <c r="N42" s="331">
        <v>8.8541666666666714</v>
      </c>
      <c r="O42" s="331">
        <v>-75</v>
      </c>
      <c r="P42" s="331">
        <v>0</v>
      </c>
      <c r="Q42" s="331" t="s">
        <v>22</v>
      </c>
      <c r="R42" s="357" t="s">
        <v>22</v>
      </c>
      <c r="S42" s="336">
        <v>8.1639344262295168</v>
      </c>
      <c r="T42" s="336">
        <v>-2.1739130434782652</v>
      </c>
      <c r="U42" s="357">
        <v>-48.837209302325576</v>
      </c>
      <c r="V42" s="336">
        <v>-24.719101123595507</v>
      </c>
      <c r="W42" s="336">
        <v>-20.138888888888886</v>
      </c>
      <c r="X42" s="336">
        <v>-24.675324675324674</v>
      </c>
      <c r="Y42" s="335">
        <v>42.016806722689068</v>
      </c>
      <c r="Z42" s="83" t="s">
        <v>67</v>
      </c>
    </row>
    <row r="43" spans="1:26" s="219" customFormat="1" ht="33.75" customHeight="1">
      <c r="A43" s="83" t="s">
        <v>68</v>
      </c>
      <c r="B43" s="334">
        <v>6.8933187460119711</v>
      </c>
      <c r="C43" s="336">
        <v>-7.0764366747256844</v>
      </c>
      <c r="D43" s="331">
        <v>-7.6832920953249157</v>
      </c>
      <c r="E43" s="331">
        <v>-7.5808249721293208</v>
      </c>
      <c r="F43" s="357">
        <v>-2.7322404371584668</v>
      </c>
      <c r="G43" s="336">
        <v>8.1969842797561654</v>
      </c>
      <c r="H43" s="331">
        <v>4.9220010758472341</v>
      </c>
      <c r="I43" s="331">
        <v>13.393590797041895</v>
      </c>
      <c r="J43" s="331">
        <v>12.702078521939967</v>
      </c>
      <c r="K43" s="331">
        <v>13.129496402877706</v>
      </c>
      <c r="L43" s="331">
        <v>19.745845552297169</v>
      </c>
      <c r="M43" s="331">
        <v>-15.156017830609215</v>
      </c>
      <c r="N43" s="331">
        <v>36.363636363636346</v>
      </c>
      <c r="O43" s="331">
        <v>0</v>
      </c>
      <c r="P43" s="331">
        <v>62.5</v>
      </c>
      <c r="Q43" s="331">
        <v>-50</v>
      </c>
      <c r="R43" s="357">
        <v>-12.5</v>
      </c>
      <c r="S43" s="336">
        <v>9.4604147031102741</v>
      </c>
      <c r="T43" s="336">
        <v>19.379844961240295</v>
      </c>
      <c r="U43" s="357">
        <v>-46.616541353383454</v>
      </c>
      <c r="V43" s="336">
        <v>-14.122137404580144</v>
      </c>
      <c r="W43" s="336">
        <v>7.7625570776255586</v>
      </c>
      <c r="X43" s="336">
        <v>-39.366515837104075</v>
      </c>
      <c r="Y43" s="335">
        <v>-20.547945205479451</v>
      </c>
      <c r="Z43" s="83" t="s">
        <v>68</v>
      </c>
    </row>
    <row r="44" spans="1:26" s="219" customFormat="1" ht="33.75" customHeight="1">
      <c r="A44" s="83" t="s">
        <v>69</v>
      </c>
      <c r="B44" s="334">
        <v>6.3801425393114357</v>
      </c>
      <c r="C44" s="336">
        <v>3.1845042678923221</v>
      </c>
      <c r="D44" s="331">
        <v>8.2794093247054974</v>
      </c>
      <c r="E44" s="331">
        <v>-5.31267293857222</v>
      </c>
      <c r="F44" s="357">
        <v>-8.5889570552147205</v>
      </c>
      <c r="G44" s="336">
        <v>9.3662910456803701</v>
      </c>
      <c r="H44" s="331">
        <v>10.964822053075494</v>
      </c>
      <c r="I44" s="331">
        <v>5.2573932092004441</v>
      </c>
      <c r="J44" s="331">
        <v>9.1954022988505812</v>
      </c>
      <c r="K44" s="331">
        <v>-18.711923411662312</v>
      </c>
      <c r="L44" s="331">
        <v>-21.615201900237537</v>
      </c>
      <c r="M44" s="331">
        <v>-17.438692098092645</v>
      </c>
      <c r="N44" s="331">
        <v>-13.922155688622752</v>
      </c>
      <c r="O44" s="331">
        <v>76.923076923076906</v>
      </c>
      <c r="P44" s="331">
        <v>70</v>
      </c>
      <c r="Q44" s="331" t="s">
        <v>22</v>
      </c>
      <c r="R44" s="357">
        <v>81.25</v>
      </c>
      <c r="S44" s="336">
        <v>3.431975040181527</v>
      </c>
      <c r="T44" s="336">
        <v>3.896103896103881</v>
      </c>
      <c r="U44" s="357">
        <v>-1.5151515151515156</v>
      </c>
      <c r="V44" s="336">
        <v>2.8315946348733263</v>
      </c>
      <c r="W44" s="336">
        <v>-2.9878048780487774</v>
      </c>
      <c r="X44" s="336">
        <v>-34.172661870503589</v>
      </c>
      <c r="Y44" s="335">
        <v>-45.011600928074245</v>
      </c>
      <c r="Z44" s="83" t="s">
        <v>69</v>
      </c>
    </row>
    <row r="45" spans="1:26" s="219" customFormat="1" ht="33.75" customHeight="1">
      <c r="A45" s="83" t="s">
        <v>70</v>
      </c>
      <c r="B45" s="334">
        <v>4.0989366513213525</v>
      </c>
      <c r="C45" s="336">
        <v>-1.2380615493455878</v>
      </c>
      <c r="D45" s="331">
        <v>-0.59820538384845179</v>
      </c>
      <c r="E45" s="331">
        <v>-7.6481835564053569</v>
      </c>
      <c r="F45" s="357">
        <v>5.7046979865771732</v>
      </c>
      <c r="G45" s="336">
        <v>19.80383973288815</v>
      </c>
      <c r="H45" s="331">
        <v>17.14867617107943</v>
      </c>
      <c r="I45" s="331">
        <v>12.12121212121211</v>
      </c>
      <c r="J45" s="331">
        <v>31.225604996096791</v>
      </c>
      <c r="K45" s="331">
        <v>29.961832061068719</v>
      </c>
      <c r="L45" s="331">
        <v>38.432835820895519</v>
      </c>
      <c r="M45" s="331">
        <v>-13.043478260869563</v>
      </c>
      <c r="N45" s="331">
        <v>48.936170212765944</v>
      </c>
      <c r="O45" s="331">
        <v>69.230769230769226</v>
      </c>
      <c r="P45" s="331">
        <v>40</v>
      </c>
      <c r="Q45" s="331" t="s">
        <v>22</v>
      </c>
      <c r="R45" s="357">
        <v>87.5</v>
      </c>
      <c r="S45" s="336">
        <v>20.923250140739341</v>
      </c>
      <c r="T45" s="336">
        <v>16.666666666666671</v>
      </c>
      <c r="U45" s="357">
        <v>14.705882352941174</v>
      </c>
      <c r="V45" s="336">
        <v>15.625</v>
      </c>
      <c r="W45" s="336">
        <v>13.304093567251456</v>
      </c>
      <c r="X45" s="336">
        <v>-12.903225806451616</v>
      </c>
      <c r="Y45" s="335">
        <v>-16.064257028112451</v>
      </c>
      <c r="Z45" s="83" t="s">
        <v>70</v>
      </c>
    </row>
    <row r="46" spans="1:26" s="219" customFormat="1" ht="33.75" customHeight="1">
      <c r="A46" s="83" t="s">
        <v>71</v>
      </c>
      <c r="B46" s="334">
        <v>6.8865483718602292</v>
      </c>
      <c r="C46" s="336">
        <v>-2.9685157421289432</v>
      </c>
      <c r="D46" s="331">
        <v>-8.4709868699703605</v>
      </c>
      <c r="E46" s="331">
        <v>3.0721966205837106</v>
      </c>
      <c r="F46" s="357">
        <v>25.077399380804948</v>
      </c>
      <c r="G46" s="336">
        <v>32.023195876288668</v>
      </c>
      <c r="H46" s="331">
        <v>14.476614699331861</v>
      </c>
      <c r="I46" s="331">
        <v>63.15789473684211</v>
      </c>
      <c r="J46" s="331">
        <v>51.288659793814418</v>
      </c>
      <c r="K46" s="331">
        <v>-3.0257186081694414</v>
      </c>
      <c r="L46" s="331">
        <v>-13.069908814589667</v>
      </c>
      <c r="M46" s="331">
        <v>-3.8674033149171265</v>
      </c>
      <c r="N46" s="331">
        <v>19.867549668874162</v>
      </c>
      <c r="O46" s="331">
        <v>100</v>
      </c>
      <c r="P46" s="331">
        <v>200</v>
      </c>
      <c r="Q46" s="331" t="s">
        <v>22</v>
      </c>
      <c r="R46" s="357">
        <v>0</v>
      </c>
      <c r="S46" s="336">
        <v>21.66064981949458</v>
      </c>
      <c r="T46" s="336">
        <v>-43.999999999999993</v>
      </c>
      <c r="U46" s="357">
        <v>47.368421052631561</v>
      </c>
      <c r="V46" s="336">
        <v>-18.840579710144922</v>
      </c>
      <c r="W46" s="336">
        <v>4.1904761904761898</v>
      </c>
      <c r="X46" s="336">
        <v>-51.515151515151516</v>
      </c>
      <c r="Y46" s="335">
        <v>-49.075630252100844</v>
      </c>
      <c r="Z46" s="83" t="s">
        <v>71</v>
      </c>
    </row>
    <row r="47" spans="1:26" s="219" customFormat="1" ht="33.75" customHeight="1">
      <c r="A47" s="83" t="s">
        <v>72</v>
      </c>
      <c r="B47" s="334">
        <v>8.4334189961714117</v>
      </c>
      <c r="C47" s="336">
        <v>-11.335555991370853</v>
      </c>
      <c r="D47" s="331">
        <v>-11.903285802851826</v>
      </c>
      <c r="E47" s="331">
        <v>-6.8588469184890641</v>
      </c>
      <c r="F47" s="357">
        <v>-14.417531718569776</v>
      </c>
      <c r="G47" s="336">
        <v>1.6782773907536352</v>
      </c>
      <c r="H47" s="331">
        <v>3.0443756449948438</v>
      </c>
      <c r="I47" s="331">
        <v>2.0260492040521001</v>
      </c>
      <c r="J47" s="331">
        <v>-3.780718336483929</v>
      </c>
      <c r="K47" s="331">
        <v>-18.57258718572588</v>
      </c>
      <c r="L47" s="331">
        <v>-19.526627218934905</v>
      </c>
      <c r="M47" s="331">
        <v>-15.679442508710807</v>
      </c>
      <c r="N47" s="331">
        <v>-19.259259259259252</v>
      </c>
      <c r="O47" s="331">
        <v>50</v>
      </c>
      <c r="P47" s="331">
        <v>16.666666666666671</v>
      </c>
      <c r="Q47" s="331" t="s">
        <v>22</v>
      </c>
      <c r="R47" s="357" t="s">
        <v>22</v>
      </c>
      <c r="S47" s="336">
        <v>-3.9345007959972804</v>
      </c>
      <c r="T47" s="336">
        <v>-39.772727272727273</v>
      </c>
      <c r="U47" s="357">
        <v>20.512820512820511</v>
      </c>
      <c r="V47" s="336">
        <v>-21.259842519685037</v>
      </c>
      <c r="W47" s="336">
        <v>-15.789473684210535</v>
      </c>
      <c r="X47" s="336">
        <v>-34.666666666666671</v>
      </c>
      <c r="Y47" s="335">
        <v>6.0869565217391397</v>
      </c>
      <c r="Z47" s="83" t="s">
        <v>72</v>
      </c>
    </row>
    <row r="48" spans="1:26" s="219" customFormat="1" ht="33.75" customHeight="1">
      <c r="A48" s="83" t="s">
        <v>73</v>
      </c>
      <c r="B48" s="334">
        <v>5.7403503841109114</v>
      </c>
      <c r="C48" s="336">
        <v>4.8086974702069796</v>
      </c>
      <c r="D48" s="331">
        <v>7.8199808490264928</v>
      </c>
      <c r="E48" s="331">
        <v>-21.713615023474176</v>
      </c>
      <c r="F48" s="357">
        <v>21.303258145363401</v>
      </c>
      <c r="G48" s="336">
        <v>19.995976664655004</v>
      </c>
      <c r="H48" s="331">
        <v>25.569044006069802</v>
      </c>
      <c r="I48" s="331">
        <v>7.9625292740046945</v>
      </c>
      <c r="J48" s="331">
        <v>20.683111954459193</v>
      </c>
      <c r="K48" s="331">
        <v>-0.44164037854889671</v>
      </c>
      <c r="L48" s="331">
        <v>14.417177914110439</v>
      </c>
      <c r="M48" s="331">
        <v>-11.703958691910501</v>
      </c>
      <c r="N48" s="331">
        <v>-9.375</v>
      </c>
      <c r="O48" s="331" t="s">
        <v>209</v>
      </c>
      <c r="P48" s="331" t="s">
        <v>22</v>
      </c>
      <c r="Q48" s="331" t="s">
        <v>22</v>
      </c>
      <c r="R48" s="357">
        <v>400</v>
      </c>
      <c r="S48" s="336">
        <v>15.159371663870672</v>
      </c>
      <c r="T48" s="336">
        <v>45.599999999999994</v>
      </c>
      <c r="U48" s="357">
        <v>-59.148936170212771</v>
      </c>
      <c r="V48" s="336">
        <v>-22.777777777777771</v>
      </c>
      <c r="W48" s="336">
        <v>25.24461839530332</v>
      </c>
      <c r="X48" s="336">
        <v>-21.276595744680847</v>
      </c>
      <c r="Y48" s="335">
        <v>-26.690391459074732</v>
      </c>
      <c r="Z48" s="83" t="s">
        <v>73</v>
      </c>
    </row>
    <row r="49" spans="1:26" s="219" customFormat="1" ht="33.75" customHeight="1">
      <c r="A49" s="83" t="s">
        <v>74</v>
      </c>
      <c r="B49" s="334">
        <v>15.615635455845364</v>
      </c>
      <c r="C49" s="336">
        <v>-28.499257057949478</v>
      </c>
      <c r="D49" s="331">
        <v>-28.245541269182922</v>
      </c>
      <c r="E49" s="331">
        <v>-30.75734157650696</v>
      </c>
      <c r="F49" s="357">
        <v>-25.732899022801305</v>
      </c>
      <c r="G49" s="336">
        <v>-27.045650301464249</v>
      </c>
      <c r="H49" s="331">
        <v>-23.726448011165388</v>
      </c>
      <c r="I49" s="331">
        <v>-16.945107398568013</v>
      </c>
      <c r="J49" s="331">
        <v>-46.170212765957444</v>
      </c>
      <c r="K49" s="331">
        <v>-16.877971473851034</v>
      </c>
      <c r="L49" s="331">
        <v>-16.94402420574886</v>
      </c>
      <c r="M49" s="331">
        <v>12.539184952978061</v>
      </c>
      <c r="N49" s="331">
        <v>-50</v>
      </c>
      <c r="O49" s="331">
        <v>100</v>
      </c>
      <c r="P49" s="331">
        <v>300</v>
      </c>
      <c r="Q49" s="331" t="s">
        <v>22</v>
      </c>
      <c r="R49" s="357" t="s">
        <v>22</v>
      </c>
      <c r="S49" s="336">
        <v>-23.396542108198545</v>
      </c>
      <c r="T49" s="336" t="s">
        <v>209</v>
      </c>
      <c r="U49" s="357" t="s">
        <v>209</v>
      </c>
      <c r="V49" s="336" t="s">
        <v>209</v>
      </c>
      <c r="W49" s="336">
        <v>0.31152647975076775</v>
      </c>
      <c r="X49" s="336">
        <v>-13.559322033898297</v>
      </c>
      <c r="Y49" s="335">
        <v>162.38095238095241</v>
      </c>
      <c r="Z49" s="83" t="s">
        <v>74</v>
      </c>
    </row>
    <row r="50" spans="1:26" s="219" customFormat="1" ht="33.75" customHeight="1">
      <c r="A50" s="83" t="s">
        <v>75</v>
      </c>
      <c r="B50" s="334">
        <v>9.938481381306346</v>
      </c>
      <c r="C50" s="336">
        <v>-6.3426335779764145</v>
      </c>
      <c r="D50" s="331">
        <v>-1.5864534955406668</v>
      </c>
      <c r="E50" s="331">
        <v>-20.645922430320013</v>
      </c>
      <c r="F50" s="357">
        <v>-11.13956466069142</v>
      </c>
      <c r="G50" s="336">
        <v>25.359504565970397</v>
      </c>
      <c r="H50" s="331">
        <v>27.694124594036012</v>
      </c>
      <c r="I50" s="331">
        <v>11.967380224260964</v>
      </c>
      <c r="J50" s="331">
        <v>35.8826479438315</v>
      </c>
      <c r="K50" s="331">
        <v>-20.38937374124869</v>
      </c>
      <c r="L50" s="331">
        <v>-9.6934548467274197</v>
      </c>
      <c r="M50" s="331">
        <v>-44.237332633237067</v>
      </c>
      <c r="N50" s="331">
        <v>1.5083798882681521</v>
      </c>
      <c r="O50" s="331">
        <v>14.457831325301214</v>
      </c>
      <c r="P50" s="331">
        <v>10.869565217391312</v>
      </c>
      <c r="Q50" s="331">
        <v>40</v>
      </c>
      <c r="R50" s="357">
        <v>15.625</v>
      </c>
      <c r="S50" s="336">
        <v>9.1936138546881381</v>
      </c>
      <c r="T50" s="336">
        <v>36.946564885496201</v>
      </c>
      <c r="U50" s="357">
        <v>15.658362989323834</v>
      </c>
      <c r="V50" s="336">
        <v>30.555555555555571</v>
      </c>
      <c r="W50" s="336">
        <v>19.042476601871854</v>
      </c>
      <c r="X50" s="336">
        <v>49.056603773584897</v>
      </c>
      <c r="Y50" s="335">
        <v>5.0150451354056713E-2</v>
      </c>
      <c r="Z50" s="83" t="s">
        <v>75</v>
      </c>
    </row>
    <row r="51" spans="1:26" s="219" customFormat="1" ht="33.75" customHeight="1">
      <c r="A51" s="83" t="s">
        <v>76</v>
      </c>
      <c r="B51" s="334">
        <v>5.2378627210721334</v>
      </c>
      <c r="C51" s="336">
        <v>-13.549783549783541</v>
      </c>
      <c r="D51" s="331">
        <v>-8.4683357879234222</v>
      </c>
      <c r="E51" s="331">
        <v>-28.992628992628994</v>
      </c>
      <c r="F51" s="357">
        <v>27.536231884057955</v>
      </c>
      <c r="G51" s="336">
        <v>4.9057945254177042</v>
      </c>
      <c r="H51" s="331">
        <v>-1.7937219730941791</v>
      </c>
      <c r="I51" s="331">
        <v>1.6077170418006546</v>
      </c>
      <c r="J51" s="331">
        <v>17.819460726846415</v>
      </c>
      <c r="K51" s="331">
        <v>-12.817089452603469</v>
      </c>
      <c r="L51" s="331">
        <v>-8.5714285714285694</v>
      </c>
      <c r="M51" s="331">
        <v>-28.956228956228955</v>
      </c>
      <c r="N51" s="331">
        <v>12.408759124087581</v>
      </c>
      <c r="O51" s="331">
        <v>-43.478260869565219</v>
      </c>
      <c r="P51" s="331">
        <v>-50</v>
      </c>
      <c r="Q51" s="331" t="s">
        <v>22</v>
      </c>
      <c r="R51" s="357">
        <v>-28.571428571428569</v>
      </c>
      <c r="S51" s="336">
        <v>0.89260808926081836</v>
      </c>
      <c r="T51" s="336">
        <v>27.777777777777771</v>
      </c>
      <c r="U51" s="357">
        <v>-38.888888888888886</v>
      </c>
      <c r="V51" s="336">
        <v>-5.5555555555555571</v>
      </c>
      <c r="W51" s="336">
        <v>-0.35523978685613145</v>
      </c>
      <c r="X51" s="336">
        <v>-10.465116279069761</v>
      </c>
      <c r="Y51" s="335">
        <v>-33.903133903133906</v>
      </c>
      <c r="Z51" s="83" t="s">
        <v>76</v>
      </c>
    </row>
    <row r="52" spans="1:26" s="219" customFormat="1" ht="33.75" customHeight="1">
      <c r="A52" s="83" t="s">
        <v>77</v>
      </c>
      <c r="B52" s="334">
        <v>4.631270159589306</v>
      </c>
      <c r="C52" s="336">
        <v>-4</v>
      </c>
      <c r="D52" s="331">
        <v>-2.1456208230742106</v>
      </c>
      <c r="E52" s="331">
        <v>-9.9798387096774235</v>
      </c>
      <c r="F52" s="357">
        <v>-2.191780821917817</v>
      </c>
      <c r="G52" s="336">
        <v>68.510888758092989</v>
      </c>
      <c r="H52" s="331">
        <v>62.055768179332972</v>
      </c>
      <c r="I52" s="331">
        <v>64.522417153996088</v>
      </c>
      <c r="J52" s="331">
        <v>97.790055248618785</v>
      </c>
      <c r="K52" s="331">
        <v>45.007451564828614</v>
      </c>
      <c r="L52" s="331">
        <v>68.442622950819668</v>
      </c>
      <c r="M52" s="331">
        <v>11.75595238095238</v>
      </c>
      <c r="N52" s="331">
        <v>104.94505494505492</v>
      </c>
      <c r="O52" s="331">
        <v>75</v>
      </c>
      <c r="P52" s="331">
        <v>54.545454545454533</v>
      </c>
      <c r="Q52" s="331">
        <v>300</v>
      </c>
      <c r="R52" s="357">
        <v>75</v>
      </c>
      <c r="S52" s="336">
        <v>61.911764705882348</v>
      </c>
      <c r="T52" s="336">
        <v>26.785714285714278</v>
      </c>
      <c r="U52" s="357">
        <v>45.26315789473685</v>
      </c>
      <c r="V52" s="336">
        <v>35.265700483091791</v>
      </c>
      <c r="W52" s="336">
        <v>-36.904761904761905</v>
      </c>
      <c r="X52" s="336">
        <v>-59.558823529411761</v>
      </c>
      <c r="Y52" s="335">
        <v>-11.331444759206803</v>
      </c>
      <c r="Z52" s="83" t="s">
        <v>77</v>
      </c>
    </row>
    <row r="53" spans="1:26" s="219" customFormat="1" ht="33.75" customHeight="1">
      <c r="A53" s="83" t="s">
        <v>78</v>
      </c>
      <c r="B53" s="334">
        <v>9.5343810154943327</v>
      </c>
      <c r="C53" s="336">
        <v>0.33436532507739969</v>
      </c>
      <c r="D53" s="331">
        <v>4.8713738368910668</v>
      </c>
      <c r="E53" s="331">
        <v>-19.407158836689035</v>
      </c>
      <c r="F53" s="357">
        <v>13.275434243176193</v>
      </c>
      <c r="G53" s="336">
        <v>5.9404061491744216</v>
      </c>
      <c r="H53" s="331">
        <v>0.89700996677741784</v>
      </c>
      <c r="I53" s="331">
        <v>-4.0834845735027301</v>
      </c>
      <c r="J53" s="331">
        <v>28.60847018150389</v>
      </c>
      <c r="K53" s="331">
        <v>4.3362831858407134</v>
      </c>
      <c r="L53" s="331">
        <v>9.9555555555555628</v>
      </c>
      <c r="M53" s="331">
        <v>-17.935702199661591</v>
      </c>
      <c r="N53" s="331">
        <v>16.911764705882362</v>
      </c>
      <c r="O53" s="331">
        <v>0</v>
      </c>
      <c r="P53" s="331">
        <v>-43.478260869565219</v>
      </c>
      <c r="Q53" s="331" t="s">
        <v>22</v>
      </c>
      <c r="R53" s="357">
        <v>92.307692307692321</v>
      </c>
      <c r="S53" s="336">
        <v>5.43147878948065</v>
      </c>
      <c r="T53" s="336">
        <v>-12.934362934362937</v>
      </c>
      <c r="U53" s="357">
        <v>-22.377622377622373</v>
      </c>
      <c r="V53" s="336">
        <v>-14.97730711043873</v>
      </c>
      <c r="W53" s="336">
        <v>12.512413108242299</v>
      </c>
      <c r="X53" s="336">
        <v>18.803418803418808</v>
      </c>
      <c r="Y53" s="335">
        <v>-20.539906103286384</v>
      </c>
      <c r="Z53" s="83" t="s">
        <v>78</v>
      </c>
    </row>
    <row r="54" spans="1:26" s="219" customFormat="1" ht="33.75" customHeight="1">
      <c r="A54" s="83" t="s">
        <v>79</v>
      </c>
      <c r="B54" s="334">
        <v>11.540998286121436</v>
      </c>
      <c r="C54" s="336">
        <v>26.760563380281695</v>
      </c>
      <c r="D54" s="331">
        <v>28.946254760897148</v>
      </c>
      <c r="E54" s="331">
        <v>23.722149410222812</v>
      </c>
      <c r="F54" s="357">
        <v>16.666666666666671</v>
      </c>
      <c r="G54" s="336">
        <v>6.0781141668592653</v>
      </c>
      <c r="H54" s="331">
        <v>2.8639618138424794</v>
      </c>
      <c r="I54" s="331">
        <v>17.21311475409837</v>
      </c>
      <c r="J54" s="331">
        <v>2.7479091995220983</v>
      </c>
      <c r="K54" s="331">
        <v>6.7178502879078792</v>
      </c>
      <c r="L54" s="331">
        <v>21.30365659777425</v>
      </c>
      <c r="M54" s="331">
        <v>-21.658986175115203</v>
      </c>
      <c r="N54" s="331">
        <v>-8.6734693877551052</v>
      </c>
      <c r="O54" s="331">
        <v>-41.666666666666664</v>
      </c>
      <c r="P54" s="331">
        <v>-61.538461538461533</v>
      </c>
      <c r="Q54" s="331" t="s">
        <v>22</v>
      </c>
      <c r="R54" s="357">
        <v>-10</v>
      </c>
      <c r="S54" s="336">
        <v>5.9892453180048193</v>
      </c>
      <c r="T54" s="336">
        <v>9.6774193548387046</v>
      </c>
      <c r="U54" s="357">
        <v>82.608695652173907</v>
      </c>
      <c r="V54" s="336">
        <v>40.740740740740733</v>
      </c>
      <c r="W54" s="336">
        <v>-18.172588832487307</v>
      </c>
      <c r="X54" s="336">
        <v>-6.1855670103092848</v>
      </c>
      <c r="Y54" s="335">
        <v>-13.157894736842096</v>
      </c>
      <c r="Z54" s="83" t="s">
        <v>79</v>
      </c>
    </row>
    <row r="55" spans="1:26" s="219" customFormat="1" ht="33.75" customHeight="1">
      <c r="A55" s="83" t="s">
        <v>80</v>
      </c>
      <c r="B55" s="334">
        <v>12.406425312767567</v>
      </c>
      <c r="C55" s="336">
        <v>-5.7654075546719667</v>
      </c>
      <c r="D55" s="331">
        <v>-8.9267015706806347</v>
      </c>
      <c r="E55" s="331">
        <v>3.9702233250620225</v>
      </c>
      <c r="F55" s="357">
        <v>4.702970297029708</v>
      </c>
      <c r="G55" s="336">
        <v>4.8189823874755291</v>
      </c>
      <c r="H55" s="331">
        <v>4.2166000887705337</v>
      </c>
      <c r="I55" s="331">
        <v>-4.819277108433738</v>
      </c>
      <c r="J55" s="331">
        <v>14.129353233830841</v>
      </c>
      <c r="K55" s="331">
        <v>-10.204081632653057</v>
      </c>
      <c r="L55" s="331">
        <v>-14.573643410852711</v>
      </c>
      <c r="M55" s="331">
        <v>-21.428571428571431</v>
      </c>
      <c r="N55" s="331">
        <v>13.545816733067738</v>
      </c>
      <c r="O55" s="331">
        <v>200</v>
      </c>
      <c r="P55" s="331">
        <v>-50</v>
      </c>
      <c r="Q55" s="331" t="s">
        <v>22</v>
      </c>
      <c r="R55" s="357" t="s">
        <v>22</v>
      </c>
      <c r="S55" s="336">
        <v>1.5381693885301928</v>
      </c>
      <c r="T55" s="336">
        <v>-16.363636363636374</v>
      </c>
      <c r="U55" s="357">
        <v>-15.384615384615387</v>
      </c>
      <c r="V55" s="336">
        <v>-15.957446808510639</v>
      </c>
      <c r="W55" s="336">
        <v>-3.2407407407407476</v>
      </c>
      <c r="X55" s="336">
        <v>-33.009708737864074</v>
      </c>
      <c r="Y55" s="335">
        <v>29.72972972972974</v>
      </c>
      <c r="Z55" s="83" t="s">
        <v>80</v>
      </c>
    </row>
    <row r="56" spans="1:26" s="219" customFormat="1" ht="33.75" customHeight="1">
      <c r="A56" s="83" t="s">
        <v>81</v>
      </c>
      <c r="B56" s="334">
        <v>12.13107676870213</v>
      </c>
      <c r="C56" s="336">
        <v>-13.304843304843303</v>
      </c>
      <c r="D56" s="331">
        <v>-13.846447669977081</v>
      </c>
      <c r="E56" s="331">
        <v>-19.220055710306411</v>
      </c>
      <c r="F56" s="357">
        <v>-0.28288543140028821</v>
      </c>
      <c r="G56" s="336">
        <v>15.462427745664726</v>
      </c>
      <c r="H56" s="331">
        <v>23.653395784543335</v>
      </c>
      <c r="I56" s="331">
        <v>-4.6972860125260922</v>
      </c>
      <c r="J56" s="331">
        <v>17.186024551463646</v>
      </c>
      <c r="K56" s="331">
        <v>-10.102249488752562</v>
      </c>
      <c r="L56" s="331">
        <v>-13.106060606060609</v>
      </c>
      <c r="M56" s="331">
        <v>-21.19741100323624</v>
      </c>
      <c r="N56" s="331">
        <v>11.242603550295854</v>
      </c>
      <c r="O56" s="331">
        <v>-18.867924528301884</v>
      </c>
      <c r="P56" s="331">
        <v>-35.483870967741936</v>
      </c>
      <c r="Q56" s="331" t="s">
        <v>22</v>
      </c>
      <c r="R56" s="357">
        <v>9.5238095238095326</v>
      </c>
      <c r="S56" s="336">
        <v>5.7894736842105203</v>
      </c>
      <c r="T56" s="336">
        <v>-32.62411347517731</v>
      </c>
      <c r="U56" s="357">
        <v>-6.5934065934065984</v>
      </c>
      <c r="V56" s="336">
        <v>-22.41379310344827</v>
      </c>
      <c r="W56" s="336">
        <v>0.31023784901758233</v>
      </c>
      <c r="X56" s="336">
        <v>136.36363636363637</v>
      </c>
      <c r="Y56" s="335">
        <v>-29.519774011299432</v>
      </c>
      <c r="Z56" s="83" t="s">
        <v>81</v>
      </c>
    </row>
    <row r="57" spans="1:26" s="219" customFormat="1" ht="33.75" customHeight="1" thickBot="1">
      <c r="A57" s="88" t="s">
        <v>82</v>
      </c>
      <c r="B57" s="330">
        <v>20.410227471084895</v>
      </c>
      <c r="C57" s="339">
        <v>3.5228898426323383</v>
      </c>
      <c r="D57" s="338">
        <v>2.7165556125064114</v>
      </c>
      <c r="E57" s="338">
        <v>-4.278922345483366</v>
      </c>
      <c r="F57" s="358">
        <v>33.878504672897179</v>
      </c>
      <c r="G57" s="339">
        <v>1.9845902404856446</v>
      </c>
      <c r="H57" s="338">
        <v>11.52466367713005</v>
      </c>
      <c r="I57" s="338">
        <v>-3.2657657657657779</v>
      </c>
      <c r="J57" s="338">
        <v>-12.274678111587974</v>
      </c>
      <c r="K57" s="338">
        <v>3.2061912658927696</v>
      </c>
      <c r="L57" s="338">
        <v>5.5347091932457744</v>
      </c>
      <c r="M57" s="338">
        <v>-21.914357682619652</v>
      </c>
      <c r="N57" s="338">
        <v>24.855491329479776</v>
      </c>
      <c r="O57" s="338">
        <v>-21.568627450980387</v>
      </c>
      <c r="P57" s="338">
        <v>-54.166666666666671</v>
      </c>
      <c r="Q57" s="338">
        <v>100</v>
      </c>
      <c r="R57" s="358">
        <v>3.8461538461538538</v>
      </c>
      <c r="S57" s="339">
        <v>2.148787237506113</v>
      </c>
      <c r="T57" s="339">
        <v>14.035087719298247</v>
      </c>
      <c r="U57" s="358">
        <v>21.839080459770116</v>
      </c>
      <c r="V57" s="339">
        <v>18.75</v>
      </c>
      <c r="W57" s="339">
        <v>8.5020242914979747</v>
      </c>
      <c r="X57" s="339">
        <v>-24.822695035460995</v>
      </c>
      <c r="Y57" s="337">
        <v>59.482758620689651</v>
      </c>
      <c r="Z57" s="88" t="s">
        <v>82</v>
      </c>
    </row>
    <row r="59" spans="1:26">
      <c r="B59" s="95"/>
      <c r="C59" s="95"/>
      <c r="D59" s="95"/>
      <c r="E59" s="95"/>
      <c r="F59" s="95"/>
      <c r="G59" s="95"/>
      <c r="H59" s="95"/>
      <c r="I59" s="95"/>
      <c r="J59" s="95"/>
      <c r="K59" s="95"/>
      <c r="L59" s="95"/>
      <c r="M59" s="95"/>
      <c r="N59" s="95"/>
      <c r="O59" s="95"/>
      <c r="P59" s="95"/>
      <c r="Q59" s="95"/>
      <c r="R59" s="95"/>
      <c r="S59" s="95"/>
      <c r="T59" s="95"/>
      <c r="U59" s="95"/>
      <c r="V59" s="95"/>
      <c r="W59" s="95"/>
      <c r="X59" s="95"/>
      <c r="Y59" s="95"/>
    </row>
  </sheetData>
  <mergeCells count="15">
    <mergeCell ref="S7:S8"/>
    <mergeCell ref="Z4:Z8"/>
    <mergeCell ref="T7:T8"/>
    <mergeCell ref="U7:U8"/>
    <mergeCell ref="V7:V8"/>
    <mergeCell ref="Y6:Y8"/>
    <mergeCell ref="G7:G8"/>
    <mergeCell ref="O7:O8"/>
    <mergeCell ref="A4:A8"/>
    <mergeCell ref="B5:B8"/>
    <mergeCell ref="D7:D8"/>
    <mergeCell ref="E7:E8"/>
    <mergeCell ref="F7:F8"/>
    <mergeCell ref="C5:C8"/>
    <mergeCell ref="K7:K8"/>
  </mergeCells>
  <phoneticPr fontId="2"/>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AI58"/>
  <sheetViews>
    <sheetView showGridLines="0" zoomScale="50" zoomScaleNormal="50" zoomScaleSheetLayoutView="70" workbookViewId="0"/>
  </sheetViews>
  <sheetFormatPr defaultRowHeight="13.5"/>
  <cols>
    <col min="1" max="1" width="15.625" style="111" customWidth="1"/>
    <col min="2" max="2" width="18.125" style="96" customWidth="1"/>
    <col min="3" max="3" width="14.625" style="96" customWidth="1"/>
    <col min="4" max="4" width="10" style="96"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4.625" style="96" customWidth="1"/>
    <col min="12" max="12" width="10" style="96" customWidth="1"/>
    <col min="13" max="13" width="14.625" style="96" customWidth="1"/>
    <col min="14" max="14" width="10" style="96" customWidth="1"/>
    <col min="15" max="15" width="14.625" style="96" customWidth="1"/>
    <col min="16" max="16" width="10" style="96" customWidth="1"/>
    <col min="17" max="17" width="14.625" style="96" customWidth="1"/>
    <col min="18" max="18" width="10" style="96" customWidth="1"/>
    <col min="19" max="19" width="14.625" style="96" customWidth="1"/>
    <col min="20" max="20" width="10" style="96" customWidth="1"/>
    <col min="21" max="21" width="14.625" style="96" customWidth="1"/>
    <col min="22" max="22" width="10" style="96" customWidth="1"/>
    <col min="23" max="23" width="14.625" style="96" customWidth="1"/>
    <col min="24" max="24" width="10" style="96" customWidth="1"/>
    <col min="25" max="25" width="14.625" style="96" customWidth="1"/>
    <col min="26" max="26" width="10" style="96" customWidth="1"/>
    <col min="27" max="27" width="14.625" style="96" customWidth="1"/>
    <col min="28" max="28" width="10" style="96" customWidth="1"/>
    <col min="29" max="29" width="14.625" style="96" customWidth="1"/>
    <col min="30" max="30" width="10" style="96" customWidth="1"/>
    <col min="31" max="31" width="14.625" style="96" customWidth="1"/>
    <col min="32" max="32" width="10" style="96" customWidth="1"/>
    <col min="33" max="33" width="14.625" style="96" customWidth="1"/>
    <col min="34" max="34" width="10" style="96" customWidth="1"/>
    <col min="35" max="35" width="15.625" style="42" customWidth="1"/>
    <col min="36" max="16384" width="9" style="96"/>
  </cols>
  <sheetData>
    <row r="1" spans="1:35" s="222" customFormat="1" ht="37.5">
      <c r="A1" s="220" t="s">
        <v>35</v>
      </c>
      <c r="B1" s="220"/>
      <c r="C1" s="220"/>
      <c r="D1" s="220"/>
      <c r="E1" s="210"/>
      <c r="F1" s="210"/>
      <c r="G1" s="210"/>
      <c r="H1" s="210"/>
      <c r="I1" s="210"/>
      <c r="J1" s="210"/>
      <c r="K1" s="220"/>
      <c r="L1" s="220"/>
      <c r="M1" s="221"/>
      <c r="N1" s="221"/>
      <c r="O1" s="221"/>
      <c r="P1" s="221"/>
      <c r="Q1" s="221"/>
      <c r="R1" s="221"/>
      <c r="S1" s="221"/>
      <c r="T1" s="221"/>
      <c r="U1" s="221"/>
      <c r="V1" s="221"/>
      <c r="W1" s="221"/>
      <c r="X1" s="221"/>
      <c r="Y1" s="221"/>
      <c r="Z1" s="221"/>
      <c r="AA1" s="221"/>
      <c r="AB1" s="221"/>
      <c r="AC1" s="221"/>
      <c r="AD1" s="221"/>
      <c r="AE1" s="221"/>
      <c r="AF1" s="221"/>
      <c r="AG1" s="221"/>
      <c r="AH1" s="221"/>
      <c r="AI1" s="194"/>
    </row>
    <row r="2" spans="1:35" s="197" customFormat="1" ht="25.5" customHeight="1">
      <c r="A2" s="97"/>
      <c r="B2" s="97"/>
      <c r="C2" s="97"/>
      <c r="D2" s="97"/>
      <c r="E2" s="190"/>
      <c r="F2" s="190"/>
      <c r="G2" s="190"/>
      <c r="H2" s="190"/>
      <c r="I2" s="190"/>
      <c r="J2" s="190"/>
      <c r="K2" s="97"/>
      <c r="L2" s="97"/>
      <c r="M2" s="97"/>
      <c r="N2" s="97"/>
      <c r="O2" s="97"/>
      <c r="P2" s="97"/>
      <c r="Q2" s="97"/>
      <c r="R2" s="97"/>
      <c r="S2" s="97"/>
      <c r="T2" s="97"/>
      <c r="U2" s="97"/>
      <c r="V2" s="97"/>
      <c r="W2" s="97"/>
      <c r="X2" s="97"/>
      <c r="Y2" s="97"/>
      <c r="Z2" s="97"/>
      <c r="AA2" s="97"/>
      <c r="AB2" s="97"/>
      <c r="AC2" s="97"/>
      <c r="AD2" s="97"/>
      <c r="AE2" s="97"/>
      <c r="AF2" s="97"/>
      <c r="AG2" s="97"/>
      <c r="AH2" s="97"/>
      <c r="AI2" s="196"/>
    </row>
    <row r="3" spans="1:35" s="197" customFormat="1" ht="25.5" customHeight="1" thickBot="1">
      <c r="A3" s="280" t="s">
        <v>202</v>
      </c>
      <c r="B3" s="198"/>
      <c r="C3" s="198"/>
      <c r="D3" s="199"/>
      <c r="E3" s="191"/>
      <c r="F3" s="191"/>
      <c r="G3" s="191"/>
      <c r="H3" s="191"/>
      <c r="I3" s="191"/>
      <c r="J3" s="191"/>
      <c r="K3" s="200"/>
      <c r="L3" s="200"/>
      <c r="M3" s="200"/>
      <c r="N3" s="200"/>
      <c r="O3" s="200"/>
      <c r="P3" s="200"/>
      <c r="Q3" s="200"/>
      <c r="R3" s="200"/>
      <c r="S3" s="200"/>
      <c r="T3" s="200"/>
      <c r="U3" s="200"/>
      <c r="V3" s="200"/>
      <c r="W3" s="200"/>
      <c r="X3" s="200"/>
      <c r="Y3" s="200"/>
      <c r="Z3" s="200"/>
      <c r="AA3" s="200"/>
      <c r="AB3" s="200"/>
      <c r="AC3" s="200"/>
      <c r="AD3" s="200"/>
      <c r="AE3" s="200"/>
      <c r="AF3" s="200"/>
      <c r="AG3" s="200"/>
      <c r="AH3" s="200"/>
      <c r="AI3" s="44" t="s">
        <v>206</v>
      </c>
    </row>
    <row r="4" spans="1:35" s="53" customFormat="1" ht="30" customHeight="1" thickBot="1">
      <c r="A4" s="685" t="s">
        <v>83</v>
      </c>
      <c r="B4" s="45" t="s">
        <v>84</v>
      </c>
      <c r="C4" s="45"/>
      <c r="D4" s="46"/>
      <c r="E4" s="48"/>
      <c r="F4" s="48"/>
      <c r="G4" s="48"/>
      <c r="H4" s="48"/>
      <c r="I4" s="48"/>
      <c r="J4" s="48"/>
      <c r="K4" s="257" t="s">
        <v>85</v>
      </c>
      <c r="L4" s="258"/>
      <c r="M4" s="258"/>
      <c r="N4" s="258"/>
      <c r="O4" s="258"/>
      <c r="P4" s="258"/>
      <c r="Q4" s="258"/>
      <c r="R4" s="258"/>
      <c r="S4" s="258"/>
      <c r="T4" s="258"/>
      <c r="U4" s="258"/>
      <c r="V4" s="258"/>
      <c r="W4" s="258"/>
      <c r="X4" s="258"/>
      <c r="Y4" s="258"/>
      <c r="Z4" s="258"/>
      <c r="AA4" s="258"/>
      <c r="AB4" s="259"/>
      <c r="AC4" s="260"/>
      <c r="AD4" s="261"/>
      <c r="AE4" s="260"/>
      <c r="AF4" s="261"/>
      <c r="AG4" s="262"/>
      <c r="AH4" s="263"/>
      <c r="AI4" s="685" t="s">
        <v>83</v>
      </c>
    </row>
    <row r="5" spans="1:35" s="53" customFormat="1" ht="30" customHeight="1" thickBot="1">
      <c r="A5" s="686"/>
      <c r="B5" s="707" t="s">
        <v>86</v>
      </c>
      <c r="C5" s="719" t="s">
        <v>87</v>
      </c>
      <c r="D5" s="720"/>
      <c r="E5" s="277"/>
      <c r="F5" s="277"/>
      <c r="G5" s="277"/>
      <c r="H5" s="277"/>
      <c r="I5" s="277"/>
      <c r="J5" s="278"/>
      <c r="K5" s="257" t="s">
        <v>88</v>
      </c>
      <c r="L5" s="258"/>
      <c r="M5" s="258"/>
      <c r="N5" s="258"/>
      <c r="O5" s="258"/>
      <c r="P5" s="258"/>
      <c r="Q5" s="258"/>
      <c r="R5" s="258"/>
      <c r="S5" s="258"/>
      <c r="T5" s="258"/>
      <c r="U5" s="264"/>
      <c r="V5" s="264"/>
      <c r="W5" s="264"/>
      <c r="X5" s="264"/>
      <c r="Y5" s="264"/>
      <c r="Z5" s="264"/>
      <c r="AA5" s="264"/>
      <c r="AB5" s="259"/>
      <c r="AC5" s="260" t="s">
        <v>89</v>
      </c>
      <c r="AD5" s="261"/>
      <c r="AE5" s="260"/>
      <c r="AF5" s="261"/>
      <c r="AG5" s="262"/>
      <c r="AH5" s="263"/>
      <c r="AI5" s="686"/>
    </row>
    <row r="6" spans="1:35" s="53" customFormat="1" ht="30" customHeight="1" thickBot="1">
      <c r="A6" s="686"/>
      <c r="B6" s="708"/>
      <c r="C6" s="721"/>
      <c r="D6" s="722"/>
      <c r="E6" s="227"/>
      <c r="F6" s="227"/>
      <c r="G6" s="227"/>
      <c r="H6" s="227"/>
      <c r="I6" s="227"/>
      <c r="J6" s="279"/>
      <c r="K6" s="257" t="s">
        <v>90</v>
      </c>
      <c r="L6" s="258"/>
      <c r="M6" s="258"/>
      <c r="N6" s="258"/>
      <c r="O6" s="258"/>
      <c r="P6" s="258"/>
      <c r="Q6" s="258"/>
      <c r="R6" s="258"/>
      <c r="S6" s="258"/>
      <c r="T6" s="258"/>
      <c r="U6" s="360"/>
      <c r="V6" s="360"/>
      <c r="W6" s="360"/>
      <c r="X6" s="360"/>
      <c r="Y6" s="360"/>
      <c r="Z6" s="360"/>
      <c r="AA6" s="738" t="s">
        <v>91</v>
      </c>
      <c r="AB6" s="739"/>
      <c r="AC6" s="267"/>
      <c r="AD6" s="268"/>
      <c r="AE6" s="267"/>
      <c r="AF6" s="268"/>
      <c r="AG6" s="269"/>
      <c r="AH6" s="270"/>
      <c r="AI6" s="686"/>
    </row>
    <row r="7" spans="1:35" s="53" customFormat="1" ht="30" customHeight="1">
      <c r="A7" s="686"/>
      <c r="B7" s="708"/>
      <c r="C7" s="721"/>
      <c r="D7" s="722"/>
      <c r="E7" s="715" t="s">
        <v>98</v>
      </c>
      <c r="F7" s="715"/>
      <c r="G7" s="715" t="s">
        <v>125</v>
      </c>
      <c r="H7" s="715"/>
      <c r="I7" s="715" t="s">
        <v>99</v>
      </c>
      <c r="J7" s="717"/>
      <c r="K7" s="740" t="s">
        <v>87</v>
      </c>
      <c r="L7" s="748"/>
      <c r="M7" s="266"/>
      <c r="N7" s="266"/>
      <c r="O7" s="266"/>
      <c r="P7" s="266"/>
      <c r="Q7" s="266"/>
      <c r="R7" s="265"/>
      <c r="S7" s="747" t="s">
        <v>93</v>
      </c>
      <c r="T7" s="748"/>
      <c r="U7" s="476"/>
      <c r="V7" s="476"/>
      <c r="W7" s="476"/>
      <c r="X7" s="476"/>
      <c r="Y7" s="476"/>
      <c r="Z7" s="476"/>
      <c r="AA7" s="740" t="s">
        <v>87</v>
      </c>
      <c r="AB7" s="741"/>
      <c r="AC7" s="267" t="s">
        <v>95</v>
      </c>
      <c r="AD7" s="268"/>
      <c r="AE7" s="267" t="s">
        <v>96</v>
      </c>
      <c r="AF7" s="268"/>
      <c r="AG7" s="269" t="s">
        <v>97</v>
      </c>
      <c r="AH7" s="270"/>
      <c r="AI7" s="686"/>
    </row>
    <row r="8" spans="1:35" s="53" customFormat="1" ht="30" customHeight="1" thickBot="1">
      <c r="A8" s="687"/>
      <c r="B8" s="709"/>
      <c r="C8" s="723"/>
      <c r="D8" s="724"/>
      <c r="E8" s="716"/>
      <c r="F8" s="716"/>
      <c r="G8" s="716"/>
      <c r="H8" s="716"/>
      <c r="I8" s="716"/>
      <c r="J8" s="718"/>
      <c r="K8" s="742"/>
      <c r="L8" s="750"/>
      <c r="M8" s="744" t="s">
        <v>98</v>
      </c>
      <c r="N8" s="745"/>
      <c r="O8" s="746" t="s">
        <v>125</v>
      </c>
      <c r="P8" s="746"/>
      <c r="Q8" s="746" t="s">
        <v>99</v>
      </c>
      <c r="R8" s="746"/>
      <c r="S8" s="749"/>
      <c r="T8" s="750"/>
      <c r="U8" s="744" t="s">
        <v>98</v>
      </c>
      <c r="V8" s="745"/>
      <c r="W8" s="746" t="s">
        <v>125</v>
      </c>
      <c r="X8" s="746"/>
      <c r="Y8" s="746" t="s">
        <v>99</v>
      </c>
      <c r="Z8" s="746"/>
      <c r="AA8" s="742"/>
      <c r="AB8" s="743"/>
      <c r="AC8" s="474"/>
      <c r="AD8" s="475"/>
      <c r="AE8" s="474"/>
      <c r="AF8" s="475"/>
      <c r="AG8" s="271"/>
      <c r="AH8" s="272"/>
      <c r="AI8" s="687"/>
    </row>
    <row r="9" spans="1:35" ht="12" customHeight="1">
      <c r="A9" s="98"/>
      <c r="B9" s="99" t="s">
        <v>104</v>
      </c>
      <c r="C9" s="235" t="s">
        <v>104</v>
      </c>
      <c r="D9" s="102" t="s">
        <v>134</v>
      </c>
      <c r="E9" s="68" t="s">
        <v>104</v>
      </c>
      <c r="F9" s="66" t="s">
        <v>134</v>
      </c>
      <c r="G9" s="66" t="s">
        <v>104</v>
      </c>
      <c r="H9" s="66" t="s">
        <v>134</v>
      </c>
      <c r="I9" s="66" t="s">
        <v>104</v>
      </c>
      <c r="J9" s="65" t="s">
        <v>134</v>
      </c>
      <c r="K9" s="101" t="s">
        <v>104</v>
      </c>
      <c r="L9" s="102" t="s">
        <v>134</v>
      </c>
      <c r="M9" s="103" t="s">
        <v>104</v>
      </c>
      <c r="N9" s="101" t="s">
        <v>134</v>
      </c>
      <c r="O9" s="101" t="s">
        <v>104</v>
      </c>
      <c r="P9" s="101" t="s">
        <v>134</v>
      </c>
      <c r="Q9" s="101" t="s">
        <v>104</v>
      </c>
      <c r="R9" s="104" t="s">
        <v>134</v>
      </c>
      <c r="S9" s="101" t="s">
        <v>104</v>
      </c>
      <c r="T9" s="101" t="s">
        <v>134</v>
      </c>
      <c r="U9" s="102" t="s">
        <v>104</v>
      </c>
      <c r="V9" s="103" t="s">
        <v>134</v>
      </c>
      <c r="W9" s="102" t="s">
        <v>104</v>
      </c>
      <c r="X9" s="103" t="s">
        <v>134</v>
      </c>
      <c r="Y9" s="102" t="s">
        <v>104</v>
      </c>
      <c r="Z9" s="103" t="s">
        <v>134</v>
      </c>
      <c r="AA9" s="99" t="s">
        <v>104</v>
      </c>
      <c r="AB9" s="100" t="s">
        <v>134</v>
      </c>
      <c r="AC9" s="105" t="s">
        <v>104</v>
      </c>
      <c r="AD9" s="100" t="s">
        <v>134</v>
      </c>
      <c r="AE9" s="103" t="s">
        <v>104</v>
      </c>
      <c r="AF9" s="101" t="s">
        <v>134</v>
      </c>
      <c r="AG9" s="99" t="s">
        <v>104</v>
      </c>
      <c r="AH9" s="100" t="s">
        <v>134</v>
      </c>
      <c r="AI9" s="465"/>
    </row>
    <row r="10" spans="1:35" ht="30" customHeight="1" thickBot="1">
      <c r="A10" s="106" t="s">
        <v>100</v>
      </c>
      <c r="B10" s="301">
        <v>118949773.249</v>
      </c>
      <c r="C10" s="302">
        <v>299814.95600000001</v>
      </c>
      <c r="D10" s="503">
        <v>25.205172553998167</v>
      </c>
      <c r="E10" s="304">
        <v>249724.383</v>
      </c>
      <c r="F10" s="503">
        <v>20.99410332437094</v>
      </c>
      <c r="G10" s="304">
        <v>26935.797999999999</v>
      </c>
      <c r="H10" s="503">
        <v>2.2644682090830672</v>
      </c>
      <c r="I10" s="304">
        <v>23154.775000000001</v>
      </c>
      <c r="J10" s="504">
        <v>1.9466010205441617</v>
      </c>
      <c r="K10" s="303">
        <v>72918.483999999997</v>
      </c>
      <c r="L10" s="340">
        <v>6.6386099835865897</v>
      </c>
      <c r="M10" s="310">
        <v>39522.031000000003</v>
      </c>
      <c r="N10" s="340">
        <v>3.5981459730871355</v>
      </c>
      <c r="O10" s="312">
        <v>12170.114</v>
      </c>
      <c r="P10" s="340">
        <v>1.1079857379068236</v>
      </c>
      <c r="Q10" s="312">
        <v>21226.339</v>
      </c>
      <c r="R10" s="340">
        <v>1.9324782725926308</v>
      </c>
      <c r="S10" s="314">
        <v>57861.237999999998</v>
      </c>
      <c r="T10" s="340">
        <v>5.2677753455417387</v>
      </c>
      <c r="U10" s="314">
        <v>28948.897000000001</v>
      </c>
      <c r="V10" s="340">
        <v>2.6355517297647038</v>
      </c>
      <c r="W10" s="314">
        <v>722.51800000000003</v>
      </c>
      <c r="X10" s="340">
        <v>6.5779140555377091E-2</v>
      </c>
      <c r="Y10" s="314">
        <v>28189.823</v>
      </c>
      <c r="Z10" s="340">
        <v>2.5664444752216582</v>
      </c>
      <c r="AA10" s="302">
        <v>-10671.216</v>
      </c>
      <c r="AB10" s="340">
        <v>-0.97152377817686053</v>
      </c>
      <c r="AC10" s="302">
        <v>271913.74900000001</v>
      </c>
      <c r="AD10" s="506">
        <v>22.859543282255558</v>
      </c>
      <c r="AE10" s="507">
        <v>47807.563999999998</v>
      </c>
      <c r="AF10" s="503">
        <v>4.0191387250418247</v>
      </c>
      <c r="AG10" s="302">
        <v>641687.06599999999</v>
      </c>
      <c r="AH10" s="503">
        <v>53.946052058186218</v>
      </c>
      <c r="AI10" s="107" t="s">
        <v>100</v>
      </c>
    </row>
    <row r="11" spans="1:35" ht="30" customHeight="1">
      <c r="A11" s="108" t="s">
        <v>101</v>
      </c>
      <c r="B11" s="500">
        <v>5831441.3770000003</v>
      </c>
      <c r="C11" s="502">
        <v>17768.254000000001</v>
      </c>
      <c r="D11" s="341">
        <v>30.469746416521339</v>
      </c>
      <c r="E11" s="307">
        <v>14425.611999999999</v>
      </c>
      <c r="F11" s="341">
        <v>24.737643864339574</v>
      </c>
      <c r="G11" s="307">
        <v>1096.5999999999999</v>
      </c>
      <c r="H11" s="341">
        <v>1.8804956255328911</v>
      </c>
      <c r="I11" s="315">
        <v>2246.0419999999999</v>
      </c>
      <c r="J11" s="347">
        <v>3.8516069266488655</v>
      </c>
      <c r="K11" s="502">
        <v>2881.3420000000001</v>
      </c>
      <c r="L11" s="341">
        <v>5.363212965474589</v>
      </c>
      <c r="M11" s="311">
        <v>1638.74</v>
      </c>
      <c r="N11" s="341">
        <v>3.0502840742410404</v>
      </c>
      <c r="O11" s="505">
        <v>250.34800000000001</v>
      </c>
      <c r="P11" s="341">
        <v>0.46598759865390238</v>
      </c>
      <c r="Q11" s="505">
        <v>992.25400000000002</v>
      </c>
      <c r="R11" s="341">
        <v>1.846941292579646</v>
      </c>
      <c r="S11" s="315">
        <v>3123.1880000000001</v>
      </c>
      <c r="T11" s="341">
        <v>5.8133752866597064</v>
      </c>
      <c r="U11" s="315">
        <v>1871.9839999999999</v>
      </c>
      <c r="V11" s="341">
        <v>3.4844349820191365</v>
      </c>
      <c r="W11" s="315">
        <v>339.61900000000003</v>
      </c>
      <c r="X11" s="341">
        <v>0.63215301207614882</v>
      </c>
      <c r="Y11" s="315">
        <v>911.58500000000004</v>
      </c>
      <c r="Z11" s="341">
        <v>1.6967872925644207</v>
      </c>
      <c r="AA11" s="502">
        <v>-473.31099999999998</v>
      </c>
      <c r="AB11" s="341">
        <v>-0.88100187062200286</v>
      </c>
      <c r="AC11" s="316">
        <v>13395.117</v>
      </c>
      <c r="AD11" s="344">
        <v>22.970507862485196</v>
      </c>
      <c r="AE11" s="502">
        <v>2722.1469999999999</v>
      </c>
      <c r="AF11" s="341">
        <v>4.6680517285769501</v>
      </c>
      <c r="AG11" s="502">
        <v>28239.143</v>
      </c>
      <c r="AH11" s="341">
        <v>48.42566558480555</v>
      </c>
      <c r="AI11" s="108" t="s">
        <v>101</v>
      </c>
    </row>
    <row r="12" spans="1:35" ht="30" customHeight="1">
      <c r="A12" s="109" t="s">
        <v>37</v>
      </c>
      <c r="B12" s="501">
        <v>1074367.4210000001</v>
      </c>
      <c r="C12" s="298">
        <v>2349.8989999999999</v>
      </c>
      <c r="D12" s="342">
        <v>21.872396296350459</v>
      </c>
      <c r="E12" s="308">
        <v>1875.2460000000001</v>
      </c>
      <c r="F12" s="342">
        <v>17.45441981342433</v>
      </c>
      <c r="G12" s="308">
        <v>323.779</v>
      </c>
      <c r="H12" s="342">
        <v>3.0136710558351893</v>
      </c>
      <c r="I12" s="305">
        <v>150.874</v>
      </c>
      <c r="J12" s="348">
        <v>1.4043054270909427</v>
      </c>
      <c r="K12" s="298">
        <v>1094.7809999999999</v>
      </c>
      <c r="L12" s="342">
        <v>10.787723307366623</v>
      </c>
      <c r="M12" s="311">
        <v>734.93399999999997</v>
      </c>
      <c r="N12" s="342">
        <v>7.2418727043821383</v>
      </c>
      <c r="O12" s="313">
        <v>123.869</v>
      </c>
      <c r="P12" s="342">
        <v>1.2205769906129138</v>
      </c>
      <c r="Q12" s="313">
        <v>235.97800000000001</v>
      </c>
      <c r="R12" s="342">
        <v>2.3252736123715714</v>
      </c>
      <c r="S12" s="305">
        <v>368.584</v>
      </c>
      <c r="T12" s="342">
        <v>3.6319430164776514</v>
      </c>
      <c r="U12" s="305">
        <v>131.24799999999999</v>
      </c>
      <c r="V12" s="342">
        <v>1.2932879805598148</v>
      </c>
      <c r="W12" s="305">
        <v>3.11</v>
      </c>
      <c r="X12" s="342">
        <v>3.064523360006266E-2</v>
      </c>
      <c r="Y12" s="305">
        <v>234.226</v>
      </c>
      <c r="Z12" s="342">
        <v>2.3080098023177738</v>
      </c>
      <c r="AA12" s="298">
        <v>-11.491</v>
      </c>
      <c r="AB12" s="342">
        <v>-0.11322970395444373</v>
      </c>
      <c r="AC12" s="317">
        <v>1546.703</v>
      </c>
      <c r="AD12" s="345">
        <v>14.396406385446417</v>
      </c>
      <c r="AE12" s="298">
        <v>321.62</v>
      </c>
      <c r="AF12" s="342">
        <v>2.993575509769669</v>
      </c>
      <c r="AG12" s="298">
        <v>6459.8280000000004</v>
      </c>
      <c r="AH12" s="342">
        <v>60.126804608309136</v>
      </c>
      <c r="AI12" s="109" t="s">
        <v>102</v>
      </c>
    </row>
    <row r="13" spans="1:35" ht="30" customHeight="1">
      <c r="A13" s="109" t="s">
        <v>38</v>
      </c>
      <c r="B13" s="501">
        <v>900535.51699999999</v>
      </c>
      <c r="C13" s="298">
        <v>1644.829</v>
      </c>
      <c r="D13" s="342">
        <v>18.265009751969615</v>
      </c>
      <c r="E13" s="308">
        <v>1292.069</v>
      </c>
      <c r="F13" s="342">
        <v>14.347785019122128</v>
      </c>
      <c r="G13" s="308">
        <v>215.05600000000001</v>
      </c>
      <c r="H13" s="342">
        <v>2.3880901523620861</v>
      </c>
      <c r="I13" s="305">
        <v>137.70400000000001</v>
      </c>
      <c r="J13" s="348">
        <v>1.5291345804854024</v>
      </c>
      <c r="K13" s="298">
        <v>1392.3969999999999</v>
      </c>
      <c r="L13" s="342">
        <v>16.353776498454408</v>
      </c>
      <c r="M13" s="311">
        <v>1033.771</v>
      </c>
      <c r="N13" s="342">
        <v>12.14169513765378</v>
      </c>
      <c r="O13" s="313">
        <v>130.17699999999999</v>
      </c>
      <c r="P13" s="342">
        <v>1.5289357584362071</v>
      </c>
      <c r="Q13" s="313">
        <v>228.44900000000001</v>
      </c>
      <c r="R13" s="342">
        <v>2.6831456023644202</v>
      </c>
      <c r="S13" s="305">
        <v>28.302</v>
      </c>
      <c r="T13" s="342">
        <v>0.33240848871353262</v>
      </c>
      <c r="U13" s="305">
        <v>23.686</v>
      </c>
      <c r="V13" s="342">
        <v>0.27819332427633148</v>
      </c>
      <c r="W13" s="305">
        <v>0</v>
      </c>
      <c r="X13" s="342">
        <v>0</v>
      </c>
      <c r="Y13" s="305">
        <v>4.6159999999999997</v>
      </c>
      <c r="Z13" s="342">
        <v>5.421516443720114E-2</v>
      </c>
      <c r="AA13" s="298">
        <v>-12.991</v>
      </c>
      <c r="AB13" s="342">
        <v>-0.15257998292974001</v>
      </c>
      <c r="AC13" s="317">
        <v>1852.2860000000001</v>
      </c>
      <c r="AD13" s="345">
        <v>20.568716780550922</v>
      </c>
      <c r="AE13" s="298">
        <v>348.87400000000002</v>
      </c>
      <c r="AF13" s="342">
        <v>3.8740726313851765</v>
      </c>
      <c r="AG13" s="298">
        <v>4563.4570000000003</v>
      </c>
      <c r="AH13" s="342">
        <v>50.674925240066912</v>
      </c>
      <c r="AI13" s="109" t="s">
        <v>38</v>
      </c>
    </row>
    <row r="14" spans="1:35" ht="30" customHeight="1">
      <c r="A14" s="109" t="s">
        <v>39</v>
      </c>
      <c r="B14" s="501">
        <v>1964243.8330000001</v>
      </c>
      <c r="C14" s="298">
        <v>2718.8380000000002</v>
      </c>
      <c r="D14" s="342">
        <v>13.841652214060941</v>
      </c>
      <c r="E14" s="308">
        <v>2346.643</v>
      </c>
      <c r="F14" s="342">
        <v>11.946800904121766</v>
      </c>
      <c r="G14" s="308">
        <v>266.21199999999999</v>
      </c>
      <c r="H14" s="342">
        <v>1.35528998756439</v>
      </c>
      <c r="I14" s="305">
        <v>105.983</v>
      </c>
      <c r="J14" s="348">
        <v>0.53956132237478693</v>
      </c>
      <c r="K14" s="298">
        <v>1537.72</v>
      </c>
      <c r="L14" s="342">
        <v>8.3828959195067867</v>
      </c>
      <c r="M14" s="311">
        <v>889.08600000000001</v>
      </c>
      <c r="N14" s="342">
        <v>4.8468611980663656</v>
      </c>
      <c r="O14" s="313">
        <v>234.916</v>
      </c>
      <c r="P14" s="342">
        <v>1.2806469174016442</v>
      </c>
      <c r="Q14" s="313">
        <v>413.71800000000002</v>
      </c>
      <c r="R14" s="342">
        <v>2.2553878040387776</v>
      </c>
      <c r="S14" s="305">
        <v>1217.201</v>
      </c>
      <c r="T14" s="342">
        <v>6.6355833936734774</v>
      </c>
      <c r="U14" s="305">
        <v>623.62</v>
      </c>
      <c r="V14" s="342">
        <v>3.399670650913575</v>
      </c>
      <c r="W14" s="305">
        <v>1.591</v>
      </c>
      <c r="X14" s="342">
        <v>8.6733523710007653E-3</v>
      </c>
      <c r="Y14" s="305">
        <v>591.99</v>
      </c>
      <c r="Z14" s="342">
        <v>3.2272393903889025</v>
      </c>
      <c r="AA14" s="298">
        <v>-17.332999999999998</v>
      </c>
      <c r="AB14" s="342">
        <v>-9.4491022405126496E-2</v>
      </c>
      <c r="AC14" s="317">
        <v>5191.4719999999998</v>
      </c>
      <c r="AD14" s="345">
        <v>26.429875521467398</v>
      </c>
      <c r="AE14" s="298">
        <v>643.28200000000004</v>
      </c>
      <c r="AF14" s="342">
        <v>3.2749600084909622</v>
      </c>
      <c r="AG14" s="298">
        <v>22273.106</v>
      </c>
      <c r="AH14" s="342">
        <v>113.39277550884385</v>
      </c>
      <c r="AI14" s="109" t="s">
        <v>39</v>
      </c>
    </row>
    <row r="15" spans="1:35" ht="30" customHeight="1">
      <c r="A15" s="109" t="s">
        <v>40</v>
      </c>
      <c r="B15" s="501">
        <v>852588.73100000003</v>
      </c>
      <c r="C15" s="298">
        <v>871.72</v>
      </c>
      <c r="D15" s="342">
        <v>10.22439035732458</v>
      </c>
      <c r="E15" s="308">
        <v>681.85199999999998</v>
      </c>
      <c r="F15" s="342">
        <v>7.9974315306778303</v>
      </c>
      <c r="G15" s="308">
        <v>152.499</v>
      </c>
      <c r="H15" s="342">
        <v>1.7886584053384584</v>
      </c>
      <c r="I15" s="305">
        <v>37.369</v>
      </c>
      <c r="J15" s="348">
        <v>0.43830042130828961</v>
      </c>
      <c r="K15" s="298">
        <v>281.74099999999999</v>
      </c>
      <c r="L15" s="342">
        <v>3.5853433962626551</v>
      </c>
      <c r="M15" s="311">
        <v>157.803</v>
      </c>
      <c r="N15" s="342">
        <v>2.0081491297341736</v>
      </c>
      <c r="O15" s="313">
        <v>37.115000000000002</v>
      </c>
      <c r="P15" s="342">
        <v>0.47231329537514405</v>
      </c>
      <c r="Q15" s="313">
        <v>86.822999999999993</v>
      </c>
      <c r="R15" s="342">
        <v>1.1048809711533376</v>
      </c>
      <c r="S15" s="305">
        <v>277.72500000000002</v>
      </c>
      <c r="T15" s="342">
        <v>3.5342370997726493</v>
      </c>
      <c r="U15" s="305">
        <v>205.07400000000001</v>
      </c>
      <c r="V15" s="342">
        <v>2.6097043442209964</v>
      </c>
      <c r="W15" s="305">
        <v>0</v>
      </c>
      <c r="X15" s="342">
        <v>0</v>
      </c>
      <c r="Y15" s="305">
        <v>72.650999999999996</v>
      </c>
      <c r="Z15" s="342">
        <v>0.9245327555516526</v>
      </c>
      <c r="AA15" s="298">
        <v>-61.261000000000003</v>
      </c>
      <c r="AB15" s="342">
        <v>-0.77958735788701872</v>
      </c>
      <c r="AC15" s="317">
        <v>1241.761</v>
      </c>
      <c r="AD15" s="345">
        <v>14.564595506013085</v>
      </c>
      <c r="AE15" s="298">
        <v>347.88499999999999</v>
      </c>
      <c r="AF15" s="342">
        <v>4.0803377683864781</v>
      </c>
      <c r="AG15" s="298">
        <v>1967.431</v>
      </c>
      <c r="AH15" s="342">
        <v>23.075967678958214</v>
      </c>
      <c r="AI15" s="109" t="s">
        <v>40</v>
      </c>
    </row>
    <row r="16" spans="1:35" ht="30" customHeight="1">
      <c r="A16" s="109" t="s">
        <v>41</v>
      </c>
      <c r="B16" s="501">
        <v>819076.27</v>
      </c>
      <c r="C16" s="298">
        <v>1248.54</v>
      </c>
      <c r="D16" s="342">
        <v>15.243269103620838</v>
      </c>
      <c r="E16" s="308">
        <v>1132.348</v>
      </c>
      <c r="F16" s="342">
        <v>13.824695470667219</v>
      </c>
      <c r="G16" s="308">
        <v>46.046999999999997</v>
      </c>
      <c r="H16" s="342">
        <v>0.56218207859934699</v>
      </c>
      <c r="I16" s="305">
        <v>70.144999999999996</v>
      </c>
      <c r="J16" s="348">
        <v>0.85639155435427272</v>
      </c>
      <c r="K16" s="298">
        <v>650.08100000000002</v>
      </c>
      <c r="L16" s="342">
        <v>8.6136848148764056</v>
      </c>
      <c r="M16" s="311">
        <v>360.649</v>
      </c>
      <c r="N16" s="342">
        <v>4.7786611434580619</v>
      </c>
      <c r="O16" s="313">
        <v>97.453999999999994</v>
      </c>
      <c r="P16" s="342">
        <v>1.2912822247519387</v>
      </c>
      <c r="Q16" s="313">
        <v>191.97800000000001</v>
      </c>
      <c r="R16" s="342">
        <v>2.5437414466664041</v>
      </c>
      <c r="S16" s="305">
        <v>2.2770000000000001</v>
      </c>
      <c r="T16" s="342">
        <v>3.0170640771647803E-2</v>
      </c>
      <c r="U16" s="305">
        <v>2.2770000000000001</v>
      </c>
      <c r="V16" s="342">
        <v>3.0170640771647803E-2</v>
      </c>
      <c r="W16" s="305">
        <v>0</v>
      </c>
      <c r="X16" s="342">
        <v>0</v>
      </c>
      <c r="Y16" s="305">
        <v>0</v>
      </c>
      <c r="Z16" s="342">
        <v>0</v>
      </c>
      <c r="AA16" s="298">
        <v>-79.938999999999993</v>
      </c>
      <c r="AB16" s="342">
        <v>-1.059205468882193</v>
      </c>
      <c r="AC16" s="317">
        <v>1526.06</v>
      </c>
      <c r="AD16" s="345">
        <v>18.631476162775414</v>
      </c>
      <c r="AE16" s="298">
        <v>1013.206</v>
      </c>
      <c r="AF16" s="342">
        <v>12.370105655728496</v>
      </c>
      <c r="AG16" s="298">
        <v>6687.183</v>
      </c>
      <c r="AH16" s="342">
        <v>81.642983015488909</v>
      </c>
      <c r="AI16" s="109" t="s">
        <v>41</v>
      </c>
    </row>
    <row r="17" spans="1:35" ht="30" customHeight="1">
      <c r="A17" s="109" t="s">
        <v>42</v>
      </c>
      <c r="B17" s="501">
        <v>1456997.088</v>
      </c>
      <c r="C17" s="298">
        <v>2831.5</v>
      </c>
      <c r="D17" s="342">
        <v>19.433806857409451</v>
      </c>
      <c r="E17" s="308">
        <v>2445.5729999999999</v>
      </c>
      <c r="F17" s="342">
        <v>16.785023251879004</v>
      </c>
      <c r="G17" s="308">
        <v>219.83500000000001</v>
      </c>
      <c r="H17" s="342">
        <v>1.5088225076809487</v>
      </c>
      <c r="I17" s="305">
        <v>166.09200000000001</v>
      </c>
      <c r="J17" s="348">
        <v>1.139961097849497</v>
      </c>
      <c r="K17" s="298">
        <v>1433.6079999999999</v>
      </c>
      <c r="L17" s="342">
        <v>10.624194648736404</v>
      </c>
      <c r="M17" s="311">
        <v>857.79200000000003</v>
      </c>
      <c r="N17" s="342">
        <v>6.3569324223420196</v>
      </c>
      <c r="O17" s="313">
        <v>244.26300000000001</v>
      </c>
      <c r="P17" s="342">
        <v>1.8101863671828706</v>
      </c>
      <c r="Q17" s="313">
        <v>331.553</v>
      </c>
      <c r="R17" s="342">
        <v>2.4570758592115149</v>
      </c>
      <c r="S17" s="305">
        <v>345.82900000000001</v>
      </c>
      <c r="T17" s="342">
        <v>2.5628725643117658</v>
      </c>
      <c r="U17" s="305">
        <v>130.739</v>
      </c>
      <c r="V17" s="342">
        <v>0.96888171953640667</v>
      </c>
      <c r="W17" s="305">
        <v>0.70199999999999996</v>
      </c>
      <c r="X17" s="342">
        <v>5.202387712270687E-3</v>
      </c>
      <c r="Y17" s="305">
        <v>214.38800000000001</v>
      </c>
      <c r="Z17" s="342">
        <v>1.5887884570630888</v>
      </c>
      <c r="AA17" s="298">
        <v>-117.846</v>
      </c>
      <c r="AB17" s="342">
        <v>-0.87333416287785115</v>
      </c>
      <c r="AC17" s="317">
        <v>4031.6019999999999</v>
      </c>
      <c r="AD17" s="345">
        <v>27.670624966959437</v>
      </c>
      <c r="AE17" s="298">
        <v>985.20399999999995</v>
      </c>
      <c r="AF17" s="342">
        <v>6.7618803641699516</v>
      </c>
      <c r="AG17" s="298">
        <v>7592.4679999999998</v>
      </c>
      <c r="AH17" s="342">
        <v>52.110385549377298</v>
      </c>
      <c r="AI17" s="109" t="s">
        <v>42</v>
      </c>
    </row>
    <row r="18" spans="1:35" ht="30" customHeight="1">
      <c r="A18" s="109" t="s">
        <v>43</v>
      </c>
      <c r="B18" s="501">
        <v>2328254.3709999998</v>
      </c>
      <c r="C18" s="298">
        <v>4805.1329999999998</v>
      </c>
      <c r="D18" s="342">
        <v>20.63835060228477</v>
      </c>
      <c r="E18" s="308">
        <v>3629.6590000000001</v>
      </c>
      <c r="F18" s="342">
        <v>15.589615315276049</v>
      </c>
      <c r="G18" s="308">
        <v>749.42</v>
      </c>
      <c r="H18" s="342">
        <v>3.218806369847464</v>
      </c>
      <c r="I18" s="305">
        <v>426.05399999999997</v>
      </c>
      <c r="J18" s="348">
        <v>1.8299289171612598</v>
      </c>
      <c r="K18" s="298">
        <v>1417.049</v>
      </c>
      <c r="L18" s="342">
        <v>6.5644283569116082</v>
      </c>
      <c r="M18" s="311">
        <v>732.23599999999999</v>
      </c>
      <c r="N18" s="342">
        <v>3.3920568465533147</v>
      </c>
      <c r="O18" s="313">
        <v>363.54300000000001</v>
      </c>
      <c r="P18" s="342">
        <v>1.6840998286980313</v>
      </c>
      <c r="Q18" s="313">
        <v>321.27</v>
      </c>
      <c r="R18" s="342">
        <v>1.4882716816602617</v>
      </c>
      <c r="S18" s="305">
        <v>1592.54</v>
      </c>
      <c r="T18" s="342">
        <v>7.377384081648561</v>
      </c>
      <c r="U18" s="305">
        <v>795.221</v>
      </c>
      <c r="V18" s="342">
        <v>3.6838325861784638</v>
      </c>
      <c r="W18" s="305">
        <v>36.984999999999999</v>
      </c>
      <c r="X18" s="342">
        <v>0.17133167786038156</v>
      </c>
      <c r="Y18" s="305">
        <v>760.33399999999995</v>
      </c>
      <c r="Z18" s="342">
        <v>3.5222198176097157</v>
      </c>
      <c r="AA18" s="298">
        <v>-198.66900000000001</v>
      </c>
      <c r="AB18" s="342">
        <v>-0.92032697333632951</v>
      </c>
      <c r="AC18" s="317">
        <v>7339.3320000000003</v>
      </c>
      <c r="AD18" s="345">
        <v>31.522895828808046</v>
      </c>
      <c r="AE18" s="298">
        <v>1554.0989999999999</v>
      </c>
      <c r="AF18" s="342">
        <v>6.6749536449168341</v>
      </c>
      <c r="AG18" s="298">
        <v>6630.0169999999998</v>
      </c>
      <c r="AH18" s="342">
        <v>28.476342974296088</v>
      </c>
      <c r="AI18" s="109" t="s">
        <v>43</v>
      </c>
    </row>
    <row r="19" spans="1:35" ht="30" customHeight="1">
      <c r="A19" s="109" t="s">
        <v>44</v>
      </c>
      <c r="B19" s="501">
        <v>1914297.4879999999</v>
      </c>
      <c r="C19" s="298">
        <v>4256.1930000000002</v>
      </c>
      <c r="D19" s="342">
        <v>22.233707282595571</v>
      </c>
      <c r="E19" s="308">
        <v>3707.3809999999999</v>
      </c>
      <c r="F19" s="342">
        <v>19.366796557171263</v>
      </c>
      <c r="G19" s="308">
        <v>313.69400000000002</v>
      </c>
      <c r="H19" s="342">
        <v>1.6386899213232422</v>
      </c>
      <c r="I19" s="305">
        <v>235.11799999999999</v>
      </c>
      <c r="J19" s="348">
        <v>1.2282208041010603</v>
      </c>
      <c r="K19" s="298">
        <v>1745.4359999999999</v>
      </c>
      <c r="L19" s="342">
        <v>9.9751993810718584</v>
      </c>
      <c r="M19" s="311">
        <v>973.90099999999995</v>
      </c>
      <c r="N19" s="342">
        <v>5.5658624277402673</v>
      </c>
      <c r="O19" s="313">
        <v>292.03699999999998</v>
      </c>
      <c r="P19" s="342">
        <v>1.6689969163292619</v>
      </c>
      <c r="Q19" s="313">
        <v>479.49799999999999</v>
      </c>
      <c r="R19" s="342">
        <v>2.7403400370023272</v>
      </c>
      <c r="S19" s="305">
        <v>739.529</v>
      </c>
      <c r="T19" s="342">
        <v>4.2264220647933755</v>
      </c>
      <c r="U19" s="305">
        <v>500.45400000000001</v>
      </c>
      <c r="V19" s="342">
        <v>2.8601039688965595</v>
      </c>
      <c r="W19" s="305">
        <v>42.113</v>
      </c>
      <c r="X19" s="342">
        <v>0.24067658254732865</v>
      </c>
      <c r="Y19" s="305">
        <v>196.96199999999999</v>
      </c>
      <c r="Z19" s="342">
        <v>1.125641513349487</v>
      </c>
      <c r="AA19" s="298">
        <v>-71.546000000000006</v>
      </c>
      <c r="AB19" s="342">
        <v>-0.40888672796835129</v>
      </c>
      <c r="AC19" s="317">
        <v>4203.1440000000002</v>
      </c>
      <c r="AD19" s="345">
        <v>21.956587345216224</v>
      </c>
      <c r="AE19" s="298">
        <v>760.66</v>
      </c>
      <c r="AF19" s="342">
        <v>3.9735725756748215</v>
      </c>
      <c r="AG19" s="298">
        <v>4228.558</v>
      </c>
      <c r="AH19" s="342">
        <v>22.089346230182173</v>
      </c>
      <c r="AI19" s="109" t="s">
        <v>44</v>
      </c>
    </row>
    <row r="20" spans="1:35" ht="30" customHeight="1">
      <c r="A20" s="109" t="s">
        <v>45</v>
      </c>
      <c r="B20" s="501">
        <v>1545836.8729999999</v>
      </c>
      <c r="C20" s="298">
        <v>1962.271</v>
      </c>
      <c r="D20" s="342">
        <v>12.693907321487472</v>
      </c>
      <c r="E20" s="308">
        <v>1592.38</v>
      </c>
      <c r="F20" s="342">
        <v>10.301086924583926</v>
      </c>
      <c r="G20" s="308">
        <v>179.87799999999999</v>
      </c>
      <c r="H20" s="342">
        <v>1.1636286023564144</v>
      </c>
      <c r="I20" s="305">
        <v>190.01300000000001</v>
      </c>
      <c r="J20" s="348">
        <v>1.229191794547134</v>
      </c>
      <c r="K20" s="298">
        <v>636.51199999999994</v>
      </c>
      <c r="L20" s="342">
        <v>4.3779128663291669</v>
      </c>
      <c r="M20" s="311">
        <v>357.08600000000001</v>
      </c>
      <c r="N20" s="342">
        <v>2.456028156242172</v>
      </c>
      <c r="O20" s="313">
        <v>155.07300000000001</v>
      </c>
      <c r="P20" s="342">
        <v>1.0665880327790569</v>
      </c>
      <c r="Q20" s="313">
        <v>124.35299999999999</v>
      </c>
      <c r="R20" s="342">
        <v>0.85529667730793912</v>
      </c>
      <c r="S20" s="305">
        <v>707.98500000000001</v>
      </c>
      <c r="T20" s="342">
        <v>4.8695022885162507</v>
      </c>
      <c r="U20" s="305">
        <v>281.55799999999999</v>
      </c>
      <c r="V20" s="342">
        <v>1.9365485502518534</v>
      </c>
      <c r="W20" s="305">
        <v>0</v>
      </c>
      <c r="X20" s="342">
        <v>0</v>
      </c>
      <c r="Y20" s="305">
        <v>426.42700000000002</v>
      </c>
      <c r="Z20" s="342">
        <v>2.9329537382643971</v>
      </c>
      <c r="AA20" s="298">
        <v>-77.828999999999994</v>
      </c>
      <c r="AB20" s="342">
        <v>-0.5353058237292192</v>
      </c>
      <c r="AC20" s="317">
        <v>4126.3540000000003</v>
      </c>
      <c r="AD20" s="345">
        <v>26.693334025549539</v>
      </c>
      <c r="AE20" s="298">
        <v>959.78</v>
      </c>
      <c r="AF20" s="342">
        <v>6.2088051900156742</v>
      </c>
      <c r="AG20" s="298">
        <v>10154.599</v>
      </c>
      <c r="AH20" s="342">
        <v>65.68997788423178</v>
      </c>
      <c r="AI20" s="109" t="s">
        <v>45</v>
      </c>
    </row>
    <row r="21" spans="1:35" ht="30" customHeight="1">
      <c r="A21" s="109" t="s">
        <v>46</v>
      </c>
      <c r="B21" s="501">
        <v>5609102.4840000002</v>
      </c>
      <c r="C21" s="298">
        <v>9581.84</v>
      </c>
      <c r="D21" s="342">
        <v>17.082661668836071</v>
      </c>
      <c r="E21" s="308">
        <v>7880.0209999999997</v>
      </c>
      <c r="F21" s="342">
        <v>14.048630814783307</v>
      </c>
      <c r="G21" s="308">
        <v>1163.5440000000001</v>
      </c>
      <c r="H21" s="342">
        <v>2.0743853465309585</v>
      </c>
      <c r="I21" s="305">
        <v>538.27499999999998</v>
      </c>
      <c r="J21" s="348">
        <v>0.95964550752180544</v>
      </c>
      <c r="K21" s="298">
        <v>2840.009</v>
      </c>
      <c r="L21" s="342">
        <v>5.560590885611564</v>
      </c>
      <c r="M21" s="311">
        <v>1577.9549999999999</v>
      </c>
      <c r="N21" s="342">
        <v>3.0895543608858969</v>
      </c>
      <c r="O21" s="313">
        <v>577.279</v>
      </c>
      <c r="P21" s="342">
        <v>1.130282455391852</v>
      </c>
      <c r="Q21" s="313">
        <v>684.77499999999998</v>
      </c>
      <c r="R21" s="342">
        <v>1.3407540693338149</v>
      </c>
      <c r="S21" s="305">
        <v>1681.807</v>
      </c>
      <c r="T21" s="342">
        <v>3.2928912111045165</v>
      </c>
      <c r="U21" s="305">
        <v>682.01</v>
      </c>
      <c r="V21" s="342">
        <v>1.3353403421946701</v>
      </c>
      <c r="W21" s="305">
        <v>0.65800000000000003</v>
      </c>
      <c r="X21" s="342">
        <v>1.2883300027332341E-3</v>
      </c>
      <c r="Y21" s="305">
        <v>999.13900000000001</v>
      </c>
      <c r="Z21" s="342">
        <v>1.9562625389071133</v>
      </c>
      <c r="AA21" s="298">
        <v>-578.27800000000002</v>
      </c>
      <c r="AB21" s="342">
        <v>-1.1322384457759409</v>
      </c>
      <c r="AC21" s="317">
        <v>11345.636</v>
      </c>
      <c r="AD21" s="345">
        <v>20.227186136041368</v>
      </c>
      <c r="AE21" s="298">
        <v>1691.057</v>
      </c>
      <c r="AF21" s="342">
        <v>3.0148441837597919</v>
      </c>
      <c r="AG21" s="298">
        <v>24195.172999999999</v>
      </c>
      <c r="AH21" s="342">
        <v>43.135551666272598</v>
      </c>
      <c r="AI21" s="109" t="s">
        <v>46</v>
      </c>
    </row>
    <row r="22" spans="1:35" ht="30" customHeight="1">
      <c r="A22" s="109" t="s">
        <v>47</v>
      </c>
      <c r="B22" s="501">
        <v>5348910.8669999996</v>
      </c>
      <c r="C22" s="298">
        <v>16896.243999999999</v>
      </c>
      <c r="D22" s="342">
        <v>31.58819509265156</v>
      </c>
      <c r="E22" s="308">
        <v>13923.298000000001</v>
      </c>
      <c r="F22" s="342">
        <v>26.03015519645226</v>
      </c>
      <c r="G22" s="308">
        <v>1598.645</v>
      </c>
      <c r="H22" s="342">
        <v>2.9887299297933883</v>
      </c>
      <c r="I22" s="305">
        <v>1374.3009999999999</v>
      </c>
      <c r="J22" s="348">
        <v>2.5693099664059145</v>
      </c>
      <c r="K22" s="298">
        <v>3282.172</v>
      </c>
      <c r="L22" s="342">
        <v>6.6913440237991013</v>
      </c>
      <c r="M22" s="311">
        <v>1990.2370000000001</v>
      </c>
      <c r="N22" s="342">
        <v>4.0574840245708801</v>
      </c>
      <c r="O22" s="313">
        <v>488.815</v>
      </c>
      <c r="P22" s="342">
        <v>0.99654415703788768</v>
      </c>
      <c r="Q22" s="313">
        <v>803.12</v>
      </c>
      <c r="R22" s="342">
        <v>1.6373158421903344</v>
      </c>
      <c r="S22" s="305">
        <v>2793.3649999999998</v>
      </c>
      <c r="T22" s="342">
        <v>5.6948161763123863</v>
      </c>
      <c r="U22" s="305">
        <v>1523.9829999999999</v>
      </c>
      <c r="V22" s="342">
        <v>3.1069348405328623</v>
      </c>
      <c r="W22" s="305">
        <v>19.928999999999998</v>
      </c>
      <c r="X22" s="342">
        <v>4.0629130664173688E-2</v>
      </c>
      <c r="Y22" s="305">
        <v>1249.453</v>
      </c>
      <c r="Z22" s="342">
        <v>2.5472522051153499</v>
      </c>
      <c r="AA22" s="298">
        <v>-167.65700000000001</v>
      </c>
      <c r="AB22" s="342">
        <v>-0.34180130261244263</v>
      </c>
      <c r="AC22" s="317">
        <v>13046.097</v>
      </c>
      <c r="AD22" s="345">
        <v>24.390193301757257</v>
      </c>
      <c r="AE22" s="298">
        <v>1684.248</v>
      </c>
      <c r="AF22" s="342">
        <v>3.1487681172459516</v>
      </c>
      <c r="AG22" s="298">
        <v>22967.78</v>
      </c>
      <c r="AH22" s="342">
        <v>42.939171302515554</v>
      </c>
      <c r="AI22" s="109" t="s">
        <v>47</v>
      </c>
    </row>
    <row r="23" spans="1:35" ht="30" customHeight="1">
      <c r="A23" s="109" t="s">
        <v>48</v>
      </c>
      <c r="B23" s="501">
        <v>16315887.469000001</v>
      </c>
      <c r="C23" s="298">
        <v>42180.027999999998</v>
      </c>
      <c r="D23" s="342">
        <v>25.852119953720916</v>
      </c>
      <c r="E23" s="308">
        <v>34162.654000000002</v>
      </c>
      <c r="F23" s="342">
        <v>20.938275079984866</v>
      </c>
      <c r="G23" s="308">
        <v>4776.1049999999996</v>
      </c>
      <c r="H23" s="342">
        <v>2.9272725796096255</v>
      </c>
      <c r="I23" s="305">
        <v>3241.2689999999998</v>
      </c>
      <c r="J23" s="348">
        <v>1.9865722941264297</v>
      </c>
      <c r="K23" s="298">
        <v>6701.7790000000005</v>
      </c>
      <c r="L23" s="342">
        <v>4.5095063922790644</v>
      </c>
      <c r="M23" s="311">
        <v>3694.2080000000001</v>
      </c>
      <c r="N23" s="342">
        <v>2.4857660317370143</v>
      </c>
      <c r="O23" s="313">
        <v>1046.1279999999999</v>
      </c>
      <c r="P23" s="342">
        <v>0.70392069078107655</v>
      </c>
      <c r="Q23" s="313">
        <v>1961.443</v>
      </c>
      <c r="R23" s="342">
        <v>1.319819669760973</v>
      </c>
      <c r="S23" s="305">
        <v>8846.1939999999995</v>
      </c>
      <c r="T23" s="342">
        <v>5.9524446255748957</v>
      </c>
      <c r="U23" s="305">
        <v>2870.5680000000002</v>
      </c>
      <c r="V23" s="342">
        <v>1.9315535092207203</v>
      </c>
      <c r="W23" s="305">
        <v>39.731999999999999</v>
      </c>
      <c r="X23" s="342">
        <v>2.6734947239834644E-2</v>
      </c>
      <c r="Y23" s="305">
        <v>5935.8940000000002</v>
      </c>
      <c r="Z23" s="342">
        <v>3.9941561691143419</v>
      </c>
      <c r="AA23" s="298">
        <v>-537.68799999999999</v>
      </c>
      <c r="AB23" s="342">
        <v>-0.36180057161714002</v>
      </c>
      <c r="AC23" s="317">
        <v>32415.083999999999</v>
      </c>
      <c r="AD23" s="345">
        <v>19.867190222774145</v>
      </c>
      <c r="AE23" s="298">
        <v>6553.7830000000004</v>
      </c>
      <c r="AF23" s="342">
        <v>4.0168106163100923</v>
      </c>
      <c r="AG23" s="298">
        <v>90141.123000000007</v>
      </c>
      <c r="AH23" s="342">
        <v>55.247453239222878</v>
      </c>
      <c r="AI23" s="109" t="s">
        <v>48</v>
      </c>
    </row>
    <row r="24" spans="1:35" ht="30" customHeight="1">
      <c r="A24" s="109" t="s">
        <v>49</v>
      </c>
      <c r="B24" s="501">
        <v>8090865.6770000001</v>
      </c>
      <c r="C24" s="298">
        <v>25984.02</v>
      </c>
      <c r="D24" s="342">
        <v>32.115253221747437</v>
      </c>
      <c r="E24" s="308">
        <v>22364.32</v>
      </c>
      <c r="F24" s="342">
        <v>27.641442699481857</v>
      </c>
      <c r="G24" s="308">
        <v>1742.3119999999999</v>
      </c>
      <c r="H24" s="342">
        <v>2.1534308806446893</v>
      </c>
      <c r="I24" s="305">
        <v>1877.3879999999999</v>
      </c>
      <c r="J24" s="348">
        <v>2.3203796416208875</v>
      </c>
      <c r="K24" s="298">
        <v>4966.8789999999999</v>
      </c>
      <c r="L24" s="342">
        <v>6.640226401537654</v>
      </c>
      <c r="M24" s="311">
        <v>2756.8139999999999</v>
      </c>
      <c r="N24" s="342">
        <v>3.6855878927045786</v>
      </c>
      <c r="O24" s="313">
        <v>716.69399999999996</v>
      </c>
      <c r="P24" s="342">
        <v>0.95814905509548898</v>
      </c>
      <c r="Q24" s="313">
        <v>1493.3710000000001</v>
      </c>
      <c r="R24" s="342">
        <v>1.9964894537375861</v>
      </c>
      <c r="S24" s="305">
        <v>5044.0420000000004</v>
      </c>
      <c r="T24" s="342">
        <v>6.743385707375757</v>
      </c>
      <c r="U24" s="305">
        <v>1982.1369999999999</v>
      </c>
      <c r="V24" s="342">
        <v>2.6499212964247043</v>
      </c>
      <c r="W24" s="305">
        <v>104.258</v>
      </c>
      <c r="X24" s="342">
        <v>0.13938264334031747</v>
      </c>
      <c r="Y24" s="305">
        <v>2957.6469999999999</v>
      </c>
      <c r="Z24" s="342">
        <v>3.954081767610734</v>
      </c>
      <c r="AA24" s="298">
        <v>-395.90899999999999</v>
      </c>
      <c r="AB24" s="342">
        <v>-0.52929120971265275</v>
      </c>
      <c r="AC24" s="317">
        <v>14728.197</v>
      </c>
      <c r="AD24" s="345">
        <v>18.20348722617905</v>
      </c>
      <c r="AE24" s="298">
        <v>2414.7080000000001</v>
      </c>
      <c r="AF24" s="342">
        <v>2.9844865758485142</v>
      </c>
      <c r="AG24" s="298">
        <v>29196.895</v>
      </c>
      <c r="AH24" s="342">
        <v>36.086243630268591</v>
      </c>
      <c r="AI24" s="109" t="s">
        <v>49</v>
      </c>
    </row>
    <row r="25" spans="1:35" ht="30" customHeight="1">
      <c r="A25" s="109" t="s">
        <v>50</v>
      </c>
      <c r="B25" s="501">
        <v>1890728.0719999999</v>
      </c>
      <c r="C25" s="298">
        <v>2144.3690000000001</v>
      </c>
      <c r="D25" s="342">
        <v>11.341498715527615</v>
      </c>
      <c r="E25" s="308">
        <v>1746.1</v>
      </c>
      <c r="F25" s="342">
        <v>9.2350667759059952</v>
      </c>
      <c r="G25" s="308">
        <v>279.58100000000002</v>
      </c>
      <c r="H25" s="342">
        <v>1.4786949225557382</v>
      </c>
      <c r="I25" s="305">
        <v>118.688</v>
      </c>
      <c r="J25" s="348">
        <v>0.6277370170658787</v>
      </c>
      <c r="K25" s="298">
        <v>611.24099999999999</v>
      </c>
      <c r="L25" s="342">
        <v>3.5783405510661654</v>
      </c>
      <c r="M25" s="311">
        <v>264.851</v>
      </c>
      <c r="N25" s="342">
        <v>1.5504965689317716</v>
      </c>
      <c r="O25" s="313">
        <v>76.718000000000004</v>
      </c>
      <c r="P25" s="342">
        <v>0.44912420861279612</v>
      </c>
      <c r="Q25" s="313">
        <v>269.67200000000003</v>
      </c>
      <c r="R25" s="342">
        <v>1.5787197735215981</v>
      </c>
      <c r="S25" s="305">
        <v>122.986</v>
      </c>
      <c r="T25" s="342">
        <v>0.71998735525500324</v>
      </c>
      <c r="U25" s="305">
        <v>111.10899999999999</v>
      </c>
      <c r="V25" s="342">
        <v>0.65045675975337147</v>
      </c>
      <c r="W25" s="305">
        <v>0</v>
      </c>
      <c r="X25" s="342">
        <v>0</v>
      </c>
      <c r="Y25" s="305">
        <v>11.877000000000001</v>
      </c>
      <c r="Z25" s="342">
        <v>6.9530595501631681E-2</v>
      </c>
      <c r="AA25" s="298">
        <v>-39.982999999999997</v>
      </c>
      <c r="AB25" s="342">
        <v>-0.23406936094482944</v>
      </c>
      <c r="AC25" s="317">
        <v>2470.6109999999999</v>
      </c>
      <c r="AD25" s="345">
        <v>13.066982167280159</v>
      </c>
      <c r="AE25" s="298">
        <v>928.04</v>
      </c>
      <c r="AF25" s="342">
        <v>4.908373730434568</v>
      </c>
      <c r="AG25" s="298">
        <v>9095.9709999999995</v>
      </c>
      <c r="AH25" s="342">
        <v>48.108298251362719</v>
      </c>
      <c r="AI25" s="109" t="s">
        <v>50</v>
      </c>
    </row>
    <row r="26" spans="1:35" ht="30" customHeight="1">
      <c r="A26" s="109" t="s">
        <v>51</v>
      </c>
      <c r="B26" s="501">
        <v>907137.85699999996</v>
      </c>
      <c r="C26" s="298">
        <v>1231.4970000000001</v>
      </c>
      <c r="D26" s="342">
        <v>13.57563230877267</v>
      </c>
      <c r="E26" s="308">
        <v>1117.9949999999999</v>
      </c>
      <c r="F26" s="342">
        <v>12.324422262536</v>
      </c>
      <c r="G26" s="308">
        <v>68.344999999999999</v>
      </c>
      <c r="H26" s="342">
        <v>0.75341360161094018</v>
      </c>
      <c r="I26" s="305">
        <v>45.156999999999996</v>
      </c>
      <c r="J26" s="348">
        <v>0.49779644462572575</v>
      </c>
      <c r="K26" s="298">
        <v>254.001</v>
      </c>
      <c r="L26" s="342">
        <v>2.9783976647700041</v>
      </c>
      <c r="M26" s="311">
        <v>193.608</v>
      </c>
      <c r="N26" s="342">
        <v>2.2702336411305111</v>
      </c>
      <c r="O26" s="313">
        <v>13.707000000000001</v>
      </c>
      <c r="P26" s="342">
        <v>0.1607273073373823</v>
      </c>
      <c r="Q26" s="313">
        <v>46.686</v>
      </c>
      <c r="R26" s="342">
        <v>0.54743671630211066</v>
      </c>
      <c r="S26" s="305">
        <v>141.262</v>
      </c>
      <c r="T26" s="342">
        <v>1.6564281672935943</v>
      </c>
      <c r="U26" s="305">
        <v>28.603000000000002</v>
      </c>
      <c r="V26" s="342">
        <v>0.33539674412863107</v>
      </c>
      <c r="W26" s="305">
        <v>1.349</v>
      </c>
      <c r="X26" s="342">
        <v>1.5818278076758497E-2</v>
      </c>
      <c r="Y26" s="305">
        <v>111.31</v>
      </c>
      <c r="Z26" s="342">
        <v>1.305213145088205</v>
      </c>
      <c r="AA26" s="298">
        <v>-31.402000000000001</v>
      </c>
      <c r="AB26" s="342">
        <v>-0.36821761910034867</v>
      </c>
      <c r="AC26" s="317">
        <v>1932.0250000000001</v>
      </c>
      <c r="AD26" s="345">
        <v>21.29803077990163</v>
      </c>
      <c r="AE26" s="298">
        <v>74.808999999999997</v>
      </c>
      <c r="AF26" s="342">
        <v>0.82467068729113802</v>
      </c>
      <c r="AG26" s="298">
        <v>4359.2889999999998</v>
      </c>
      <c r="AH26" s="342">
        <v>48.055419210665796</v>
      </c>
      <c r="AI26" s="109" t="s">
        <v>51</v>
      </c>
    </row>
    <row r="27" spans="1:35" ht="30" customHeight="1">
      <c r="A27" s="109" t="s">
        <v>52</v>
      </c>
      <c r="B27" s="501">
        <v>1110338.807</v>
      </c>
      <c r="C27" s="298">
        <v>2044.5940000000001</v>
      </c>
      <c r="D27" s="342">
        <v>18.414145188028179</v>
      </c>
      <c r="E27" s="308">
        <v>1833.883</v>
      </c>
      <c r="F27" s="342">
        <v>16.516427134118892</v>
      </c>
      <c r="G27" s="308">
        <v>110.536</v>
      </c>
      <c r="H27" s="342">
        <v>0.99551595695961292</v>
      </c>
      <c r="I27" s="305">
        <v>100.175</v>
      </c>
      <c r="J27" s="348">
        <v>0.90220209694967457</v>
      </c>
      <c r="K27" s="298">
        <v>289.82900000000001</v>
      </c>
      <c r="L27" s="342">
        <v>2.8214829643745785</v>
      </c>
      <c r="M27" s="311">
        <v>180.91399999999999</v>
      </c>
      <c r="N27" s="342">
        <v>1.7611963227174037</v>
      </c>
      <c r="O27" s="313">
        <v>33.058</v>
      </c>
      <c r="P27" s="342">
        <v>0.32181936188681876</v>
      </c>
      <c r="Q27" s="313">
        <v>75.856999999999999</v>
      </c>
      <c r="R27" s="342">
        <v>0.73846727977035542</v>
      </c>
      <c r="S27" s="305">
        <v>681.83399999999995</v>
      </c>
      <c r="T27" s="342">
        <v>6.6376484600622296</v>
      </c>
      <c r="U27" s="305">
        <v>304.49900000000002</v>
      </c>
      <c r="V27" s="342">
        <v>2.9642952953951971</v>
      </c>
      <c r="W27" s="305">
        <v>0.77600000000000002</v>
      </c>
      <c r="X27" s="342">
        <v>7.5543537063395057E-3</v>
      </c>
      <c r="Y27" s="305">
        <v>376.55900000000003</v>
      </c>
      <c r="Z27" s="342">
        <v>3.6657988109606934</v>
      </c>
      <c r="AA27" s="298">
        <v>-50.793999999999997</v>
      </c>
      <c r="AB27" s="342">
        <v>-0.49447917804099073</v>
      </c>
      <c r="AC27" s="317">
        <v>2540.614</v>
      </c>
      <c r="AD27" s="345">
        <v>22.881430280406295</v>
      </c>
      <c r="AE27" s="298">
        <v>30.332999999999998</v>
      </c>
      <c r="AF27" s="342">
        <v>0.2731868850189616</v>
      </c>
      <c r="AG27" s="298">
        <v>2631.7269999999999</v>
      </c>
      <c r="AH27" s="342">
        <v>23.702017649104828</v>
      </c>
      <c r="AI27" s="109" t="s">
        <v>52</v>
      </c>
    </row>
    <row r="28" spans="1:35" ht="30" customHeight="1">
      <c r="A28" s="109" t="s">
        <v>53</v>
      </c>
      <c r="B28" s="501">
        <v>710517.76100000006</v>
      </c>
      <c r="C28" s="298">
        <v>1307.152</v>
      </c>
      <c r="D28" s="342">
        <v>18.397175577430779</v>
      </c>
      <c r="E28" s="308">
        <v>949.70899999999995</v>
      </c>
      <c r="F28" s="342">
        <v>13.366435747691323</v>
      </c>
      <c r="G28" s="308">
        <v>124.35899999999999</v>
      </c>
      <c r="H28" s="342">
        <v>1.7502588510239927</v>
      </c>
      <c r="I28" s="305">
        <v>233.084</v>
      </c>
      <c r="J28" s="348">
        <v>3.2804809787154636</v>
      </c>
      <c r="K28" s="298">
        <v>382.03500000000003</v>
      </c>
      <c r="L28" s="342">
        <v>5.7397917934040956</v>
      </c>
      <c r="M28" s="311">
        <v>266.15300000000002</v>
      </c>
      <c r="N28" s="342">
        <v>3.9987509133714987</v>
      </c>
      <c r="O28" s="313">
        <v>36.728999999999999</v>
      </c>
      <c r="P28" s="342">
        <v>0.55182591328003727</v>
      </c>
      <c r="Q28" s="313">
        <v>79.153000000000006</v>
      </c>
      <c r="R28" s="342">
        <v>1.1892149667525604</v>
      </c>
      <c r="S28" s="305">
        <v>49.067</v>
      </c>
      <c r="T28" s="342">
        <v>0.73719518873129108</v>
      </c>
      <c r="U28" s="305">
        <v>17.870999999999999</v>
      </c>
      <c r="V28" s="342">
        <v>0.26849848610709642</v>
      </c>
      <c r="W28" s="305">
        <v>0.68100000000000005</v>
      </c>
      <c r="X28" s="342">
        <v>1.0231518607740624E-2</v>
      </c>
      <c r="Y28" s="305">
        <v>30.515000000000001</v>
      </c>
      <c r="Z28" s="342">
        <v>0.45846518401645397</v>
      </c>
      <c r="AA28" s="298">
        <v>-168.41200000000001</v>
      </c>
      <c r="AB28" s="342">
        <v>-2.530265068673736</v>
      </c>
      <c r="AC28" s="317">
        <v>2016.1690000000001</v>
      </c>
      <c r="AD28" s="345">
        <v>28.376053501637941</v>
      </c>
      <c r="AE28" s="298">
        <v>82.525999999999996</v>
      </c>
      <c r="AF28" s="342">
        <v>1.1614910214749719</v>
      </c>
      <c r="AG28" s="298">
        <v>5814.3940000000002</v>
      </c>
      <c r="AH28" s="342">
        <v>81.833197129607001</v>
      </c>
      <c r="AI28" s="109" t="s">
        <v>53</v>
      </c>
    </row>
    <row r="29" spans="1:35" ht="30" customHeight="1">
      <c r="A29" s="109" t="s">
        <v>54</v>
      </c>
      <c r="B29" s="501">
        <v>680135.03500000003</v>
      </c>
      <c r="C29" s="298">
        <v>1522.2760000000001</v>
      </c>
      <c r="D29" s="342">
        <v>22.381967133923634</v>
      </c>
      <c r="E29" s="308">
        <v>1105.3720000000001</v>
      </c>
      <c r="F29" s="342">
        <v>16.25224320343974</v>
      </c>
      <c r="G29" s="308">
        <v>280.69</v>
      </c>
      <c r="H29" s="342">
        <v>4.126974579393635</v>
      </c>
      <c r="I29" s="305">
        <v>136.214</v>
      </c>
      <c r="J29" s="348">
        <v>2.0027493510902579</v>
      </c>
      <c r="K29" s="298">
        <v>453.91899999999998</v>
      </c>
      <c r="L29" s="342">
        <v>7.3707072325271152</v>
      </c>
      <c r="M29" s="311">
        <v>230.12</v>
      </c>
      <c r="N29" s="342">
        <v>3.7366736099373234</v>
      </c>
      <c r="O29" s="313">
        <v>90.340999999999994</v>
      </c>
      <c r="P29" s="342">
        <v>1.4669512888725349</v>
      </c>
      <c r="Q29" s="313">
        <v>133.458</v>
      </c>
      <c r="R29" s="342">
        <v>2.1670823337172576</v>
      </c>
      <c r="S29" s="305">
        <v>355.64400000000001</v>
      </c>
      <c r="T29" s="342">
        <v>5.774924167097816</v>
      </c>
      <c r="U29" s="305">
        <v>274.61900000000003</v>
      </c>
      <c r="V29" s="342">
        <v>4.459245480998514</v>
      </c>
      <c r="W29" s="305">
        <v>10.907999999999999</v>
      </c>
      <c r="X29" s="342">
        <v>0.17712339534675961</v>
      </c>
      <c r="Y29" s="305">
        <v>70.117000000000004</v>
      </c>
      <c r="Z29" s="342">
        <v>1.1385552907525436</v>
      </c>
      <c r="AA29" s="298">
        <v>-255.28899999999999</v>
      </c>
      <c r="AB29" s="342">
        <v>-4.1453661967985802</v>
      </c>
      <c r="AC29" s="317">
        <v>1177.5830000000001</v>
      </c>
      <c r="AD29" s="345">
        <v>17.313958837600534</v>
      </c>
      <c r="AE29" s="298">
        <v>247.34299999999999</v>
      </c>
      <c r="AF29" s="342">
        <v>3.6366748847160917</v>
      </c>
      <c r="AG29" s="298">
        <v>1307.009</v>
      </c>
      <c r="AH29" s="342">
        <v>19.216904478387885</v>
      </c>
      <c r="AI29" s="109" t="s">
        <v>54</v>
      </c>
    </row>
    <row r="30" spans="1:35" ht="30" customHeight="1">
      <c r="A30" s="109" t="s">
        <v>55</v>
      </c>
      <c r="B30" s="501">
        <v>1662077.8359999999</v>
      </c>
      <c r="C30" s="298">
        <v>3857.5859999999998</v>
      </c>
      <c r="D30" s="342">
        <v>23.209418454696245</v>
      </c>
      <c r="E30" s="308">
        <v>3162.6880000000001</v>
      </c>
      <c r="F30" s="342">
        <v>19.028519191444175</v>
      </c>
      <c r="G30" s="308">
        <v>414.87200000000001</v>
      </c>
      <c r="H30" s="342">
        <v>2.4961045205827537</v>
      </c>
      <c r="I30" s="305">
        <v>280.02600000000001</v>
      </c>
      <c r="J30" s="348">
        <v>1.6847947426693202</v>
      </c>
      <c r="K30" s="298">
        <v>1269.3340000000001</v>
      </c>
      <c r="L30" s="342">
        <v>8.5014495000621313</v>
      </c>
      <c r="M30" s="311">
        <v>559.71299999999997</v>
      </c>
      <c r="N30" s="342">
        <v>3.748715313722216</v>
      </c>
      <c r="O30" s="313">
        <v>321.77199999999999</v>
      </c>
      <c r="P30" s="342">
        <v>2.1550895261089611</v>
      </c>
      <c r="Q30" s="313">
        <v>387.84899999999999</v>
      </c>
      <c r="R30" s="342">
        <v>2.5976446602309538</v>
      </c>
      <c r="S30" s="305">
        <v>350.50099999999998</v>
      </c>
      <c r="T30" s="342">
        <v>2.3475039282184804</v>
      </c>
      <c r="U30" s="305">
        <v>289.411</v>
      </c>
      <c r="V30" s="342">
        <v>1.938349560684959</v>
      </c>
      <c r="W30" s="305">
        <v>1.238</v>
      </c>
      <c r="X30" s="342">
        <v>8.2915879359387826E-3</v>
      </c>
      <c r="Y30" s="305">
        <v>59.851999999999997</v>
      </c>
      <c r="Z30" s="342">
        <v>0.40086277959758321</v>
      </c>
      <c r="AA30" s="298">
        <v>-44.598999999999997</v>
      </c>
      <c r="AB30" s="342">
        <v>-0.29870479027054425</v>
      </c>
      <c r="AC30" s="317">
        <v>2160.2179999999998</v>
      </c>
      <c r="AD30" s="345">
        <v>12.997092875017438</v>
      </c>
      <c r="AE30" s="298">
        <v>642.41200000000003</v>
      </c>
      <c r="AF30" s="342">
        <v>3.8651138116734987</v>
      </c>
      <c r="AG30" s="298">
        <v>7363.3230000000003</v>
      </c>
      <c r="AH30" s="342">
        <v>44.301914390006949</v>
      </c>
      <c r="AI30" s="109" t="s">
        <v>55</v>
      </c>
    </row>
    <row r="31" spans="1:35" ht="30" customHeight="1">
      <c r="A31" s="109" t="s">
        <v>56</v>
      </c>
      <c r="B31" s="501">
        <v>1435239.193</v>
      </c>
      <c r="C31" s="298">
        <v>2210.4870000000001</v>
      </c>
      <c r="D31" s="342">
        <v>15.401523389140058</v>
      </c>
      <c r="E31" s="308">
        <v>1806.87</v>
      </c>
      <c r="F31" s="342">
        <v>12.589330118718406</v>
      </c>
      <c r="G31" s="308">
        <v>204.81100000000001</v>
      </c>
      <c r="H31" s="342">
        <v>1.4270164931316784</v>
      </c>
      <c r="I31" s="305">
        <v>198.80600000000001</v>
      </c>
      <c r="J31" s="348">
        <v>1.3851767772899719</v>
      </c>
      <c r="K31" s="298">
        <v>921.05899999999997</v>
      </c>
      <c r="L31" s="342">
        <v>6.9455708437031669</v>
      </c>
      <c r="M31" s="311">
        <v>412.74200000000002</v>
      </c>
      <c r="N31" s="342">
        <v>3.1124268924919387</v>
      </c>
      <c r="O31" s="313">
        <v>193.85400000000001</v>
      </c>
      <c r="P31" s="342">
        <v>1.461824584891124</v>
      </c>
      <c r="Q31" s="313">
        <v>314.46300000000002</v>
      </c>
      <c r="R31" s="342">
        <v>2.3713193663201042</v>
      </c>
      <c r="S31" s="305">
        <v>517.95299999999997</v>
      </c>
      <c r="T31" s="342">
        <v>3.9058076140709619</v>
      </c>
      <c r="U31" s="305">
        <v>70.733999999999995</v>
      </c>
      <c r="V31" s="342">
        <v>0.53339472070573091</v>
      </c>
      <c r="W31" s="305">
        <v>32.014000000000003</v>
      </c>
      <c r="X31" s="342">
        <v>0.24141287907757614</v>
      </c>
      <c r="Y31" s="305">
        <v>415.20499999999998</v>
      </c>
      <c r="Z31" s="342">
        <v>3.1310000142876548</v>
      </c>
      <c r="AA31" s="298">
        <v>-33.256</v>
      </c>
      <c r="AB31" s="342">
        <v>-0.25077861893558667</v>
      </c>
      <c r="AC31" s="317">
        <v>2222.81</v>
      </c>
      <c r="AD31" s="345">
        <v>15.487383641982246</v>
      </c>
      <c r="AE31" s="298">
        <v>1057.335</v>
      </c>
      <c r="AF31" s="342">
        <v>7.3669601914222538</v>
      </c>
      <c r="AG31" s="298">
        <v>6102.585</v>
      </c>
      <c r="AH31" s="342">
        <v>42.519637352183153</v>
      </c>
      <c r="AI31" s="109" t="s">
        <v>56</v>
      </c>
    </row>
    <row r="32" spans="1:35" ht="30" customHeight="1">
      <c r="A32" s="109" t="s">
        <v>57</v>
      </c>
      <c r="B32" s="501">
        <v>2866572.6690000002</v>
      </c>
      <c r="C32" s="298">
        <v>8115.86</v>
      </c>
      <c r="D32" s="342">
        <v>28.312067884297544</v>
      </c>
      <c r="E32" s="308">
        <v>7037.9849999999997</v>
      </c>
      <c r="F32" s="342">
        <v>24.551915519571288</v>
      </c>
      <c r="G32" s="308">
        <v>601.92499999999995</v>
      </c>
      <c r="H32" s="342">
        <v>2.0998072245277517</v>
      </c>
      <c r="I32" s="305">
        <v>475.95</v>
      </c>
      <c r="J32" s="348">
        <v>1.6603451401985021</v>
      </c>
      <c r="K32" s="298">
        <v>1900.925</v>
      </c>
      <c r="L32" s="342">
        <v>7.0126615234840326</v>
      </c>
      <c r="M32" s="311">
        <v>1119.7449999999999</v>
      </c>
      <c r="N32" s="342">
        <v>4.1308271907695611</v>
      </c>
      <c r="O32" s="313">
        <v>284.20999999999998</v>
      </c>
      <c r="P32" s="342">
        <v>1.0484729968775186</v>
      </c>
      <c r="Q32" s="313">
        <v>496.97</v>
      </c>
      <c r="R32" s="342">
        <v>1.8333613358369529</v>
      </c>
      <c r="S32" s="305">
        <v>978.95</v>
      </c>
      <c r="T32" s="342">
        <v>3.6114233851491742</v>
      </c>
      <c r="U32" s="305">
        <v>335.495</v>
      </c>
      <c r="V32" s="342">
        <v>1.2376673870990575</v>
      </c>
      <c r="W32" s="305">
        <v>0</v>
      </c>
      <c r="X32" s="342">
        <v>0</v>
      </c>
      <c r="Y32" s="305">
        <v>643.45500000000004</v>
      </c>
      <c r="Z32" s="342">
        <v>2.3737559980501173</v>
      </c>
      <c r="AA32" s="298">
        <v>-353.93700000000001</v>
      </c>
      <c r="AB32" s="342">
        <v>-1.3057013725619728</v>
      </c>
      <c r="AC32" s="317">
        <v>5960.1260000000002</v>
      </c>
      <c r="AD32" s="345">
        <v>20.791818970628718</v>
      </c>
      <c r="AE32" s="298">
        <v>947.96699999999998</v>
      </c>
      <c r="AF32" s="342">
        <v>3.3069700630708128</v>
      </c>
      <c r="AG32" s="298">
        <v>14271.129000000001</v>
      </c>
      <c r="AH32" s="342">
        <v>49.784640572110327</v>
      </c>
      <c r="AI32" s="109" t="s">
        <v>57</v>
      </c>
    </row>
    <row r="33" spans="1:35" ht="30" customHeight="1">
      <c r="A33" s="109" t="s">
        <v>58</v>
      </c>
      <c r="B33" s="501">
        <v>6369566.7070000004</v>
      </c>
      <c r="C33" s="298">
        <v>18118.917000000001</v>
      </c>
      <c r="D33" s="342">
        <v>28.446074644430286</v>
      </c>
      <c r="E33" s="308">
        <v>14430.688</v>
      </c>
      <c r="F33" s="342">
        <v>22.65568234671445</v>
      </c>
      <c r="G33" s="308">
        <v>2376.64</v>
      </c>
      <c r="H33" s="342">
        <v>3.7312428134053919</v>
      </c>
      <c r="I33" s="305">
        <v>1311.5889999999999</v>
      </c>
      <c r="J33" s="348">
        <v>2.0591494843104399</v>
      </c>
      <c r="K33" s="298">
        <v>3323.692</v>
      </c>
      <c r="L33" s="342">
        <v>5.6194423315071198</v>
      </c>
      <c r="M33" s="311">
        <v>1414.644</v>
      </c>
      <c r="N33" s="342">
        <v>2.3917710719322236</v>
      </c>
      <c r="O33" s="313">
        <v>627.21299999999997</v>
      </c>
      <c r="P33" s="342">
        <v>1.060443411444735</v>
      </c>
      <c r="Q33" s="313">
        <v>1281.835</v>
      </c>
      <c r="R33" s="342">
        <v>2.1672278481301599</v>
      </c>
      <c r="S33" s="305">
        <v>4788.1080000000002</v>
      </c>
      <c r="T33" s="342">
        <v>8.0953640659326691</v>
      </c>
      <c r="U33" s="305">
        <v>2153.4960000000001</v>
      </c>
      <c r="V33" s="342">
        <v>3.6409651024015628</v>
      </c>
      <c r="W33" s="305">
        <v>41.011000000000003</v>
      </c>
      <c r="X33" s="342">
        <v>6.9338238759018123E-2</v>
      </c>
      <c r="Y33" s="305">
        <v>2593.6010000000001</v>
      </c>
      <c r="Z33" s="342">
        <v>4.3850607247720896</v>
      </c>
      <c r="AA33" s="298">
        <v>-533.85599999999999</v>
      </c>
      <c r="AB33" s="342">
        <v>-0.9026025893280919</v>
      </c>
      <c r="AC33" s="317">
        <v>14729.611000000001</v>
      </c>
      <c r="AD33" s="345">
        <v>23.124981144812431</v>
      </c>
      <c r="AE33" s="298">
        <v>2519.1759999999999</v>
      </c>
      <c r="AF33" s="342">
        <v>3.9550194163623189</v>
      </c>
      <c r="AG33" s="298">
        <v>41663.839999999997</v>
      </c>
      <c r="AH33" s="342">
        <v>65.410791528743133</v>
      </c>
      <c r="AI33" s="109" t="s">
        <v>58</v>
      </c>
    </row>
    <row r="34" spans="1:35" ht="30" customHeight="1">
      <c r="A34" s="109" t="s">
        <v>59</v>
      </c>
      <c r="B34" s="501">
        <v>1354523.436</v>
      </c>
      <c r="C34" s="298">
        <v>1997.5650000000001</v>
      </c>
      <c r="D34" s="342">
        <v>14.74736388392766</v>
      </c>
      <c r="E34" s="308">
        <v>1657.4490000000001</v>
      </c>
      <c r="F34" s="342">
        <v>12.23639957751163</v>
      </c>
      <c r="G34" s="308">
        <v>224.25800000000001</v>
      </c>
      <c r="H34" s="342">
        <v>1.6556228858043915</v>
      </c>
      <c r="I34" s="305">
        <v>115.858</v>
      </c>
      <c r="J34" s="348">
        <v>0.8553414206116402</v>
      </c>
      <c r="K34" s="298">
        <v>669.94899999999996</v>
      </c>
      <c r="L34" s="342">
        <v>5.332460746869665</v>
      </c>
      <c r="M34" s="311">
        <v>294.726</v>
      </c>
      <c r="N34" s="342">
        <v>2.3458723366732528</v>
      </c>
      <c r="O34" s="313">
        <v>151.34100000000001</v>
      </c>
      <c r="P34" s="342">
        <v>1.2045990693202049</v>
      </c>
      <c r="Q34" s="313">
        <v>223.88200000000001</v>
      </c>
      <c r="R34" s="342">
        <v>1.7819893408762075</v>
      </c>
      <c r="S34" s="305">
        <v>1103.539</v>
      </c>
      <c r="T34" s="342">
        <v>8.78362144004962</v>
      </c>
      <c r="U34" s="305">
        <v>151.559</v>
      </c>
      <c r="V34" s="342">
        <v>1.206334240867319</v>
      </c>
      <c r="W34" s="305">
        <v>0.35599999999999998</v>
      </c>
      <c r="X34" s="342">
        <v>2.8335828934524876E-3</v>
      </c>
      <c r="Y34" s="305">
        <v>951.62400000000002</v>
      </c>
      <c r="Z34" s="342">
        <v>7.5744536162888485</v>
      </c>
      <c r="AA34" s="298">
        <v>-134.93</v>
      </c>
      <c r="AB34" s="342">
        <v>-1.0739756736335511</v>
      </c>
      <c r="AC34" s="317">
        <v>4224.0339999999997</v>
      </c>
      <c r="AD34" s="345">
        <v>31.184650540073783</v>
      </c>
      <c r="AE34" s="298">
        <v>520.14700000000005</v>
      </c>
      <c r="AF34" s="342">
        <v>3.8400738309558493</v>
      </c>
      <c r="AG34" s="298">
        <v>10701.728999999999</v>
      </c>
      <c r="AH34" s="342">
        <v>79.007337308263445</v>
      </c>
      <c r="AI34" s="109" t="s">
        <v>59</v>
      </c>
    </row>
    <row r="35" spans="1:35" ht="30" customHeight="1">
      <c r="A35" s="109" t="s">
        <v>60</v>
      </c>
      <c r="B35" s="501">
        <v>1172522.7180000001</v>
      </c>
      <c r="C35" s="298">
        <v>3304.942</v>
      </c>
      <c r="D35" s="342">
        <v>28.18659245798937</v>
      </c>
      <c r="E35" s="308">
        <v>2667.4760000000001</v>
      </c>
      <c r="F35" s="342">
        <v>22.749887563372567</v>
      </c>
      <c r="G35" s="308">
        <v>342.26</v>
      </c>
      <c r="H35" s="342">
        <v>2.9190052759387131</v>
      </c>
      <c r="I35" s="305">
        <v>295.20600000000002</v>
      </c>
      <c r="J35" s="348">
        <v>2.5176996186780918</v>
      </c>
      <c r="K35" s="298">
        <v>337.86599999999999</v>
      </c>
      <c r="L35" s="342">
        <v>3.3669854403847994</v>
      </c>
      <c r="M35" s="311">
        <v>194.84</v>
      </c>
      <c r="N35" s="342">
        <v>1.9416675344798657</v>
      </c>
      <c r="O35" s="313">
        <v>45.381999999999998</v>
      </c>
      <c r="P35" s="342">
        <v>0.45225187871979705</v>
      </c>
      <c r="Q35" s="313">
        <v>97.644000000000005</v>
      </c>
      <c r="R35" s="342">
        <v>0.97306602718513657</v>
      </c>
      <c r="S35" s="305">
        <v>188.42699999999999</v>
      </c>
      <c r="T35" s="342">
        <v>1.8777591281022257</v>
      </c>
      <c r="U35" s="305">
        <v>132.327</v>
      </c>
      <c r="V35" s="342">
        <v>1.3186975971829049</v>
      </c>
      <c r="W35" s="305">
        <v>0</v>
      </c>
      <c r="X35" s="342">
        <v>0</v>
      </c>
      <c r="Y35" s="305">
        <v>56.1</v>
      </c>
      <c r="Z35" s="342">
        <v>0.55906153091932076</v>
      </c>
      <c r="AA35" s="298">
        <v>-166.922</v>
      </c>
      <c r="AB35" s="342">
        <v>-1.663452207916486</v>
      </c>
      <c r="AC35" s="317">
        <v>3215.1790000000001</v>
      </c>
      <c r="AD35" s="345">
        <v>27.42103799476233</v>
      </c>
      <c r="AE35" s="298">
        <v>395.00099999999998</v>
      </c>
      <c r="AF35" s="342">
        <v>3.3688131917287079</v>
      </c>
      <c r="AG35" s="298">
        <v>7747.1850000000004</v>
      </c>
      <c r="AH35" s="342">
        <v>66.072792288532867</v>
      </c>
      <c r="AI35" s="109" t="s">
        <v>60</v>
      </c>
    </row>
    <row r="36" spans="1:35" ht="30" customHeight="1">
      <c r="A36" s="109" t="s">
        <v>61</v>
      </c>
      <c r="B36" s="501">
        <v>2256643.8829999999</v>
      </c>
      <c r="C36" s="298">
        <v>5699.99</v>
      </c>
      <c r="D36" s="342">
        <v>25.258704055787433</v>
      </c>
      <c r="E36" s="308">
        <v>4846.1040000000003</v>
      </c>
      <c r="F36" s="342">
        <v>21.474828334710711</v>
      </c>
      <c r="G36" s="308">
        <v>453.84300000000002</v>
      </c>
      <c r="H36" s="342">
        <v>2.0111414274043877</v>
      </c>
      <c r="I36" s="305">
        <v>400.04300000000001</v>
      </c>
      <c r="J36" s="348">
        <v>1.7727342936723347</v>
      </c>
      <c r="K36" s="298">
        <v>1367.626</v>
      </c>
      <c r="L36" s="342">
        <v>6.520293257375533</v>
      </c>
      <c r="M36" s="311">
        <v>680.97199999999998</v>
      </c>
      <c r="N36" s="342">
        <v>3.2466018780438008</v>
      </c>
      <c r="O36" s="313">
        <v>185.6</v>
      </c>
      <c r="P36" s="342">
        <v>0.88486649754311397</v>
      </c>
      <c r="Q36" s="313">
        <v>501.05399999999997</v>
      </c>
      <c r="R36" s="342">
        <v>2.3888248817886177</v>
      </c>
      <c r="S36" s="305">
        <v>2878.953</v>
      </c>
      <c r="T36" s="342">
        <v>13.725695353993753</v>
      </c>
      <c r="U36" s="305">
        <v>90.995999999999995</v>
      </c>
      <c r="V36" s="342">
        <v>0.43383249897862719</v>
      </c>
      <c r="W36" s="305">
        <v>0</v>
      </c>
      <c r="X36" s="342">
        <v>0</v>
      </c>
      <c r="Y36" s="305">
        <v>2787.9569999999999</v>
      </c>
      <c r="Z36" s="342">
        <v>13.291862855015125</v>
      </c>
      <c r="AA36" s="298">
        <v>-135.767</v>
      </c>
      <c r="AB36" s="342">
        <v>-0.64728270351258599</v>
      </c>
      <c r="AC36" s="317">
        <v>5060.2659999999996</v>
      </c>
      <c r="AD36" s="345">
        <v>22.423857118620077</v>
      </c>
      <c r="AE36" s="298">
        <v>398.471</v>
      </c>
      <c r="AF36" s="342">
        <v>1.7657681967536212</v>
      </c>
      <c r="AG36" s="298">
        <v>11742.748</v>
      </c>
      <c r="AH36" s="342">
        <v>52.036336297728553</v>
      </c>
      <c r="AI36" s="109" t="s">
        <v>61</v>
      </c>
    </row>
    <row r="37" spans="1:35" ht="30" customHeight="1">
      <c r="A37" s="109" t="s">
        <v>62</v>
      </c>
      <c r="B37" s="501">
        <v>10204719.459000001</v>
      </c>
      <c r="C37" s="298">
        <v>39187.703999999998</v>
      </c>
      <c r="D37" s="342">
        <v>38.401549555033185</v>
      </c>
      <c r="E37" s="308">
        <v>33056.317000000003</v>
      </c>
      <c r="F37" s="342">
        <v>32.393165860964608</v>
      </c>
      <c r="G37" s="308">
        <v>2732.1759999999999</v>
      </c>
      <c r="H37" s="342">
        <v>2.6773651259862623</v>
      </c>
      <c r="I37" s="305">
        <v>3399.2109999999998</v>
      </c>
      <c r="J37" s="348">
        <v>3.3310185680823223</v>
      </c>
      <c r="K37" s="298">
        <v>9772.7819999999992</v>
      </c>
      <c r="L37" s="342">
        <v>10.163512526862402</v>
      </c>
      <c r="M37" s="311">
        <v>4366.1139999999996</v>
      </c>
      <c r="N37" s="342">
        <v>4.5406778062489588</v>
      </c>
      <c r="O37" s="313">
        <v>2219.8409999999999</v>
      </c>
      <c r="P37" s="342">
        <v>2.3085935827835677</v>
      </c>
      <c r="Q37" s="313">
        <v>3186.8270000000002</v>
      </c>
      <c r="R37" s="342">
        <v>3.3142411378298755</v>
      </c>
      <c r="S37" s="305">
        <v>2648.0540000000001</v>
      </c>
      <c r="T37" s="342">
        <v>2.7539271827416281</v>
      </c>
      <c r="U37" s="305">
        <v>2115.6840000000002</v>
      </c>
      <c r="V37" s="342">
        <v>2.2002722292262691</v>
      </c>
      <c r="W37" s="305">
        <v>25.856999999999999</v>
      </c>
      <c r="X37" s="342">
        <v>2.6890801760141698E-2</v>
      </c>
      <c r="Y37" s="305">
        <v>506.51299999999998</v>
      </c>
      <c r="Z37" s="342">
        <v>0.52676415175521729</v>
      </c>
      <c r="AA37" s="298">
        <v>-1897.7360000000001</v>
      </c>
      <c r="AB37" s="342">
        <v>-1.973610340297957</v>
      </c>
      <c r="AC37" s="317">
        <v>30686.271000000001</v>
      </c>
      <c r="AD37" s="345">
        <v>30.07066595342452</v>
      </c>
      <c r="AE37" s="298">
        <v>4876.1840000000002</v>
      </c>
      <c r="AF37" s="342">
        <v>4.7783616390350394</v>
      </c>
      <c r="AG37" s="298">
        <v>63746.760999999999</v>
      </c>
      <c r="AH37" s="342">
        <v>62.467921098780295</v>
      </c>
      <c r="AI37" s="109" t="s">
        <v>62</v>
      </c>
    </row>
    <row r="38" spans="1:35" ht="30" customHeight="1">
      <c r="A38" s="109" t="s">
        <v>63</v>
      </c>
      <c r="B38" s="501">
        <v>5200651.6909999996</v>
      </c>
      <c r="C38" s="298">
        <v>15572.723</v>
      </c>
      <c r="D38" s="342">
        <v>29.943791519338649</v>
      </c>
      <c r="E38" s="308">
        <v>13313.153</v>
      </c>
      <c r="F38" s="342">
        <v>25.599009106953094</v>
      </c>
      <c r="G38" s="308">
        <v>1235.1690000000001</v>
      </c>
      <c r="H38" s="342">
        <v>2.3750273492407206</v>
      </c>
      <c r="I38" s="305">
        <v>1024.4010000000001</v>
      </c>
      <c r="J38" s="348">
        <v>1.9697550631448355</v>
      </c>
      <c r="K38" s="298">
        <v>2939.6419999999998</v>
      </c>
      <c r="L38" s="342">
        <v>6.0873890619462419</v>
      </c>
      <c r="M38" s="311">
        <v>1681.046</v>
      </c>
      <c r="N38" s="342">
        <v>3.4810977095266984</v>
      </c>
      <c r="O38" s="313">
        <v>372.96300000000002</v>
      </c>
      <c r="P38" s="342">
        <v>0.77232904098888799</v>
      </c>
      <c r="Q38" s="313">
        <v>885.63300000000004</v>
      </c>
      <c r="R38" s="342">
        <v>1.833962311430656</v>
      </c>
      <c r="S38" s="305">
        <v>2091.3000000000002</v>
      </c>
      <c r="T38" s="342">
        <v>4.3306486794134038</v>
      </c>
      <c r="U38" s="305">
        <v>750.09100000000001</v>
      </c>
      <c r="V38" s="342">
        <v>1.5532829333858746</v>
      </c>
      <c r="W38" s="305">
        <v>8.4990000000000006</v>
      </c>
      <c r="X38" s="342">
        <v>1.7599666774893379E-2</v>
      </c>
      <c r="Y38" s="305">
        <v>1332.71</v>
      </c>
      <c r="Z38" s="342">
        <v>2.7597660792526355</v>
      </c>
      <c r="AA38" s="298">
        <v>-902.39599999999996</v>
      </c>
      <c r="AB38" s="342">
        <v>-1.8686750087065163</v>
      </c>
      <c r="AC38" s="317">
        <v>12058.644</v>
      </c>
      <c r="AD38" s="345">
        <v>23.186794110569096</v>
      </c>
      <c r="AE38" s="298">
        <v>2021.7090000000001</v>
      </c>
      <c r="AF38" s="342">
        <v>3.8874147320780459</v>
      </c>
      <c r="AG38" s="298">
        <v>28286.682000000001</v>
      </c>
      <c r="AH38" s="342">
        <v>54.390648866086508</v>
      </c>
      <c r="AI38" s="109" t="s">
        <v>63</v>
      </c>
    </row>
    <row r="39" spans="1:35" ht="30" customHeight="1">
      <c r="A39" s="109" t="s">
        <v>64</v>
      </c>
      <c r="B39" s="501">
        <v>1198850.7819999999</v>
      </c>
      <c r="C39" s="298">
        <v>1926.097</v>
      </c>
      <c r="D39" s="342">
        <v>16.066194633386829</v>
      </c>
      <c r="E39" s="308">
        <v>1510.002</v>
      </c>
      <c r="F39" s="342">
        <v>12.595412395535313</v>
      </c>
      <c r="G39" s="308">
        <v>140.17599999999999</v>
      </c>
      <c r="H39" s="342">
        <v>1.1692531055962558</v>
      </c>
      <c r="I39" s="305">
        <v>275.91899999999998</v>
      </c>
      <c r="J39" s="348">
        <v>2.30152913225526</v>
      </c>
      <c r="K39" s="298">
        <v>502.74599999999998</v>
      </c>
      <c r="L39" s="342">
        <v>4.3981875215023543</v>
      </c>
      <c r="M39" s="311">
        <v>324.59199999999998</v>
      </c>
      <c r="N39" s="342">
        <v>2.8396376778323291</v>
      </c>
      <c r="O39" s="313">
        <v>37.601999999999997</v>
      </c>
      <c r="P39" s="342">
        <v>0.32895467529036831</v>
      </c>
      <c r="Q39" s="313">
        <v>140.55199999999999</v>
      </c>
      <c r="R39" s="342">
        <v>1.2295951683796567</v>
      </c>
      <c r="S39" s="305">
        <v>507.31099999999998</v>
      </c>
      <c r="T39" s="342">
        <v>4.4381236443867893</v>
      </c>
      <c r="U39" s="305">
        <v>444.35399999999998</v>
      </c>
      <c r="V39" s="342">
        <v>3.8873550817503415</v>
      </c>
      <c r="W39" s="305">
        <v>0.72</v>
      </c>
      <c r="X39" s="342">
        <v>6.2987970376327113E-3</v>
      </c>
      <c r="Y39" s="305">
        <v>62.237000000000002</v>
      </c>
      <c r="Z39" s="342">
        <v>0.54446976559881533</v>
      </c>
      <c r="AA39" s="298">
        <v>-101.17</v>
      </c>
      <c r="AB39" s="342">
        <v>-0.88506846707958531</v>
      </c>
      <c r="AC39" s="317">
        <v>2929.79</v>
      </c>
      <c r="AD39" s="345">
        <v>24.438320798459472</v>
      </c>
      <c r="AE39" s="298">
        <v>362.61200000000002</v>
      </c>
      <c r="AF39" s="342">
        <v>3.0246633312868791</v>
      </c>
      <c r="AG39" s="298">
        <v>7796.6490000000003</v>
      </c>
      <c r="AH39" s="342">
        <v>65.034357211605013</v>
      </c>
      <c r="AI39" s="109" t="s">
        <v>64</v>
      </c>
    </row>
    <row r="40" spans="1:35" ht="30" customHeight="1">
      <c r="A40" s="109" t="s">
        <v>65</v>
      </c>
      <c r="B40" s="501">
        <v>849041.97600000002</v>
      </c>
      <c r="C40" s="298">
        <v>2432.9</v>
      </c>
      <c r="D40" s="342">
        <v>28.654649225493653</v>
      </c>
      <c r="E40" s="308">
        <v>2092.67</v>
      </c>
      <c r="F40" s="342">
        <v>24.647426854664719</v>
      </c>
      <c r="G40" s="308">
        <v>200.55</v>
      </c>
      <c r="H40" s="342">
        <v>2.3620740277745704</v>
      </c>
      <c r="I40" s="305">
        <v>139.68</v>
      </c>
      <c r="J40" s="348">
        <v>1.6451483430543603</v>
      </c>
      <c r="K40" s="298">
        <v>689.27499999999998</v>
      </c>
      <c r="L40" s="342">
        <v>8.5299565614553181</v>
      </c>
      <c r="M40" s="311">
        <v>482.26400000000001</v>
      </c>
      <c r="N40" s="342">
        <v>5.9681418463656559</v>
      </c>
      <c r="O40" s="313">
        <v>107.349</v>
      </c>
      <c r="P40" s="342">
        <v>1.3284716650330666</v>
      </c>
      <c r="Q40" s="313">
        <v>99.662000000000006</v>
      </c>
      <c r="R40" s="342">
        <v>1.2333430500565956</v>
      </c>
      <c r="S40" s="305">
        <v>493.91800000000001</v>
      </c>
      <c r="T40" s="342">
        <v>6.1123631133014955</v>
      </c>
      <c r="U40" s="305">
        <v>414.60700000000003</v>
      </c>
      <c r="V40" s="342">
        <v>5.13086895662153</v>
      </c>
      <c r="W40" s="305">
        <v>0</v>
      </c>
      <c r="X40" s="342">
        <v>0</v>
      </c>
      <c r="Y40" s="305">
        <v>79.311000000000007</v>
      </c>
      <c r="Z40" s="342">
        <v>0.98149415667996476</v>
      </c>
      <c r="AA40" s="298">
        <v>-112.89100000000001</v>
      </c>
      <c r="AB40" s="342">
        <v>-1.3970553497214497</v>
      </c>
      <c r="AC40" s="317">
        <v>2232.085</v>
      </c>
      <c r="AD40" s="345">
        <v>26.289454032835707</v>
      </c>
      <c r="AE40" s="298">
        <v>476.452</v>
      </c>
      <c r="AF40" s="342">
        <v>5.6116424566504586</v>
      </c>
      <c r="AG40" s="298">
        <v>3359.328</v>
      </c>
      <c r="AH40" s="342">
        <v>39.566100321993972</v>
      </c>
      <c r="AI40" s="109" t="s">
        <v>65</v>
      </c>
    </row>
    <row r="41" spans="1:35" ht="30" customHeight="1">
      <c r="A41" s="109" t="s">
        <v>66</v>
      </c>
      <c r="B41" s="501">
        <v>582194.72199999995</v>
      </c>
      <c r="C41" s="298">
        <v>1549.4069999999999</v>
      </c>
      <c r="D41" s="342">
        <v>26.613209317277185</v>
      </c>
      <c r="E41" s="308">
        <v>1278.6220000000001</v>
      </c>
      <c r="F41" s="342">
        <v>21.962102225997164</v>
      </c>
      <c r="G41" s="308">
        <v>79.703999999999994</v>
      </c>
      <c r="H41" s="342">
        <v>1.3690264955716998</v>
      </c>
      <c r="I41" s="305">
        <v>191.08099999999999</v>
      </c>
      <c r="J41" s="348">
        <v>3.2820805957083206</v>
      </c>
      <c r="K41" s="298">
        <v>249.77699999999999</v>
      </c>
      <c r="L41" s="342">
        <v>4.9506652558636199</v>
      </c>
      <c r="M41" s="311">
        <v>130.64699999999999</v>
      </c>
      <c r="N41" s="342">
        <v>2.5894680602409923</v>
      </c>
      <c r="O41" s="313">
        <v>45.466999999999999</v>
      </c>
      <c r="P41" s="342">
        <v>0.90117143367224051</v>
      </c>
      <c r="Q41" s="313">
        <v>73.662999999999997</v>
      </c>
      <c r="R41" s="342">
        <v>1.4600257619503871</v>
      </c>
      <c r="S41" s="305">
        <v>109.751</v>
      </c>
      <c r="T41" s="342">
        <v>2.1753022195650047</v>
      </c>
      <c r="U41" s="305">
        <v>93.272000000000006</v>
      </c>
      <c r="V41" s="342">
        <v>1.848682824058707</v>
      </c>
      <c r="W41" s="305">
        <v>0.19900000000000001</v>
      </c>
      <c r="X41" s="342">
        <v>3.9442478127163852E-3</v>
      </c>
      <c r="Y41" s="305">
        <v>16.28</v>
      </c>
      <c r="Z41" s="342">
        <v>0.32267514769358163</v>
      </c>
      <c r="AA41" s="298">
        <v>-20.882000000000001</v>
      </c>
      <c r="AB41" s="342">
        <v>-0.41388835590524398</v>
      </c>
      <c r="AC41" s="317">
        <v>1286</v>
      </c>
      <c r="AD41" s="345">
        <v>22.088829585782474</v>
      </c>
      <c r="AE41" s="298">
        <v>126.193</v>
      </c>
      <c r="AF41" s="342">
        <v>2.1675394027361179</v>
      </c>
      <c r="AG41" s="298">
        <v>5259.21</v>
      </c>
      <c r="AH41" s="342">
        <v>90.334209522428495</v>
      </c>
      <c r="AI41" s="109" t="s">
        <v>66</v>
      </c>
    </row>
    <row r="42" spans="1:35" ht="30" customHeight="1">
      <c r="A42" s="109" t="s">
        <v>67</v>
      </c>
      <c r="B42" s="501">
        <v>557497.82700000005</v>
      </c>
      <c r="C42" s="298">
        <v>1006.652</v>
      </c>
      <c r="D42" s="342">
        <v>18.056608496879395</v>
      </c>
      <c r="E42" s="308">
        <v>837.26700000000005</v>
      </c>
      <c r="F42" s="342">
        <v>15.01830069016574</v>
      </c>
      <c r="G42" s="308">
        <v>118.18899999999999</v>
      </c>
      <c r="H42" s="342">
        <v>2.1199903259891988</v>
      </c>
      <c r="I42" s="305">
        <v>51.195999999999998</v>
      </c>
      <c r="J42" s="348">
        <v>0.9183174807244584</v>
      </c>
      <c r="K42" s="298">
        <v>363.30500000000001</v>
      </c>
      <c r="L42" s="342">
        <v>7.3112716831387816</v>
      </c>
      <c r="M42" s="311">
        <v>185.69900000000001</v>
      </c>
      <c r="N42" s="342">
        <v>3.7370689648840192</v>
      </c>
      <c r="O42" s="313">
        <v>48.832999999999998</v>
      </c>
      <c r="P42" s="342">
        <v>0.98273167201859613</v>
      </c>
      <c r="Q42" s="313">
        <v>128.773</v>
      </c>
      <c r="R42" s="342">
        <v>2.5914710462361654</v>
      </c>
      <c r="S42" s="305">
        <v>37.76</v>
      </c>
      <c r="T42" s="342">
        <v>0.75989490581005037</v>
      </c>
      <c r="U42" s="305">
        <v>37.76</v>
      </c>
      <c r="V42" s="342">
        <v>0.75989490581005037</v>
      </c>
      <c r="W42" s="305">
        <v>0</v>
      </c>
      <c r="X42" s="342">
        <v>0</v>
      </c>
      <c r="Y42" s="305">
        <v>0</v>
      </c>
      <c r="Z42" s="342">
        <v>0</v>
      </c>
      <c r="AA42" s="298">
        <v>-28.747</v>
      </c>
      <c r="AB42" s="342">
        <v>-0.57851427058584537</v>
      </c>
      <c r="AC42" s="317">
        <v>987.68899999999996</v>
      </c>
      <c r="AD42" s="345">
        <v>17.716463673319392</v>
      </c>
      <c r="AE42" s="298">
        <v>176.52099999999999</v>
      </c>
      <c r="AF42" s="342">
        <v>3.1663083056286059</v>
      </c>
      <c r="AG42" s="298">
        <v>4623.4830000000002</v>
      </c>
      <c r="AH42" s="342">
        <v>82.932753745065256</v>
      </c>
      <c r="AI42" s="109" t="s">
        <v>67</v>
      </c>
    </row>
    <row r="43" spans="1:35" ht="30" customHeight="1">
      <c r="A43" s="109" t="s">
        <v>68</v>
      </c>
      <c r="B43" s="501">
        <v>2057492.5819999999</v>
      </c>
      <c r="C43" s="298">
        <v>5067.6049999999996</v>
      </c>
      <c r="D43" s="342">
        <v>24.630003745014715</v>
      </c>
      <c r="E43" s="308">
        <v>4366.375</v>
      </c>
      <c r="F43" s="342">
        <v>21.221826208265767</v>
      </c>
      <c r="G43" s="308">
        <v>322.86399999999998</v>
      </c>
      <c r="H43" s="342">
        <v>1.5692110038431235</v>
      </c>
      <c r="I43" s="305">
        <v>378.36599999999999</v>
      </c>
      <c r="J43" s="348">
        <v>1.838966532905828</v>
      </c>
      <c r="K43" s="298">
        <v>1285.076</v>
      </c>
      <c r="L43" s="342">
        <v>6.7354628776253245</v>
      </c>
      <c r="M43" s="311">
        <v>649.11300000000006</v>
      </c>
      <c r="N43" s="342">
        <v>3.402192955812736</v>
      </c>
      <c r="O43" s="313">
        <v>168.39599999999999</v>
      </c>
      <c r="P43" s="342">
        <v>0.882613173649336</v>
      </c>
      <c r="Q43" s="313">
        <v>467.56700000000001</v>
      </c>
      <c r="R43" s="342">
        <v>2.4506567481632526</v>
      </c>
      <c r="S43" s="305">
        <v>1660.229</v>
      </c>
      <c r="T43" s="342">
        <v>8.7017505562760604</v>
      </c>
      <c r="U43" s="305">
        <v>1010.235</v>
      </c>
      <c r="V43" s="342">
        <v>5.2949400192500828</v>
      </c>
      <c r="W43" s="305">
        <v>0.84599999999999997</v>
      </c>
      <c r="X43" s="342">
        <v>4.4341358755988162E-3</v>
      </c>
      <c r="Y43" s="305">
        <v>649.14800000000002</v>
      </c>
      <c r="Z43" s="342">
        <v>3.4023764011503785</v>
      </c>
      <c r="AA43" s="298">
        <v>-204.78700000000001</v>
      </c>
      <c r="AB43" s="342">
        <v>-1.073349153139781</v>
      </c>
      <c r="AC43" s="317">
        <v>3520.3780000000002</v>
      </c>
      <c r="AD43" s="345">
        <v>17.110039816415728</v>
      </c>
      <c r="AE43" s="298">
        <v>441.779</v>
      </c>
      <c r="AF43" s="342">
        <v>2.147171775319674</v>
      </c>
      <c r="AG43" s="298">
        <v>19492.843000000001</v>
      </c>
      <c r="AH43" s="342">
        <v>94.740769276805096</v>
      </c>
      <c r="AI43" s="109" t="s">
        <v>68</v>
      </c>
    </row>
    <row r="44" spans="1:35" ht="30" customHeight="1">
      <c r="A44" s="109" t="s">
        <v>69</v>
      </c>
      <c r="B44" s="501">
        <v>2619570.9810000001</v>
      </c>
      <c r="C44" s="298">
        <v>4232.7290000000003</v>
      </c>
      <c r="D44" s="342">
        <v>16.158100050353244</v>
      </c>
      <c r="E44" s="308">
        <v>3471.7109999999998</v>
      </c>
      <c r="F44" s="342">
        <v>13.252975487897265</v>
      </c>
      <c r="G44" s="308">
        <v>329.779</v>
      </c>
      <c r="H44" s="342">
        <v>1.2589046160303301</v>
      </c>
      <c r="I44" s="305">
        <v>431.23899999999998</v>
      </c>
      <c r="J44" s="348">
        <v>1.6462199464256471</v>
      </c>
      <c r="K44" s="298">
        <v>1502.3869999999999</v>
      </c>
      <c r="L44" s="342">
        <v>6.01746339702696</v>
      </c>
      <c r="M44" s="311">
        <v>917.97900000000004</v>
      </c>
      <c r="N44" s="342">
        <v>3.6767524158152409</v>
      </c>
      <c r="O44" s="313">
        <v>96.384</v>
      </c>
      <c r="P44" s="342">
        <v>0.38604380366646313</v>
      </c>
      <c r="Q44" s="313">
        <v>488.024</v>
      </c>
      <c r="R44" s="342">
        <v>1.9546671775452567</v>
      </c>
      <c r="S44" s="305">
        <v>900.91</v>
      </c>
      <c r="T44" s="342">
        <v>3.6083864869807569</v>
      </c>
      <c r="U44" s="305">
        <v>571.303</v>
      </c>
      <c r="V44" s="342">
        <v>2.2882219368988772</v>
      </c>
      <c r="W44" s="305">
        <v>0</v>
      </c>
      <c r="X44" s="342">
        <v>0</v>
      </c>
      <c r="Y44" s="305">
        <v>329.60700000000003</v>
      </c>
      <c r="Z44" s="342">
        <v>1.3201645500818802</v>
      </c>
      <c r="AA44" s="298">
        <v>-278.803</v>
      </c>
      <c r="AB44" s="342">
        <v>-1.116680886803006</v>
      </c>
      <c r="AC44" s="317">
        <v>5045.7460000000001</v>
      </c>
      <c r="AD44" s="345">
        <v>19.261726582701062</v>
      </c>
      <c r="AE44" s="298">
        <v>1957.6949999999999</v>
      </c>
      <c r="AF44" s="342">
        <v>7.4733420632590208</v>
      </c>
      <c r="AG44" s="298">
        <v>4542.8450000000003</v>
      </c>
      <c r="AH44" s="342">
        <v>17.341942756847175</v>
      </c>
      <c r="AI44" s="109" t="s">
        <v>69</v>
      </c>
    </row>
    <row r="45" spans="1:35" ht="30" customHeight="1">
      <c r="A45" s="109" t="s">
        <v>70</v>
      </c>
      <c r="B45" s="501">
        <v>1025903.554</v>
      </c>
      <c r="C45" s="298">
        <v>916.88900000000001</v>
      </c>
      <c r="D45" s="342">
        <v>8.9373800921641031</v>
      </c>
      <c r="E45" s="308">
        <v>718.06299999999999</v>
      </c>
      <c r="F45" s="342">
        <v>6.9993226673235602</v>
      </c>
      <c r="G45" s="308">
        <v>119.871</v>
      </c>
      <c r="H45" s="342">
        <v>1.1684431692689115</v>
      </c>
      <c r="I45" s="305">
        <v>78.954999999999998</v>
      </c>
      <c r="J45" s="348">
        <v>0.76961425557163043</v>
      </c>
      <c r="K45" s="298">
        <v>506.03199999999998</v>
      </c>
      <c r="L45" s="342">
        <v>5.2778368426830058</v>
      </c>
      <c r="M45" s="311">
        <v>354.18900000000002</v>
      </c>
      <c r="N45" s="342">
        <v>3.6941374329549341</v>
      </c>
      <c r="O45" s="313">
        <v>39.183</v>
      </c>
      <c r="P45" s="342">
        <v>0.40867273414892386</v>
      </c>
      <c r="Q45" s="313">
        <v>112.66</v>
      </c>
      <c r="R45" s="342">
        <v>1.1750266755791481</v>
      </c>
      <c r="S45" s="305">
        <v>1329.588</v>
      </c>
      <c r="T45" s="342">
        <v>13.867400741433768</v>
      </c>
      <c r="U45" s="305">
        <v>582.995</v>
      </c>
      <c r="V45" s="342">
        <v>6.0805492342381093</v>
      </c>
      <c r="W45" s="305">
        <v>0</v>
      </c>
      <c r="X45" s="342">
        <v>0</v>
      </c>
      <c r="Y45" s="305">
        <v>746.59299999999996</v>
      </c>
      <c r="Z45" s="342">
        <v>7.7868515071956583</v>
      </c>
      <c r="AA45" s="298">
        <v>-26.684000000000001</v>
      </c>
      <c r="AB45" s="342">
        <v>-0.27831006400811281</v>
      </c>
      <c r="AC45" s="317">
        <v>3283.029</v>
      </c>
      <c r="AD45" s="345">
        <v>32.001341521817167</v>
      </c>
      <c r="AE45" s="298">
        <v>569.21799999999996</v>
      </c>
      <c r="AF45" s="342">
        <v>5.5484552888097305</v>
      </c>
      <c r="AG45" s="298">
        <v>10100.596</v>
      </c>
      <c r="AH45" s="342">
        <v>98.455609795070458</v>
      </c>
      <c r="AI45" s="109" t="s">
        <v>70</v>
      </c>
    </row>
    <row r="46" spans="1:35" ht="30" customHeight="1">
      <c r="A46" s="109" t="s">
        <v>71</v>
      </c>
      <c r="B46" s="501">
        <v>743679.16200000001</v>
      </c>
      <c r="C46" s="298">
        <v>1815.6410000000001</v>
      </c>
      <c r="D46" s="342">
        <v>24.414305157040289</v>
      </c>
      <c r="E46" s="308">
        <v>1659.3340000000001</v>
      </c>
      <c r="F46" s="342">
        <v>22.312498249076931</v>
      </c>
      <c r="G46" s="308">
        <v>75.673000000000002</v>
      </c>
      <c r="H46" s="342">
        <v>1.0175490166551151</v>
      </c>
      <c r="I46" s="305">
        <v>80.634</v>
      </c>
      <c r="J46" s="348">
        <v>1.0842578913082412</v>
      </c>
      <c r="K46" s="298">
        <v>192.80500000000001</v>
      </c>
      <c r="L46" s="342">
        <v>2.8178072792860256</v>
      </c>
      <c r="M46" s="311">
        <v>75.183000000000007</v>
      </c>
      <c r="N46" s="342">
        <v>1.098784806818087</v>
      </c>
      <c r="O46" s="313">
        <v>61.993000000000002</v>
      </c>
      <c r="P46" s="342">
        <v>0.90601554246403659</v>
      </c>
      <c r="Q46" s="313">
        <v>55.628999999999998</v>
      </c>
      <c r="R46" s="342">
        <v>0.81300693000390178</v>
      </c>
      <c r="S46" s="305">
        <v>184.88499999999999</v>
      </c>
      <c r="T46" s="342">
        <v>2.7020580318497798</v>
      </c>
      <c r="U46" s="305">
        <v>93.975999999999999</v>
      </c>
      <c r="V46" s="342">
        <v>1.373440817811693</v>
      </c>
      <c r="W46" s="305">
        <v>1.9079999999999999</v>
      </c>
      <c r="X46" s="342">
        <v>2.7885045973277331E-2</v>
      </c>
      <c r="Y46" s="305">
        <v>89.001000000000005</v>
      </c>
      <c r="Z46" s="342">
        <v>1.3007321680648092</v>
      </c>
      <c r="AA46" s="298">
        <v>-18.21</v>
      </c>
      <c r="AB46" s="342">
        <v>-0.26613558027954942</v>
      </c>
      <c r="AC46" s="317">
        <v>2895.3270000000002</v>
      </c>
      <c r="AD46" s="345">
        <v>38.932474485549726</v>
      </c>
      <c r="AE46" s="298">
        <v>389.55399999999997</v>
      </c>
      <c r="AF46" s="342">
        <v>5.2381997493698762</v>
      </c>
      <c r="AG46" s="298">
        <v>10605.248</v>
      </c>
      <c r="AH46" s="342">
        <v>142.60515208573236</v>
      </c>
      <c r="AI46" s="109" t="s">
        <v>71</v>
      </c>
    </row>
    <row r="47" spans="1:35" ht="30" customHeight="1">
      <c r="A47" s="109" t="s">
        <v>72</v>
      </c>
      <c r="B47" s="501">
        <v>1016279.772</v>
      </c>
      <c r="C47" s="298">
        <v>1759.076</v>
      </c>
      <c r="D47" s="342">
        <v>17.308973852133306</v>
      </c>
      <c r="E47" s="308">
        <v>1311.4</v>
      </c>
      <c r="F47" s="342">
        <v>12.903927010366591</v>
      </c>
      <c r="G47" s="308">
        <v>244.89099999999999</v>
      </c>
      <c r="H47" s="342">
        <v>2.4096809436447191</v>
      </c>
      <c r="I47" s="305">
        <v>202.785</v>
      </c>
      <c r="J47" s="348">
        <v>1.9953658981219986</v>
      </c>
      <c r="K47" s="298">
        <v>1201.3920000000001</v>
      </c>
      <c r="L47" s="342">
        <v>13.082030397906898</v>
      </c>
      <c r="M47" s="311">
        <v>335.39699999999999</v>
      </c>
      <c r="N47" s="342">
        <v>3.6521582875254537</v>
      </c>
      <c r="O47" s="313">
        <v>142.33500000000001</v>
      </c>
      <c r="P47" s="342">
        <v>1.5498944530062448</v>
      </c>
      <c r="Q47" s="313">
        <v>723.66</v>
      </c>
      <c r="R47" s="342">
        <v>7.8799776573751998</v>
      </c>
      <c r="S47" s="305">
        <v>60.194000000000003</v>
      </c>
      <c r="T47" s="342">
        <v>0.65545611904491441</v>
      </c>
      <c r="U47" s="305">
        <v>57.892000000000003</v>
      </c>
      <c r="V47" s="342">
        <v>0.63038950134146576</v>
      </c>
      <c r="W47" s="305">
        <v>0</v>
      </c>
      <c r="X47" s="342">
        <v>0</v>
      </c>
      <c r="Y47" s="305">
        <v>2.302</v>
      </c>
      <c r="Z47" s="342">
        <v>2.5066617703448733E-2</v>
      </c>
      <c r="AA47" s="298">
        <v>-63.258000000000003</v>
      </c>
      <c r="AB47" s="342">
        <v>-0.68882020099251084</v>
      </c>
      <c r="AC47" s="317">
        <v>2619.2260000000001</v>
      </c>
      <c r="AD47" s="345">
        <v>25.772686539312524</v>
      </c>
      <c r="AE47" s="298">
        <v>222.38499999999999</v>
      </c>
      <c r="AF47" s="342">
        <v>2.1882261767579485</v>
      </c>
      <c r="AG47" s="298">
        <v>5436.8370000000004</v>
      </c>
      <c r="AH47" s="342">
        <v>53.497443812155304</v>
      </c>
      <c r="AI47" s="109" t="s">
        <v>72</v>
      </c>
    </row>
    <row r="48" spans="1:35" ht="30" customHeight="1">
      <c r="A48" s="109" t="s">
        <v>73</v>
      </c>
      <c r="B48" s="501">
        <v>1116682.078</v>
      </c>
      <c r="C48" s="298">
        <v>2576.3119999999999</v>
      </c>
      <c r="D48" s="342">
        <v>23.071132337094785</v>
      </c>
      <c r="E48" s="308">
        <v>2126.8150000000001</v>
      </c>
      <c r="F48" s="342">
        <v>19.045841622256251</v>
      </c>
      <c r="G48" s="308">
        <v>215.73</v>
      </c>
      <c r="H48" s="342">
        <v>1.9318837854582276</v>
      </c>
      <c r="I48" s="305">
        <v>233.767</v>
      </c>
      <c r="J48" s="348">
        <v>2.0934069293803064</v>
      </c>
      <c r="K48" s="298">
        <v>502.97300000000001</v>
      </c>
      <c r="L48" s="342">
        <v>4.8266701340204294</v>
      </c>
      <c r="M48" s="311">
        <v>292.53899999999999</v>
      </c>
      <c r="N48" s="342">
        <v>2.8072863838341271</v>
      </c>
      <c r="O48" s="313">
        <v>100.087</v>
      </c>
      <c r="P48" s="342">
        <v>0.96046295467888476</v>
      </c>
      <c r="Q48" s="313">
        <v>110.34699999999999</v>
      </c>
      <c r="R48" s="342">
        <v>1.0589207955074176</v>
      </c>
      <c r="S48" s="305">
        <v>105.79900000000001</v>
      </c>
      <c r="T48" s="342">
        <v>1.0152769105085708</v>
      </c>
      <c r="U48" s="305">
        <v>90.63</v>
      </c>
      <c r="V48" s="342">
        <v>0.86971092731870592</v>
      </c>
      <c r="W48" s="305">
        <v>0</v>
      </c>
      <c r="X48" s="342">
        <v>0</v>
      </c>
      <c r="Y48" s="305">
        <v>15.169</v>
      </c>
      <c r="Z48" s="342">
        <v>0.14556598318986486</v>
      </c>
      <c r="AA48" s="298">
        <v>-82.635000000000005</v>
      </c>
      <c r="AB48" s="342">
        <v>-0.79298866246255406</v>
      </c>
      <c r="AC48" s="317">
        <v>3031.4369999999999</v>
      </c>
      <c r="AD48" s="345">
        <v>27.14682235636274</v>
      </c>
      <c r="AE48" s="298">
        <v>368.22199999999998</v>
      </c>
      <c r="AF48" s="342">
        <v>3.2974649388077668</v>
      </c>
      <c r="AG48" s="298">
        <v>4654.3230000000003</v>
      </c>
      <c r="AH48" s="342">
        <v>41.679929244821288</v>
      </c>
      <c r="AI48" s="109" t="s">
        <v>73</v>
      </c>
    </row>
    <row r="49" spans="1:35" ht="30" customHeight="1">
      <c r="A49" s="109" t="s">
        <v>74</v>
      </c>
      <c r="B49" s="501">
        <v>658319.49300000002</v>
      </c>
      <c r="C49" s="298">
        <v>1315.346</v>
      </c>
      <c r="D49" s="342">
        <v>19.980359293416821</v>
      </c>
      <c r="E49" s="308">
        <v>1169.434</v>
      </c>
      <c r="F49" s="342">
        <v>17.763927886607483</v>
      </c>
      <c r="G49" s="308">
        <v>76.772999999999996</v>
      </c>
      <c r="H49" s="342">
        <v>1.1661966691908361</v>
      </c>
      <c r="I49" s="305">
        <v>69.138999999999996</v>
      </c>
      <c r="J49" s="348">
        <v>1.0502347376185015</v>
      </c>
      <c r="K49" s="298">
        <v>492.94499999999999</v>
      </c>
      <c r="L49" s="342">
        <v>8.1600806693942669</v>
      </c>
      <c r="M49" s="311">
        <v>318.90600000000001</v>
      </c>
      <c r="N49" s="342">
        <v>5.2790852649968025</v>
      </c>
      <c r="O49" s="313">
        <v>98.225999999999999</v>
      </c>
      <c r="P49" s="342">
        <v>1.6260071282433566</v>
      </c>
      <c r="Q49" s="313">
        <v>75.813000000000002</v>
      </c>
      <c r="R49" s="342">
        <v>1.2549882761541098</v>
      </c>
      <c r="S49" s="305">
        <v>8.7710000000000008</v>
      </c>
      <c r="T49" s="342">
        <v>0.14519280558938041</v>
      </c>
      <c r="U49" s="305">
        <v>8.7710000000000008</v>
      </c>
      <c r="V49" s="342">
        <v>0.14519280558938041</v>
      </c>
      <c r="W49" s="305">
        <v>0</v>
      </c>
      <c r="X49" s="342">
        <v>0</v>
      </c>
      <c r="Y49" s="305">
        <v>0</v>
      </c>
      <c r="Z49" s="342">
        <v>0</v>
      </c>
      <c r="AA49" s="298">
        <v>-298.11700000000002</v>
      </c>
      <c r="AB49" s="342">
        <v>-4.9349496777892288</v>
      </c>
      <c r="AC49" s="317">
        <v>1559.53</v>
      </c>
      <c r="AD49" s="345">
        <v>23.689561323683908</v>
      </c>
      <c r="AE49" s="298">
        <v>551.173</v>
      </c>
      <c r="AF49" s="342">
        <v>8.37242411717558</v>
      </c>
      <c r="AG49" s="298">
        <v>12943.189</v>
      </c>
      <c r="AH49" s="342">
        <v>196.60953591115978</v>
      </c>
      <c r="AI49" s="109" t="s">
        <v>74</v>
      </c>
    </row>
    <row r="50" spans="1:35" ht="30" customHeight="1">
      <c r="A50" s="109" t="s">
        <v>75</v>
      </c>
      <c r="B50" s="501">
        <v>5813800.8279999997</v>
      </c>
      <c r="C50" s="298">
        <v>15632.569</v>
      </c>
      <c r="D50" s="342">
        <v>26.888724712947802</v>
      </c>
      <c r="E50" s="308">
        <v>13405.387000000001</v>
      </c>
      <c r="F50" s="342">
        <v>23.05787108398685</v>
      </c>
      <c r="G50" s="308">
        <v>1082.748</v>
      </c>
      <c r="H50" s="342">
        <v>1.8623754614801196</v>
      </c>
      <c r="I50" s="305">
        <v>1144.434</v>
      </c>
      <c r="J50" s="348">
        <v>1.9684781674808349</v>
      </c>
      <c r="K50" s="298">
        <v>3971.6559999999999</v>
      </c>
      <c r="L50" s="342">
        <v>7.3791152125983137</v>
      </c>
      <c r="M50" s="311">
        <v>2104.6329999999998</v>
      </c>
      <c r="N50" s="342">
        <v>3.9102906664717252</v>
      </c>
      <c r="O50" s="313">
        <v>911.60599999999999</v>
      </c>
      <c r="P50" s="342">
        <v>1.6937130764839399</v>
      </c>
      <c r="Q50" s="313">
        <v>955.41700000000003</v>
      </c>
      <c r="R50" s="342">
        <v>1.7751114696426489</v>
      </c>
      <c r="S50" s="305">
        <v>2793.029</v>
      </c>
      <c r="T50" s="342">
        <v>5.189292019028902</v>
      </c>
      <c r="U50" s="305">
        <v>2580.7269999999999</v>
      </c>
      <c r="V50" s="342">
        <v>4.7948467503890591</v>
      </c>
      <c r="W50" s="305">
        <v>3.0990000000000002</v>
      </c>
      <c r="X50" s="342">
        <v>5.7577690625376854E-3</v>
      </c>
      <c r="Y50" s="305">
        <v>209.203</v>
      </c>
      <c r="Z50" s="342">
        <v>0.38868749957730608</v>
      </c>
      <c r="AA50" s="298">
        <v>-1143.1679999999999</v>
      </c>
      <c r="AB50" s="342">
        <v>-2.1239423503333597</v>
      </c>
      <c r="AC50" s="317">
        <v>12191.625</v>
      </c>
      <c r="AD50" s="345">
        <v>20.970145625360249</v>
      </c>
      <c r="AE50" s="298">
        <v>2492.3130000000001</v>
      </c>
      <c r="AF50" s="342">
        <v>4.28689092339852</v>
      </c>
      <c r="AG50" s="298">
        <v>29669.386999999999</v>
      </c>
      <c r="AH50" s="342">
        <v>51.032685635029807</v>
      </c>
      <c r="AI50" s="109" t="s">
        <v>75</v>
      </c>
    </row>
    <row r="51" spans="1:35" ht="30" customHeight="1">
      <c r="A51" s="109" t="s">
        <v>76</v>
      </c>
      <c r="B51" s="501">
        <v>780636.50600000005</v>
      </c>
      <c r="C51" s="298">
        <v>856.82500000000005</v>
      </c>
      <c r="D51" s="342">
        <v>10.975979132597725</v>
      </c>
      <c r="E51" s="308">
        <v>628.11400000000003</v>
      </c>
      <c r="F51" s="342">
        <v>8.0461776405829522</v>
      </c>
      <c r="G51" s="308">
        <v>180.96299999999999</v>
      </c>
      <c r="H51" s="342">
        <v>2.3181467764972803</v>
      </c>
      <c r="I51" s="305">
        <v>47.747999999999998</v>
      </c>
      <c r="J51" s="348">
        <v>0.61165471551749329</v>
      </c>
      <c r="K51" s="298">
        <v>344.84199999999998</v>
      </c>
      <c r="L51" s="342">
        <v>4.6907885676596495</v>
      </c>
      <c r="M51" s="311">
        <v>224.36199999999999</v>
      </c>
      <c r="N51" s="342">
        <v>3.0519330725876035</v>
      </c>
      <c r="O51" s="313">
        <v>58.56</v>
      </c>
      <c r="P51" s="342">
        <v>0.79657518087167201</v>
      </c>
      <c r="Q51" s="313">
        <v>61.92</v>
      </c>
      <c r="R51" s="342">
        <v>0.84228031420037452</v>
      </c>
      <c r="S51" s="305">
        <v>575.78800000000001</v>
      </c>
      <c r="T51" s="342">
        <v>7.832281937222306</v>
      </c>
      <c r="U51" s="305">
        <v>513.11500000000001</v>
      </c>
      <c r="V51" s="342">
        <v>6.9797587761777313</v>
      </c>
      <c r="W51" s="305">
        <v>0</v>
      </c>
      <c r="X51" s="342">
        <v>0</v>
      </c>
      <c r="Y51" s="305">
        <v>62.673000000000002</v>
      </c>
      <c r="Z51" s="342">
        <v>0.85252316104457471</v>
      </c>
      <c r="AA51" s="298">
        <v>-7.8010000000000002</v>
      </c>
      <c r="AB51" s="342">
        <v>-0.10611480508845481</v>
      </c>
      <c r="AC51" s="317">
        <v>1549.1179999999999</v>
      </c>
      <c r="AD51" s="345">
        <v>19.844293574453967</v>
      </c>
      <c r="AE51" s="298">
        <v>483.91</v>
      </c>
      <c r="AF51" s="342">
        <v>6.1989158370208219</v>
      </c>
      <c r="AG51" s="298">
        <v>2294.529</v>
      </c>
      <c r="AH51" s="342">
        <v>29.393052750725442</v>
      </c>
      <c r="AI51" s="109" t="s">
        <v>76</v>
      </c>
    </row>
    <row r="52" spans="1:35" ht="30" customHeight="1">
      <c r="A52" s="109" t="s">
        <v>77</v>
      </c>
      <c r="B52" s="501">
        <v>1203094.3589999999</v>
      </c>
      <c r="C52" s="298">
        <v>1856.0219999999999</v>
      </c>
      <c r="D52" s="342">
        <v>15.427069257832004</v>
      </c>
      <c r="E52" s="308">
        <v>1520.731</v>
      </c>
      <c r="F52" s="342">
        <v>12.640163995648825</v>
      </c>
      <c r="G52" s="308">
        <v>183.93899999999999</v>
      </c>
      <c r="H52" s="342">
        <v>1.5288825737067562</v>
      </c>
      <c r="I52" s="305">
        <v>151.352</v>
      </c>
      <c r="J52" s="348">
        <v>1.2580226884764241</v>
      </c>
      <c r="K52" s="298">
        <v>746.66700000000003</v>
      </c>
      <c r="L52" s="342">
        <v>6.5017291001223336</v>
      </c>
      <c r="M52" s="311">
        <v>392.94600000000003</v>
      </c>
      <c r="N52" s="342">
        <v>3.4216437086099565</v>
      </c>
      <c r="O52" s="313">
        <v>186.49</v>
      </c>
      <c r="P52" s="342">
        <v>1.6238931945322532</v>
      </c>
      <c r="Q52" s="313">
        <v>167.23099999999999</v>
      </c>
      <c r="R52" s="342">
        <v>1.4561921969801235</v>
      </c>
      <c r="S52" s="305">
        <v>875.21199999999999</v>
      </c>
      <c r="T52" s="342">
        <v>7.6210564136037453</v>
      </c>
      <c r="U52" s="305">
        <v>639.15700000000004</v>
      </c>
      <c r="V52" s="342">
        <v>5.5655676043629763</v>
      </c>
      <c r="W52" s="305">
        <v>2.0049999999999999</v>
      </c>
      <c r="X52" s="342">
        <v>1.7458876374267615E-2</v>
      </c>
      <c r="Y52" s="305">
        <v>234.05</v>
      </c>
      <c r="Z52" s="342">
        <v>2.0380299328665017</v>
      </c>
      <c r="AA52" s="298">
        <v>-238.16200000000001</v>
      </c>
      <c r="AB52" s="342">
        <v>-2.0738358678545259</v>
      </c>
      <c r="AC52" s="317">
        <v>1337.8389999999999</v>
      </c>
      <c r="AD52" s="345">
        <v>11.119983981239828</v>
      </c>
      <c r="AE52" s="298">
        <v>224.45500000000001</v>
      </c>
      <c r="AF52" s="342">
        <v>1.865647514020137</v>
      </c>
      <c r="AG52" s="298">
        <v>5818.9480000000003</v>
      </c>
      <c r="AH52" s="342">
        <v>48.366513868759654</v>
      </c>
      <c r="AI52" s="109" t="s">
        <v>77</v>
      </c>
    </row>
    <row r="53" spans="1:35" ht="30" customHeight="1">
      <c r="A53" s="109" t="s">
        <v>78</v>
      </c>
      <c r="B53" s="501">
        <v>1669866.3489999999</v>
      </c>
      <c r="C53" s="298">
        <v>4166.8119999999999</v>
      </c>
      <c r="D53" s="342">
        <v>24.952967059281701</v>
      </c>
      <c r="E53" s="308">
        <v>3488.73</v>
      </c>
      <c r="F53" s="342">
        <v>20.892270822088406</v>
      </c>
      <c r="G53" s="308">
        <v>444.11399999999998</v>
      </c>
      <c r="H53" s="342">
        <v>2.659578116931081</v>
      </c>
      <c r="I53" s="305">
        <v>233.96799999999999</v>
      </c>
      <c r="J53" s="348">
        <v>1.4011181202622103</v>
      </c>
      <c r="K53" s="298">
        <v>1364.652</v>
      </c>
      <c r="L53" s="342">
        <v>8.8718033888976766</v>
      </c>
      <c r="M53" s="311">
        <v>803.38800000000003</v>
      </c>
      <c r="N53" s="342">
        <v>5.2229435643663926</v>
      </c>
      <c r="O53" s="313">
        <v>211.96899999999999</v>
      </c>
      <c r="P53" s="342">
        <v>1.378041649109994</v>
      </c>
      <c r="Q53" s="313">
        <v>349.29500000000002</v>
      </c>
      <c r="R53" s="342">
        <v>2.2708181754212897</v>
      </c>
      <c r="S53" s="305">
        <v>1439.3589999999999</v>
      </c>
      <c r="T53" s="342">
        <v>9.3574845851106137</v>
      </c>
      <c r="U53" s="305">
        <v>1316.058</v>
      </c>
      <c r="V53" s="342">
        <v>8.555886646841758</v>
      </c>
      <c r="W53" s="305">
        <v>0</v>
      </c>
      <c r="X53" s="342">
        <v>0</v>
      </c>
      <c r="Y53" s="305">
        <v>123.301</v>
      </c>
      <c r="Z53" s="342">
        <v>0.80159793826885717</v>
      </c>
      <c r="AA53" s="298">
        <v>-202.268</v>
      </c>
      <c r="AB53" s="342">
        <v>-1.3149740211171459</v>
      </c>
      <c r="AC53" s="317">
        <v>6421.34</v>
      </c>
      <c r="AD53" s="345">
        <v>38.454215236120071</v>
      </c>
      <c r="AE53" s="298">
        <v>782.33900000000006</v>
      </c>
      <c r="AF53" s="342">
        <v>4.6850396169040955</v>
      </c>
      <c r="AG53" s="298">
        <v>10533.941999999999</v>
      </c>
      <c r="AH53" s="342">
        <v>63.082545536103858</v>
      </c>
      <c r="AI53" s="109" t="s">
        <v>78</v>
      </c>
    </row>
    <row r="54" spans="1:35" ht="30" customHeight="1">
      <c r="A54" s="109" t="s">
        <v>79</v>
      </c>
      <c r="B54" s="501">
        <v>1157883.5630000001</v>
      </c>
      <c r="C54" s="298">
        <v>1987.7349999999999</v>
      </c>
      <c r="D54" s="342">
        <v>17.166967936308804</v>
      </c>
      <c r="E54" s="308">
        <v>1726.73</v>
      </c>
      <c r="F54" s="342">
        <v>14.912812092488439</v>
      </c>
      <c r="G54" s="308">
        <v>183.72900000000001</v>
      </c>
      <c r="H54" s="342">
        <v>1.5867657670514839</v>
      </c>
      <c r="I54" s="305">
        <v>77.275999999999996</v>
      </c>
      <c r="J54" s="348">
        <v>0.66739007676888484</v>
      </c>
      <c r="K54" s="298">
        <v>580.505</v>
      </c>
      <c r="L54" s="342">
        <v>5.5438838749140045</v>
      </c>
      <c r="M54" s="311">
        <v>359.99</v>
      </c>
      <c r="N54" s="342">
        <v>3.4379424055439531</v>
      </c>
      <c r="O54" s="313">
        <v>85.007999999999996</v>
      </c>
      <c r="P54" s="342">
        <v>0.81183535101108473</v>
      </c>
      <c r="Q54" s="313">
        <v>135.50700000000001</v>
      </c>
      <c r="R54" s="342">
        <v>1.2941061183589671</v>
      </c>
      <c r="S54" s="305">
        <v>76.802999999999997</v>
      </c>
      <c r="T54" s="342">
        <v>0.73347673705656335</v>
      </c>
      <c r="U54" s="305">
        <v>46.161000000000001</v>
      </c>
      <c r="V54" s="342">
        <v>0.44084241057338941</v>
      </c>
      <c r="W54" s="305">
        <v>0</v>
      </c>
      <c r="X54" s="342">
        <v>0</v>
      </c>
      <c r="Y54" s="305">
        <v>30.641999999999999</v>
      </c>
      <c r="Z54" s="342">
        <v>0.292634326483174</v>
      </c>
      <c r="AA54" s="298">
        <v>-104.10599999999999</v>
      </c>
      <c r="AB54" s="342">
        <v>-0.99422326195605093</v>
      </c>
      <c r="AC54" s="317">
        <v>2322.3310000000001</v>
      </c>
      <c r="AD54" s="345">
        <v>20.056688549779508</v>
      </c>
      <c r="AE54" s="298">
        <v>244.97800000000001</v>
      </c>
      <c r="AF54" s="342">
        <v>2.1157395080838537</v>
      </c>
      <c r="AG54" s="298">
        <v>5664.6210000000001</v>
      </c>
      <c r="AH54" s="342">
        <v>48.922198924072639</v>
      </c>
      <c r="AI54" s="109" t="s">
        <v>79</v>
      </c>
    </row>
    <row r="55" spans="1:35" ht="30" customHeight="1">
      <c r="A55" s="109" t="s">
        <v>80</v>
      </c>
      <c r="B55" s="501">
        <v>1029109.665</v>
      </c>
      <c r="C55" s="298">
        <v>2025.634</v>
      </c>
      <c r="D55" s="342">
        <v>19.683363871623921</v>
      </c>
      <c r="E55" s="308">
        <v>1759.3009999999999</v>
      </c>
      <c r="F55" s="342">
        <v>17.095369520215318</v>
      </c>
      <c r="G55" s="308">
        <v>173.08600000000001</v>
      </c>
      <c r="H55" s="342">
        <v>1.6819004415821905</v>
      </c>
      <c r="I55" s="305">
        <v>93.247</v>
      </c>
      <c r="J55" s="348">
        <v>0.9060939098264128</v>
      </c>
      <c r="K55" s="298">
        <v>455.36900000000003</v>
      </c>
      <c r="L55" s="342">
        <v>4.7796979189083926</v>
      </c>
      <c r="M55" s="311">
        <v>279.86700000000002</v>
      </c>
      <c r="N55" s="342">
        <v>2.9375730835237692</v>
      </c>
      <c r="O55" s="313">
        <v>55.743000000000002</v>
      </c>
      <c r="P55" s="342">
        <v>0.5850962649932484</v>
      </c>
      <c r="Q55" s="313">
        <v>119.759</v>
      </c>
      <c r="R55" s="342">
        <v>1.2570285703913753</v>
      </c>
      <c r="S55" s="305">
        <v>551.54499999999996</v>
      </c>
      <c r="T55" s="342">
        <v>5.7891918173708108</v>
      </c>
      <c r="U55" s="305">
        <v>402.89800000000002</v>
      </c>
      <c r="V55" s="342">
        <v>4.2289456070403428</v>
      </c>
      <c r="W55" s="305">
        <v>0</v>
      </c>
      <c r="X55" s="342">
        <v>0</v>
      </c>
      <c r="Y55" s="305">
        <v>148.64699999999999</v>
      </c>
      <c r="Z55" s="342">
        <v>1.56024621033047</v>
      </c>
      <c r="AA55" s="298">
        <v>-39.609000000000002</v>
      </c>
      <c r="AB55" s="342">
        <v>-0.41574866727871795</v>
      </c>
      <c r="AC55" s="317">
        <v>2522.0790000000002</v>
      </c>
      <c r="AD55" s="345">
        <v>24.507388141185132</v>
      </c>
      <c r="AE55" s="298">
        <v>214.971</v>
      </c>
      <c r="AF55" s="342">
        <v>2.088902740992137</v>
      </c>
      <c r="AG55" s="298">
        <v>3778.4380000000001</v>
      </c>
      <c r="AH55" s="342">
        <v>36.715601150242819</v>
      </c>
      <c r="AI55" s="109" t="s">
        <v>80</v>
      </c>
    </row>
    <row r="56" spans="1:35" ht="30" customHeight="1">
      <c r="A56" s="109" t="s">
        <v>81</v>
      </c>
      <c r="B56" s="501">
        <v>1532301.8529999999</v>
      </c>
      <c r="C56" s="298">
        <v>4739.6880000000001</v>
      </c>
      <c r="D56" s="342">
        <v>30.931816669936513</v>
      </c>
      <c r="E56" s="308">
        <v>4305.3620000000001</v>
      </c>
      <c r="F56" s="342">
        <v>28.097349041057385</v>
      </c>
      <c r="G56" s="308">
        <v>182.49100000000001</v>
      </c>
      <c r="H56" s="342">
        <v>1.1909598597868434</v>
      </c>
      <c r="I56" s="305">
        <v>251.83500000000001</v>
      </c>
      <c r="J56" s="348">
        <v>1.6435077690922824</v>
      </c>
      <c r="K56" s="298">
        <v>1382.443</v>
      </c>
      <c r="L56" s="342">
        <v>10.156332882904481</v>
      </c>
      <c r="M56" s="311">
        <v>753.28</v>
      </c>
      <c r="N56" s="342">
        <v>5.5340888803620016</v>
      </c>
      <c r="O56" s="313">
        <v>235.578</v>
      </c>
      <c r="P56" s="342">
        <v>1.7307104798453692</v>
      </c>
      <c r="Q56" s="313">
        <v>393.58499999999998</v>
      </c>
      <c r="R56" s="342">
        <v>2.8915335226971091</v>
      </c>
      <c r="S56" s="305">
        <v>1351.625</v>
      </c>
      <c r="T56" s="342">
        <v>9.9299236444871646</v>
      </c>
      <c r="U56" s="305">
        <v>803.72699999999998</v>
      </c>
      <c r="V56" s="342">
        <v>5.9047056254602683</v>
      </c>
      <c r="W56" s="305">
        <v>0</v>
      </c>
      <c r="X56" s="342">
        <v>0</v>
      </c>
      <c r="Y56" s="305">
        <v>547.89800000000002</v>
      </c>
      <c r="Z56" s="342">
        <v>4.0252180190268962</v>
      </c>
      <c r="AA56" s="298">
        <v>-69.311999999999998</v>
      </c>
      <c r="AB56" s="342">
        <v>-0.50921140674868715</v>
      </c>
      <c r="AC56" s="317">
        <v>4808.9449999999997</v>
      </c>
      <c r="AD56" s="345">
        <v>31.383796805993942</v>
      </c>
      <c r="AE56" s="298">
        <v>451.08600000000001</v>
      </c>
      <c r="AF56" s="342">
        <v>2.9438455557359431</v>
      </c>
      <c r="AG56" s="298">
        <v>9746.1749999999993</v>
      </c>
      <c r="AH56" s="342">
        <v>63.604798107621946</v>
      </c>
      <c r="AI56" s="109" t="s">
        <v>81</v>
      </c>
    </row>
    <row r="57" spans="1:35" ht="30" customHeight="1" thickBot="1">
      <c r="A57" s="110" t="s">
        <v>82</v>
      </c>
      <c r="B57" s="299">
        <v>1463786.6070000001</v>
      </c>
      <c r="C57" s="300">
        <v>2536.0459999999998</v>
      </c>
      <c r="D57" s="343">
        <v>17.32524391104775</v>
      </c>
      <c r="E57" s="309">
        <v>2157.4899999999998</v>
      </c>
      <c r="F57" s="343">
        <v>14.73910192703382</v>
      </c>
      <c r="G57" s="309">
        <v>287.43700000000001</v>
      </c>
      <c r="H57" s="343">
        <v>1.9636537089862853</v>
      </c>
      <c r="I57" s="306">
        <v>91.119</v>
      </c>
      <c r="J57" s="349">
        <v>0.62248827502764548</v>
      </c>
      <c r="K57" s="300">
        <v>1228.231</v>
      </c>
      <c r="L57" s="343">
        <v>9.3410696912244653</v>
      </c>
      <c r="M57" s="311">
        <v>921.65700000000004</v>
      </c>
      <c r="N57" s="343">
        <v>7.0094813340526887</v>
      </c>
      <c r="O57" s="312">
        <v>68.864999999999995</v>
      </c>
      <c r="P57" s="343">
        <v>0.52373923495350039</v>
      </c>
      <c r="Q57" s="312">
        <v>237.709</v>
      </c>
      <c r="R57" s="343">
        <v>1.8078491222182769</v>
      </c>
      <c r="S57" s="306">
        <v>1133.615</v>
      </c>
      <c r="T57" s="343">
        <v>8.6214862823177576</v>
      </c>
      <c r="U57" s="306">
        <v>790.20600000000002</v>
      </c>
      <c r="V57" s="343">
        <v>6.0097565656816361</v>
      </c>
      <c r="W57" s="306">
        <v>2.355</v>
      </c>
      <c r="X57" s="343">
        <v>1.7910490064844169E-2</v>
      </c>
      <c r="Y57" s="306">
        <v>341.05399999999997</v>
      </c>
      <c r="Z57" s="343">
        <v>2.5938192265712794</v>
      </c>
      <c r="AA57" s="300">
        <v>-79.578999999999994</v>
      </c>
      <c r="AB57" s="343">
        <v>-0.60522245811899533</v>
      </c>
      <c r="AC57" s="318">
        <v>4927.2290000000003</v>
      </c>
      <c r="AD57" s="346">
        <v>33.660842204986778</v>
      </c>
      <c r="AE57" s="300">
        <v>529.702</v>
      </c>
      <c r="AF57" s="343">
        <v>3.6187105242451501</v>
      </c>
      <c r="AG57" s="300">
        <v>5235.3419999999996</v>
      </c>
      <c r="AH57" s="343">
        <v>35.765746010818631</v>
      </c>
      <c r="AI57" s="110" t="s">
        <v>103</v>
      </c>
    </row>
    <row r="58" spans="1:35" s="42" customFormat="1" ht="30" customHeight="1">
      <c r="A58" s="243" t="s">
        <v>163</v>
      </c>
      <c r="B58" s="93"/>
      <c r="C58" s="93"/>
      <c r="D58" s="93"/>
      <c r="E58" s="93"/>
      <c r="F58" s="93"/>
      <c r="G58" s="93"/>
      <c r="H58" s="93"/>
      <c r="I58" s="93"/>
      <c r="J58" s="93"/>
      <c r="K58" s="93"/>
      <c r="L58" s="93"/>
      <c r="M58" s="93"/>
      <c r="N58" s="93"/>
      <c r="O58" s="219"/>
      <c r="P58" s="219"/>
    </row>
  </sheetData>
  <mergeCells count="17">
    <mergeCell ref="B5:B8"/>
    <mergeCell ref="A4:A8"/>
    <mergeCell ref="Y8:Z8"/>
    <mergeCell ref="W8:X8"/>
    <mergeCell ref="M8:N8"/>
    <mergeCell ref="C5:D8"/>
    <mergeCell ref="E7:F8"/>
    <mergeCell ref="G7:H8"/>
    <mergeCell ref="AA6:AB6"/>
    <mergeCell ref="AA7:AB8"/>
    <mergeCell ref="AI4:AI8"/>
    <mergeCell ref="I7:J8"/>
    <mergeCell ref="U8:V8"/>
    <mergeCell ref="Q8:R8"/>
    <mergeCell ref="O8:P8"/>
    <mergeCell ref="S7:T8"/>
    <mergeCell ref="K7:L8"/>
  </mergeCells>
  <phoneticPr fontId="2"/>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pageSetUpPr fitToPage="1"/>
  </sheetPr>
  <dimension ref="A1:S57"/>
  <sheetViews>
    <sheetView showGridLines="0" zoomScale="55" zoomScaleNormal="55" zoomScaleSheetLayoutView="70" workbookViewId="0"/>
  </sheetViews>
  <sheetFormatPr defaultRowHeight="13.5"/>
  <cols>
    <col min="1" max="1" width="15.5" style="111" customWidth="1"/>
    <col min="2" max="18" width="17.875" style="96" customWidth="1"/>
    <col min="19" max="19" width="18.125" style="42" customWidth="1"/>
    <col min="20" max="16384" width="9" style="96"/>
  </cols>
  <sheetData>
    <row r="1" spans="1:19" s="226" customFormat="1" ht="24">
      <c r="A1" s="223" t="s">
        <v>35</v>
      </c>
      <c r="B1" s="223"/>
      <c r="C1" s="223"/>
      <c r="D1" s="223"/>
      <c r="E1" s="223"/>
      <c r="F1" s="223"/>
      <c r="G1" s="223"/>
      <c r="H1" s="224"/>
      <c r="I1" s="224"/>
      <c r="J1" s="224"/>
      <c r="K1" s="224"/>
      <c r="L1" s="224"/>
      <c r="M1" s="224"/>
      <c r="N1" s="224"/>
      <c r="O1" s="224"/>
      <c r="P1" s="224"/>
      <c r="Q1" s="224"/>
      <c r="R1" s="224"/>
      <c r="S1" s="225"/>
    </row>
    <row r="2" spans="1:19" s="203" customFormat="1" ht="21" customHeight="1">
      <c r="A2" s="201"/>
      <c r="B2" s="201"/>
      <c r="C2" s="201"/>
      <c r="D2" s="201"/>
      <c r="E2" s="201"/>
      <c r="F2" s="201"/>
      <c r="G2" s="201"/>
      <c r="H2" s="201"/>
      <c r="I2" s="201"/>
      <c r="J2" s="201"/>
      <c r="K2" s="201"/>
      <c r="L2" s="201"/>
      <c r="M2" s="201"/>
      <c r="N2" s="201"/>
      <c r="O2" s="201"/>
      <c r="P2" s="201"/>
      <c r="Q2" s="201"/>
      <c r="R2" s="201"/>
      <c r="S2" s="202" t="s">
        <v>106</v>
      </c>
    </row>
    <row r="3" spans="1:19" s="203" customFormat="1" ht="21" customHeight="1" thickBot="1">
      <c r="A3" s="204" t="s">
        <v>203</v>
      </c>
      <c r="B3" s="204"/>
      <c r="C3" s="204"/>
      <c r="D3" s="204"/>
      <c r="E3" s="204"/>
      <c r="F3" s="204"/>
      <c r="G3" s="205"/>
      <c r="H3" s="205"/>
      <c r="I3" s="205"/>
      <c r="J3" s="205"/>
      <c r="K3" s="205"/>
      <c r="L3" s="205"/>
      <c r="M3" s="205"/>
      <c r="N3" s="205"/>
      <c r="O3" s="205"/>
      <c r="P3" s="205"/>
      <c r="Q3" s="205"/>
      <c r="R3" s="205"/>
      <c r="S3" s="181" t="s">
        <v>206</v>
      </c>
    </row>
    <row r="4" spans="1:19" s="53" customFormat="1" ht="24.95" customHeight="1" thickBot="1">
      <c r="A4" s="753" t="s">
        <v>83</v>
      </c>
      <c r="B4" s="116" t="s">
        <v>84</v>
      </c>
      <c r="C4" s="116"/>
      <c r="D4" s="116"/>
      <c r="E4" s="116"/>
      <c r="F4" s="116"/>
      <c r="G4" s="117" t="s">
        <v>85</v>
      </c>
      <c r="H4" s="118"/>
      <c r="I4" s="118"/>
      <c r="J4" s="118"/>
      <c r="K4" s="118"/>
      <c r="L4" s="118"/>
      <c r="M4" s="118"/>
      <c r="N4" s="118"/>
      <c r="O4" s="118"/>
      <c r="P4" s="119"/>
      <c r="Q4" s="119"/>
      <c r="R4" s="120"/>
      <c r="S4" s="753" t="s">
        <v>83</v>
      </c>
    </row>
    <row r="5" spans="1:19" s="53" customFormat="1" ht="24.95" customHeight="1" thickBot="1">
      <c r="A5" s="754"/>
      <c r="B5" s="761" t="s">
        <v>86</v>
      </c>
      <c r="C5" s="768" t="s">
        <v>87</v>
      </c>
      <c r="D5" s="247"/>
      <c r="E5" s="247"/>
      <c r="F5" s="248"/>
      <c r="G5" s="117" t="s">
        <v>88</v>
      </c>
      <c r="H5" s="118"/>
      <c r="I5" s="118"/>
      <c r="J5" s="118"/>
      <c r="K5" s="118"/>
      <c r="L5" s="121"/>
      <c r="M5" s="121"/>
      <c r="N5" s="121"/>
      <c r="O5" s="121"/>
      <c r="P5" s="119" t="s">
        <v>89</v>
      </c>
      <c r="Q5" s="119"/>
      <c r="R5" s="120"/>
      <c r="S5" s="754"/>
    </row>
    <row r="6" spans="1:19" s="53" customFormat="1" ht="24.95" customHeight="1" thickBot="1">
      <c r="A6" s="754"/>
      <c r="B6" s="762"/>
      <c r="C6" s="769"/>
      <c r="D6" s="249"/>
      <c r="E6" s="249"/>
      <c r="F6" s="250"/>
      <c r="G6" s="117" t="s">
        <v>90</v>
      </c>
      <c r="H6" s="118"/>
      <c r="I6" s="118"/>
      <c r="J6" s="118"/>
      <c r="K6" s="118"/>
      <c r="L6" s="361"/>
      <c r="M6" s="361"/>
      <c r="N6" s="361"/>
      <c r="O6" s="245" t="s">
        <v>91</v>
      </c>
      <c r="P6" s="244"/>
      <c r="Q6" s="123"/>
      <c r="R6" s="756" t="s">
        <v>97</v>
      </c>
      <c r="S6" s="754"/>
    </row>
    <row r="7" spans="1:19" s="53" customFormat="1" ht="24.95" customHeight="1">
      <c r="A7" s="754"/>
      <c r="B7" s="762"/>
      <c r="C7" s="769"/>
      <c r="D7" s="764" t="s">
        <v>98</v>
      </c>
      <c r="E7" s="764" t="s">
        <v>125</v>
      </c>
      <c r="F7" s="766" t="s">
        <v>99</v>
      </c>
      <c r="G7" s="751" t="s">
        <v>87</v>
      </c>
      <c r="H7" s="122"/>
      <c r="I7" s="122"/>
      <c r="J7" s="122"/>
      <c r="K7" s="759" t="s">
        <v>93</v>
      </c>
      <c r="L7" s="362"/>
      <c r="M7" s="362"/>
      <c r="N7" s="362"/>
      <c r="O7" s="751" t="s">
        <v>87</v>
      </c>
      <c r="P7" s="123" t="s">
        <v>95</v>
      </c>
      <c r="Q7" s="123" t="s">
        <v>96</v>
      </c>
      <c r="R7" s="757"/>
      <c r="S7" s="754"/>
    </row>
    <row r="8" spans="1:19" s="53" customFormat="1" ht="24.95" customHeight="1" thickBot="1">
      <c r="A8" s="755"/>
      <c r="B8" s="763"/>
      <c r="C8" s="770"/>
      <c r="D8" s="765"/>
      <c r="E8" s="765"/>
      <c r="F8" s="767"/>
      <c r="G8" s="752"/>
      <c r="H8" s="363" t="s">
        <v>98</v>
      </c>
      <c r="I8" s="363" t="s">
        <v>125</v>
      </c>
      <c r="J8" s="363" t="s">
        <v>99</v>
      </c>
      <c r="K8" s="760"/>
      <c r="L8" s="363" t="s">
        <v>98</v>
      </c>
      <c r="M8" s="363" t="s">
        <v>125</v>
      </c>
      <c r="N8" s="363" t="s">
        <v>99</v>
      </c>
      <c r="O8" s="752"/>
      <c r="P8" s="477"/>
      <c r="Q8" s="477"/>
      <c r="R8" s="758"/>
      <c r="S8" s="755"/>
    </row>
    <row r="9" spans="1:19" ht="12" customHeight="1">
      <c r="A9" s="98"/>
      <c r="B9" s="99" t="s">
        <v>109</v>
      </c>
      <c r="C9" s="235" t="s">
        <v>107</v>
      </c>
      <c r="D9" s="102" t="s">
        <v>107</v>
      </c>
      <c r="E9" s="102" t="s">
        <v>107</v>
      </c>
      <c r="F9" s="236" t="s">
        <v>107</v>
      </c>
      <c r="G9" s="103" t="s">
        <v>107</v>
      </c>
      <c r="H9" s="102" t="s">
        <v>107</v>
      </c>
      <c r="I9" s="102" t="s">
        <v>107</v>
      </c>
      <c r="J9" s="103" t="s">
        <v>107</v>
      </c>
      <c r="K9" s="102" t="s">
        <v>107</v>
      </c>
      <c r="L9" s="102" t="s">
        <v>107</v>
      </c>
      <c r="M9" s="102" t="s">
        <v>107</v>
      </c>
      <c r="N9" s="236" t="s">
        <v>107</v>
      </c>
      <c r="O9" s="99" t="s">
        <v>107</v>
      </c>
      <c r="P9" s="124" t="s">
        <v>107</v>
      </c>
      <c r="Q9" s="103" t="s">
        <v>107</v>
      </c>
      <c r="R9" s="99" t="s">
        <v>107</v>
      </c>
      <c r="S9" s="465"/>
    </row>
    <row r="10" spans="1:19" ht="24.95" customHeight="1" thickBot="1">
      <c r="A10" s="106" t="s">
        <v>100</v>
      </c>
      <c r="B10" s="284">
        <v>14.251874530743436</v>
      </c>
      <c r="C10" s="285">
        <v>7.3077338008462647</v>
      </c>
      <c r="D10" s="286">
        <v>9.3486172273253203</v>
      </c>
      <c r="E10" s="286">
        <v>-2.8362392379037402</v>
      </c>
      <c r="F10" s="364">
        <v>-0.6265118339288307</v>
      </c>
      <c r="G10" s="287">
        <v>-0.49270372690001807</v>
      </c>
      <c r="H10" s="286">
        <v>0.96439287395600104</v>
      </c>
      <c r="I10" s="286">
        <v>-19.748724201302863</v>
      </c>
      <c r="J10" s="286">
        <v>11.894242915432642</v>
      </c>
      <c r="K10" s="286">
        <v>6.2976579375609134</v>
      </c>
      <c r="L10" s="286">
        <v>31.084799973048462</v>
      </c>
      <c r="M10" s="286">
        <v>-9.147516865447372</v>
      </c>
      <c r="N10" s="364">
        <v>-10.661242163239891</v>
      </c>
      <c r="O10" s="284">
        <v>-11.874124674076711</v>
      </c>
      <c r="P10" s="284">
        <v>3.8546184788899467</v>
      </c>
      <c r="Q10" s="284">
        <v>-26.929480222190932</v>
      </c>
      <c r="R10" s="284">
        <v>-8.5577111006776505</v>
      </c>
      <c r="S10" s="107" t="s">
        <v>100</v>
      </c>
    </row>
    <row r="11" spans="1:19" ht="24.95" customHeight="1">
      <c r="A11" s="108" t="s">
        <v>101</v>
      </c>
      <c r="B11" s="508">
        <v>12.855871332296402</v>
      </c>
      <c r="C11" s="510">
        <v>-6.9775475029158116</v>
      </c>
      <c r="D11" s="290">
        <v>-6.5623361469237693</v>
      </c>
      <c r="E11" s="290">
        <v>-24.500502595596444</v>
      </c>
      <c r="F11" s="511">
        <v>1.6390000466100645</v>
      </c>
      <c r="G11" s="509">
        <v>-22.615879775303839</v>
      </c>
      <c r="H11" s="290">
        <v>-26.38373590613358</v>
      </c>
      <c r="I11" s="290">
        <v>-39.601975406335875</v>
      </c>
      <c r="J11" s="290">
        <v>-8.3684713087579894</v>
      </c>
      <c r="K11" s="290">
        <v>-1.458969423198937</v>
      </c>
      <c r="L11" s="290">
        <v>66.566476786378445</v>
      </c>
      <c r="M11" s="290">
        <v>80.916892622562216</v>
      </c>
      <c r="N11" s="511">
        <v>-50.933125637163975</v>
      </c>
      <c r="O11" s="508">
        <v>-46.716612817886052</v>
      </c>
      <c r="P11" s="508">
        <v>-8.6840598323809814</v>
      </c>
      <c r="Q11" s="508">
        <v>-25.605292069547914</v>
      </c>
      <c r="R11" s="508">
        <v>0.83677423082309588</v>
      </c>
      <c r="S11" s="108" t="s">
        <v>101</v>
      </c>
    </row>
    <row r="12" spans="1:19" ht="24.95" customHeight="1">
      <c r="A12" s="109" t="s">
        <v>37</v>
      </c>
      <c r="B12" s="288">
        <v>10.981794381350056</v>
      </c>
      <c r="C12" s="291">
        <v>19.651366757384963</v>
      </c>
      <c r="D12" s="292">
        <v>21.05171425472912</v>
      </c>
      <c r="E12" s="292">
        <v>25.408728053017484</v>
      </c>
      <c r="F12" s="366">
        <v>-3.6859710944282824</v>
      </c>
      <c r="G12" s="291">
        <v>18.397069654114077</v>
      </c>
      <c r="H12" s="289">
        <v>64.945394804763424</v>
      </c>
      <c r="I12" s="289">
        <v>-11.625667075711306</v>
      </c>
      <c r="J12" s="289">
        <v>-30.378264191914269</v>
      </c>
      <c r="K12" s="289">
        <v>129.02804876533236</v>
      </c>
      <c r="L12" s="289">
        <v>18.094621101693392</v>
      </c>
      <c r="M12" s="289" t="s">
        <v>209</v>
      </c>
      <c r="N12" s="365">
        <v>375.23840441504683</v>
      </c>
      <c r="O12" s="288">
        <v>-38.645950130813176</v>
      </c>
      <c r="P12" s="288">
        <v>-11.494530433245075</v>
      </c>
      <c r="Q12" s="288">
        <v>-53.249781235373291</v>
      </c>
      <c r="R12" s="288">
        <v>21.524179534745656</v>
      </c>
      <c r="S12" s="109" t="s">
        <v>102</v>
      </c>
    </row>
    <row r="13" spans="1:19" ht="24.95" customHeight="1">
      <c r="A13" s="109" t="s">
        <v>38</v>
      </c>
      <c r="B13" s="288">
        <v>8.9950261558077784</v>
      </c>
      <c r="C13" s="291">
        <v>29.57010550229981</v>
      </c>
      <c r="D13" s="292">
        <v>48.344020344548483</v>
      </c>
      <c r="E13" s="292">
        <v>-1.0832018619113057</v>
      </c>
      <c r="F13" s="366">
        <v>-23.939352094783061</v>
      </c>
      <c r="G13" s="291">
        <v>79.521669900659475</v>
      </c>
      <c r="H13" s="289">
        <v>238.60603599059289</v>
      </c>
      <c r="I13" s="289">
        <v>-56.122380191585606</v>
      </c>
      <c r="J13" s="289">
        <v>31.571551163098746</v>
      </c>
      <c r="K13" s="289">
        <v>-81.046456339612789</v>
      </c>
      <c r="L13" s="289">
        <v>-54.742433506572915</v>
      </c>
      <c r="M13" s="289" t="s">
        <v>22</v>
      </c>
      <c r="N13" s="365">
        <v>-95.240599255570331</v>
      </c>
      <c r="O13" s="288">
        <v>-76.858399985749145</v>
      </c>
      <c r="P13" s="288">
        <v>-56.336901666885495</v>
      </c>
      <c r="Q13" s="288">
        <v>-43.971734853655597</v>
      </c>
      <c r="R13" s="288">
        <v>47.782927551194234</v>
      </c>
      <c r="S13" s="109" t="s">
        <v>38</v>
      </c>
    </row>
    <row r="14" spans="1:19" ht="24.95" customHeight="1">
      <c r="A14" s="109" t="s">
        <v>39</v>
      </c>
      <c r="B14" s="288">
        <v>9.1556102814443534</v>
      </c>
      <c r="C14" s="291">
        <v>1.6027584980132303</v>
      </c>
      <c r="D14" s="292">
        <v>1.9797600003824272</v>
      </c>
      <c r="E14" s="292">
        <v>13.062313128567538</v>
      </c>
      <c r="F14" s="366">
        <v>-23.975295180982172</v>
      </c>
      <c r="G14" s="291">
        <v>71.799813421371624</v>
      </c>
      <c r="H14" s="289">
        <v>60.997180558347253</v>
      </c>
      <c r="I14" s="289">
        <v>31.927105270547287</v>
      </c>
      <c r="J14" s="289">
        <v>151.09885107700148</v>
      </c>
      <c r="K14" s="289">
        <v>-4.6564910609659051</v>
      </c>
      <c r="L14" s="289">
        <v>2.8256356732175476</v>
      </c>
      <c r="M14" s="289" t="s">
        <v>22</v>
      </c>
      <c r="N14" s="365">
        <v>-11.665037714592671</v>
      </c>
      <c r="O14" s="288">
        <v>-74.495291347851676</v>
      </c>
      <c r="P14" s="288">
        <v>-1.3080297277064119</v>
      </c>
      <c r="Q14" s="288">
        <v>4.6073739448311954</v>
      </c>
      <c r="R14" s="288">
        <v>481.51514874607881</v>
      </c>
      <c r="S14" s="109" t="s">
        <v>39</v>
      </c>
    </row>
    <row r="15" spans="1:19" ht="24.95" customHeight="1">
      <c r="A15" s="109" t="s">
        <v>40</v>
      </c>
      <c r="B15" s="288">
        <v>9.4590252793003202</v>
      </c>
      <c r="C15" s="291">
        <v>53.904008615743152</v>
      </c>
      <c r="D15" s="292">
        <v>88.284089026343395</v>
      </c>
      <c r="E15" s="292">
        <v>44.159379874273299</v>
      </c>
      <c r="F15" s="366">
        <v>-62.054224207961006</v>
      </c>
      <c r="G15" s="291">
        <v>11.172448081696103</v>
      </c>
      <c r="H15" s="289">
        <v>-11.330190428562602</v>
      </c>
      <c r="I15" s="289">
        <v>-3.8396766588076758</v>
      </c>
      <c r="J15" s="289">
        <v>135.5288500664623</v>
      </c>
      <c r="K15" s="289">
        <v>131.41243032004866</v>
      </c>
      <c r="L15" s="289" t="s">
        <v>209</v>
      </c>
      <c r="M15" s="289" t="s">
        <v>22</v>
      </c>
      <c r="N15" s="365">
        <v>-31.875849781986972</v>
      </c>
      <c r="O15" s="288">
        <v>104.04689737867633</v>
      </c>
      <c r="P15" s="288">
        <v>-22.502889538497641</v>
      </c>
      <c r="Q15" s="288">
        <v>-27.2795874469833</v>
      </c>
      <c r="R15" s="288">
        <v>-42.700968656985928</v>
      </c>
      <c r="S15" s="109" t="s">
        <v>40</v>
      </c>
    </row>
    <row r="16" spans="1:19" ht="24.95" customHeight="1">
      <c r="A16" s="109" t="s">
        <v>41</v>
      </c>
      <c r="B16" s="288">
        <v>15.704324138396089</v>
      </c>
      <c r="C16" s="291">
        <v>-2.2144946605420586</v>
      </c>
      <c r="D16" s="292">
        <v>3.8463619547563326</v>
      </c>
      <c r="E16" s="292">
        <v>-0.67300847731831936</v>
      </c>
      <c r="F16" s="366">
        <v>-49.913958685888517</v>
      </c>
      <c r="G16" s="291">
        <v>50.502267670816167</v>
      </c>
      <c r="H16" s="289">
        <v>41.635935922963029</v>
      </c>
      <c r="I16" s="289">
        <v>93.66852146263912</v>
      </c>
      <c r="J16" s="289">
        <v>51.175683124655478</v>
      </c>
      <c r="K16" s="289">
        <v>-98.568140658013888</v>
      </c>
      <c r="L16" s="289">
        <v>-98.344650101051229</v>
      </c>
      <c r="M16" s="289" t="s">
        <v>22</v>
      </c>
      <c r="N16" s="365" t="s">
        <v>22</v>
      </c>
      <c r="O16" s="288">
        <v>52.978662328963736</v>
      </c>
      <c r="P16" s="288">
        <v>-41.380192508176108</v>
      </c>
      <c r="Q16" s="288" t="s">
        <v>209</v>
      </c>
      <c r="R16" s="288">
        <v>152.94538844040568</v>
      </c>
      <c r="S16" s="109" t="s">
        <v>41</v>
      </c>
    </row>
    <row r="17" spans="1:19" ht="24.95" customHeight="1">
      <c r="A17" s="109" t="s">
        <v>42</v>
      </c>
      <c r="B17" s="288">
        <v>13.891131635833148</v>
      </c>
      <c r="C17" s="291">
        <v>3.1337507976793688</v>
      </c>
      <c r="D17" s="292">
        <v>10.119080853945619</v>
      </c>
      <c r="E17" s="292">
        <v>-37.622189118252116</v>
      </c>
      <c r="F17" s="366">
        <v>-3.5442376375620626</v>
      </c>
      <c r="G17" s="291">
        <v>-8.201205748918639</v>
      </c>
      <c r="H17" s="289">
        <v>15.417332136720631</v>
      </c>
      <c r="I17" s="289">
        <v>-28.660048540711998</v>
      </c>
      <c r="J17" s="289">
        <v>-30.358151834869133</v>
      </c>
      <c r="K17" s="289">
        <v>-29.958541688185704</v>
      </c>
      <c r="L17" s="289">
        <v>-50.448746617344966</v>
      </c>
      <c r="M17" s="289" t="s">
        <v>22</v>
      </c>
      <c r="N17" s="365">
        <v>-6.748498279709267</v>
      </c>
      <c r="O17" s="288">
        <v>-60.964315171269291</v>
      </c>
      <c r="P17" s="288">
        <v>60.082352076967823</v>
      </c>
      <c r="Q17" s="288">
        <v>16.962177396664231</v>
      </c>
      <c r="R17" s="288">
        <v>-6.8784028417042009E-2</v>
      </c>
      <c r="S17" s="109" t="s">
        <v>42</v>
      </c>
    </row>
    <row r="18" spans="1:19" ht="24.95" customHeight="1">
      <c r="A18" s="109" t="s">
        <v>43</v>
      </c>
      <c r="B18" s="288">
        <v>10.789367870034724</v>
      </c>
      <c r="C18" s="291">
        <v>10.144547823874461</v>
      </c>
      <c r="D18" s="292">
        <v>28.163074055909078</v>
      </c>
      <c r="E18" s="292">
        <v>-33.851398227963855</v>
      </c>
      <c r="F18" s="366">
        <v>7.1637158458949699</v>
      </c>
      <c r="G18" s="291">
        <v>3.9137538333829553</v>
      </c>
      <c r="H18" s="289">
        <v>7.419219495879176</v>
      </c>
      <c r="I18" s="289">
        <v>-15.163317550365093</v>
      </c>
      <c r="J18" s="289">
        <v>26.736227539004716</v>
      </c>
      <c r="K18" s="289">
        <v>-31.921205851423096</v>
      </c>
      <c r="L18" s="289">
        <v>-34.51408544072126</v>
      </c>
      <c r="M18" s="289">
        <v>-48.434994771697461</v>
      </c>
      <c r="N18" s="365">
        <v>-27.806979897379023</v>
      </c>
      <c r="O18" s="288">
        <v>53.176971295075532</v>
      </c>
      <c r="P18" s="288">
        <v>11.489338431320718</v>
      </c>
      <c r="Q18" s="288">
        <v>22.242559725136928</v>
      </c>
      <c r="R18" s="288">
        <v>-4.6325861131017234</v>
      </c>
      <c r="S18" s="109" t="s">
        <v>43</v>
      </c>
    </row>
    <row r="19" spans="1:19" ht="24.95" customHeight="1">
      <c r="A19" s="109" t="s">
        <v>44</v>
      </c>
      <c r="B19" s="288">
        <v>15.102165135717073</v>
      </c>
      <c r="C19" s="291">
        <v>30.355975735776497</v>
      </c>
      <c r="D19" s="292">
        <v>35.354040215040015</v>
      </c>
      <c r="E19" s="292">
        <v>-3.8267683704503099</v>
      </c>
      <c r="F19" s="366">
        <v>17.645469420023716</v>
      </c>
      <c r="G19" s="291">
        <v>55.361296128331105</v>
      </c>
      <c r="H19" s="289">
        <v>75.794404332129972</v>
      </c>
      <c r="I19" s="289">
        <v>-21.141627354987833</v>
      </c>
      <c r="J19" s="289">
        <v>140.78679106950958</v>
      </c>
      <c r="K19" s="289">
        <v>244.45562309322526</v>
      </c>
      <c r="L19" s="289">
        <v>156.13343705857068</v>
      </c>
      <c r="M19" s="289" t="s">
        <v>22</v>
      </c>
      <c r="N19" s="365" t="s">
        <v>209</v>
      </c>
      <c r="O19" s="288">
        <v>-42.395916362728755</v>
      </c>
      <c r="P19" s="288">
        <v>12.123576595545458</v>
      </c>
      <c r="Q19" s="288">
        <v>11.472104130121636</v>
      </c>
      <c r="R19" s="288">
        <v>-50.702725716572715</v>
      </c>
      <c r="S19" s="109" t="s">
        <v>44</v>
      </c>
    </row>
    <row r="20" spans="1:19" ht="24.95" customHeight="1">
      <c r="A20" s="109" t="s">
        <v>45</v>
      </c>
      <c r="B20" s="288">
        <v>12.974788546668719</v>
      </c>
      <c r="C20" s="291">
        <v>-7.1530976868131972</v>
      </c>
      <c r="D20" s="292">
        <v>-7.3756093021091402</v>
      </c>
      <c r="E20" s="292">
        <v>-3.548601578586144</v>
      </c>
      <c r="F20" s="366">
        <v>-8.5473499797855368</v>
      </c>
      <c r="G20" s="291">
        <v>48.658710325338063</v>
      </c>
      <c r="H20" s="289">
        <v>90.979590963546144</v>
      </c>
      <c r="I20" s="289">
        <v>28.026187606294286</v>
      </c>
      <c r="J20" s="289">
        <v>3.568811007095988</v>
      </c>
      <c r="K20" s="289">
        <v>-21.783182365048276</v>
      </c>
      <c r="L20" s="289">
        <v>-37.903352087142359</v>
      </c>
      <c r="M20" s="289" t="s">
        <v>22</v>
      </c>
      <c r="N20" s="365">
        <v>-5.6030265330789035</v>
      </c>
      <c r="O20" s="288">
        <v>40.912876593279265</v>
      </c>
      <c r="P20" s="288">
        <v>-5.9961390190082966</v>
      </c>
      <c r="Q20" s="288">
        <v>112.93995491737809</v>
      </c>
      <c r="R20" s="288">
        <v>-18.437990907424634</v>
      </c>
      <c r="S20" s="109" t="s">
        <v>45</v>
      </c>
    </row>
    <row r="21" spans="1:19" ht="24.95" customHeight="1">
      <c r="A21" s="109" t="s">
        <v>46</v>
      </c>
      <c r="B21" s="288">
        <v>19.242652487464525</v>
      </c>
      <c r="C21" s="291">
        <v>4.8545788686590754</v>
      </c>
      <c r="D21" s="292">
        <v>11.291054708728936</v>
      </c>
      <c r="E21" s="292">
        <v>-14.712132262663502</v>
      </c>
      <c r="F21" s="366">
        <v>-22.372878422753601</v>
      </c>
      <c r="G21" s="291">
        <v>37.093397477392926</v>
      </c>
      <c r="H21" s="289">
        <v>36.835218123118779</v>
      </c>
      <c r="I21" s="289">
        <v>16.076344135749721</v>
      </c>
      <c r="J21" s="289">
        <v>62.623105768248848</v>
      </c>
      <c r="K21" s="289">
        <v>-23.788784608824386</v>
      </c>
      <c r="L21" s="289">
        <v>-31.528262750917122</v>
      </c>
      <c r="M21" s="289">
        <v>-97.194508399420144</v>
      </c>
      <c r="N21" s="365">
        <v>-15.845750464721192</v>
      </c>
      <c r="O21" s="288">
        <v>91.654763048961172</v>
      </c>
      <c r="P21" s="288">
        <v>-5.6524761364871381</v>
      </c>
      <c r="Q21" s="288">
        <v>18.911995432133139</v>
      </c>
      <c r="R21" s="288">
        <v>-24.654708810359764</v>
      </c>
      <c r="S21" s="109" t="s">
        <v>46</v>
      </c>
    </row>
    <row r="22" spans="1:19" ht="24.95" customHeight="1">
      <c r="A22" s="109" t="s">
        <v>47</v>
      </c>
      <c r="B22" s="288">
        <v>15.934160098393619</v>
      </c>
      <c r="C22" s="291">
        <v>1.9561897634591503</v>
      </c>
      <c r="D22" s="292">
        <v>5.7475281863954137</v>
      </c>
      <c r="E22" s="292">
        <v>-15.531049364809888</v>
      </c>
      <c r="F22" s="366">
        <v>-9.1631288365049812</v>
      </c>
      <c r="G22" s="291">
        <v>-15.327324519787652</v>
      </c>
      <c r="H22" s="289">
        <v>-11.289180217970852</v>
      </c>
      <c r="I22" s="289">
        <v>-25.39965966928402</v>
      </c>
      <c r="J22" s="289">
        <v>-17.84358856324485</v>
      </c>
      <c r="K22" s="289">
        <v>8.0618792959912895</v>
      </c>
      <c r="L22" s="289">
        <v>-1.5540932055417187</v>
      </c>
      <c r="M22" s="289">
        <v>337.71139907753127</v>
      </c>
      <c r="N22" s="365">
        <v>21.027166511361187</v>
      </c>
      <c r="O22" s="288">
        <v>-57.374435899065659</v>
      </c>
      <c r="P22" s="288">
        <v>38.719039253921267</v>
      </c>
      <c r="Q22" s="288">
        <v>14.978369636526608</v>
      </c>
      <c r="R22" s="288">
        <v>-33.523264272852217</v>
      </c>
      <c r="S22" s="109" t="s">
        <v>47</v>
      </c>
    </row>
    <row r="23" spans="1:19" ht="24.95" customHeight="1">
      <c r="A23" s="109" t="s">
        <v>48</v>
      </c>
      <c r="B23" s="288">
        <v>17.486823041663513</v>
      </c>
      <c r="C23" s="291">
        <v>26.480698782307726</v>
      </c>
      <c r="D23" s="292">
        <v>29.407850150684425</v>
      </c>
      <c r="E23" s="292">
        <v>23.219312396658395</v>
      </c>
      <c r="F23" s="366">
        <v>5.4527324013313034</v>
      </c>
      <c r="G23" s="291">
        <v>-31.014992124415102</v>
      </c>
      <c r="H23" s="289">
        <v>-23.911181707745584</v>
      </c>
      <c r="I23" s="289">
        <v>-55.379084222976623</v>
      </c>
      <c r="J23" s="289">
        <v>-22.017319297765724</v>
      </c>
      <c r="K23" s="289">
        <v>-14.032334445174271</v>
      </c>
      <c r="L23" s="289">
        <v>41.793415764703099</v>
      </c>
      <c r="M23" s="289">
        <v>-29.661692070741935</v>
      </c>
      <c r="N23" s="365">
        <v>-27.692016086377421</v>
      </c>
      <c r="O23" s="288">
        <v>-40.171533610172737</v>
      </c>
      <c r="P23" s="288">
        <v>11.474474887460588</v>
      </c>
      <c r="Q23" s="288">
        <v>-50.889113328059892</v>
      </c>
      <c r="R23" s="288">
        <v>-6.3590823499696398</v>
      </c>
      <c r="S23" s="109" t="s">
        <v>48</v>
      </c>
    </row>
    <row r="24" spans="1:19" ht="24.95" customHeight="1">
      <c r="A24" s="109" t="s">
        <v>49</v>
      </c>
      <c r="B24" s="288">
        <v>16.320460154829391</v>
      </c>
      <c r="C24" s="291">
        <v>21.905524886062011</v>
      </c>
      <c r="D24" s="292">
        <v>27.734867241655721</v>
      </c>
      <c r="E24" s="292">
        <v>-12.597282071605221</v>
      </c>
      <c r="F24" s="366">
        <v>3.547920589588216</v>
      </c>
      <c r="G24" s="291">
        <v>48.99856247532631</v>
      </c>
      <c r="H24" s="289">
        <v>55.137613026811295</v>
      </c>
      <c r="I24" s="289">
        <v>1.8627378522658091</v>
      </c>
      <c r="J24" s="289">
        <v>75.091686324902582</v>
      </c>
      <c r="K24" s="289">
        <v>-18.341901102569423</v>
      </c>
      <c r="L24" s="289">
        <v>-31.246581210663322</v>
      </c>
      <c r="M24" s="289">
        <v>-71.203265865299628</v>
      </c>
      <c r="N24" s="365">
        <v>0.87427988893638542</v>
      </c>
      <c r="O24" s="288">
        <v>-2.5445173614017165</v>
      </c>
      <c r="P24" s="288">
        <v>-10.761510175220906</v>
      </c>
      <c r="Q24" s="288">
        <v>-42.683106300920883</v>
      </c>
      <c r="R24" s="288">
        <v>-34.369228176920004</v>
      </c>
      <c r="S24" s="109" t="s">
        <v>49</v>
      </c>
    </row>
    <row r="25" spans="1:19" ht="24.95" customHeight="1">
      <c r="A25" s="109" t="s">
        <v>50</v>
      </c>
      <c r="B25" s="288">
        <v>11.491353848869196</v>
      </c>
      <c r="C25" s="291">
        <v>2.4630379458931486</v>
      </c>
      <c r="D25" s="292">
        <v>-1.7688470933457552</v>
      </c>
      <c r="E25" s="292">
        <v>46.428852005677385</v>
      </c>
      <c r="F25" s="366">
        <v>-4.5509742896893357</v>
      </c>
      <c r="G25" s="291">
        <v>-2.887905970277302</v>
      </c>
      <c r="H25" s="289">
        <v>-10.574368012857533</v>
      </c>
      <c r="I25" s="289">
        <v>-38.049710105137358</v>
      </c>
      <c r="J25" s="289">
        <v>28.776425307171053</v>
      </c>
      <c r="K25" s="289">
        <v>-14.524794106404414</v>
      </c>
      <c r="L25" s="289">
        <v>272.56144586393054</v>
      </c>
      <c r="M25" s="289" t="s">
        <v>22</v>
      </c>
      <c r="N25" s="365">
        <v>-89.587242026266409</v>
      </c>
      <c r="O25" s="288">
        <v>79.103207310517831</v>
      </c>
      <c r="P25" s="288">
        <v>6.8392190643977244</v>
      </c>
      <c r="Q25" s="288">
        <v>41.730070831437075</v>
      </c>
      <c r="R25" s="288">
        <v>-6.8221827424011252</v>
      </c>
      <c r="S25" s="109" t="s">
        <v>50</v>
      </c>
    </row>
    <row r="26" spans="1:19" ht="24.95" customHeight="1">
      <c r="A26" s="109" t="s">
        <v>51</v>
      </c>
      <c r="B26" s="288">
        <v>10.787385274014213</v>
      </c>
      <c r="C26" s="291">
        <v>37.375327264188513</v>
      </c>
      <c r="D26" s="292">
        <v>52.561488832121569</v>
      </c>
      <c r="E26" s="292">
        <v>-23.333632468086066</v>
      </c>
      <c r="F26" s="366">
        <v>-39.374370678660128</v>
      </c>
      <c r="G26" s="291">
        <v>-12.871623359917677</v>
      </c>
      <c r="H26" s="289">
        <v>25.733360176123327</v>
      </c>
      <c r="I26" s="289">
        <v>-76.374980609800247</v>
      </c>
      <c r="J26" s="289">
        <v>-41.292456270512936</v>
      </c>
      <c r="K26" s="289">
        <v>-51.371633739883578</v>
      </c>
      <c r="L26" s="289">
        <v>-59.363812013411376</v>
      </c>
      <c r="M26" s="289" t="s">
        <v>209</v>
      </c>
      <c r="N26" s="365">
        <v>-49.395114544074126</v>
      </c>
      <c r="O26" s="288">
        <v>-67.877492148899819</v>
      </c>
      <c r="P26" s="288">
        <v>-20.902866538005853</v>
      </c>
      <c r="Q26" s="288">
        <v>-59.086334948535928</v>
      </c>
      <c r="R26" s="288">
        <v>-45.996344743713955</v>
      </c>
      <c r="S26" s="109" t="s">
        <v>51</v>
      </c>
    </row>
    <row r="27" spans="1:19" ht="24.95" customHeight="1">
      <c r="A27" s="109" t="s">
        <v>52</v>
      </c>
      <c r="B27" s="288">
        <v>17.583761618689493</v>
      </c>
      <c r="C27" s="291">
        <v>-21.917446724330659</v>
      </c>
      <c r="D27" s="292">
        <v>-23.62375511064225</v>
      </c>
      <c r="E27" s="292">
        <v>-26.760973993705477</v>
      </c>
      <c r="F27" s="366">
        <v>50.727494319977154</v>
      </c>
      <c r="G27" s="291">
        <v>14.939442730351615</v>
      </c>
      <c r="H27" s="289">
        <v>19.007492484492076</v>
      </c>
      <c r="I27" s="289">
        <v>-23.133443392936044</v>
      </c>
      <c r="J27" s="289">
        <v>32.774977245676695</v>
      </c>
      <c r="K27" s="289">
        <v>-16.978802523387358</v>
      </c>
      <c r="L27" s="289">
        <v>-9.9602877731878863</v>
      </c>
      <c r="M27" s="289" t="s">
        <v>22</v>
      </c>
      <c r="N27" s="365">
        <v>-22.052643998890488</v>
      </c>
      <c r="O27" s="288">
        <v>15.817315365848089</v>
      </c>
      <c r="P27" s="288">
        <v>44.82919415761134</v>
      </c>
      <c r="Q27" s="288">
        <v>-88.568381302691236</v>
      </c>
      <c r="R27" s="288">
        <v>-62.819634908016383</v>
      </c>
      <c r="S27" s="109" t="s">
        <v>52</v>
      </c>
    </row>
    <row r="28" spans="1:19" ht="24.95" customHeight="1">
      <c r="A28" s="109" t="s">
        <v>53</v>
      </c>
      <c r="B28" s="288">
        <v>10.206250689547389</v>
      </c>
      <c r="C28" s="291">
        <v>-14.715619123923958</v>
      </c>
      <c r="D28" s="292">
        <v>-30.289884752222051</v>
      </c>
      <c r="E28" s="292">
        <v>20.072414791928168</v>
      </c>
      <c r="F28" s="366">
        <v>249.14243772375261</v>
      </c>
      <c r="G28" s="291">
        <v>-19.127889007904415</v>
      </c>
      <c r="H28" s="289">
        <v>-12.056529022835633</v>
      </c>
      <c r="I28" s="289">
        <v>-21.460493959157489</v>
      </c>
      <c r="J28" s="289">
        <v>-35.641688620027963</v>
      </c>
      <c r="K28" s="289">
        <v>-83.032367383636483</v>
      </c>
      <c r="L28" s="289">
        <v>-70.20059695519501</v>
      </c>
      <c r="M28" s="289" t="s">
        <v>22</v>
      </c>
      <c r="N28" s="365">
        <v>-86.686822943252665</v>
      </c>
      <c r="O28" s="288">
        <v>106.5137952176579</v>
      </c>
      <c r="P28" s="288">
        <v>45.51072799064076</v>
      </c>
      <c r="Q28" s="288">
        <v>-60.763375473662691</v>
      </c>
      <c r="R28" s="288">
        <v>-30.397030857619498</v>
      </c>
      <c r="S28" s="109" t="s">
        <v>53</v>
      </c>
    </row>
    <row r="29" spans="1:19" ht="24.95" customHeight="1">
      <c r="A29" s="109" t="s">
        <v>54</v>
      </c>
      <c r="B29" s="288">
        <v>16.694365581244725</v>
      </c>
      <c r="C29" s="291">
        <v>-32.280686145414421</v>
      </c>
      <c r="D29" s="292">
        <v>-23.04727692961022</v>
      </c>
      <c r="E29" s="292">
        <v>-55.987938979893599</v>
      </c>
      <c r="F29" s="366">
        <v>-21.595782033350034</v>
      </c>
      <c r="G29" s="291">
        <v>-1.9823395571449964E-2</v>
      </c>
      <c r="H29" s="289">
        <v>-12.586987571033518</v>
      </c>
      <c r="I29" s="289">
        <v>-11.224991156008031</v>
      </c>
      <c r="J29" s="289">
        <v>49.971344772949465</v>
      </c>
      <c r="K29" s="289">
        <v>83.634964811095216</v>
      </c>
      <c r="L29" s="289" t="s">
        <v>209</v>
      </c>
      <c r="M29" s="289">
        <v>65.749886035556926</v>
      </c>
      <c r="N29" s="365">
        <v>-61.514775621322556</v>
      </c>
      <c r="O29" s="288" t="s">
        <v>209</v>
      </c>
      <c r="P29" s="288">
        <v>13.743495827767305</v>
      </c>
      <c r="Q29" s="288">
        <v>-64.172140824056839</v>
      </c>
      <c r="R29" s="288">
        <v>-44.176333234670921</v>
      </c>
      <c r="S29" s="109" t="s">
        <v>54</v>
      </c>
    </row>
    <row r="30" spans="1:19" ht="24.95" customHeight="1">
      <c r="A30" s="109" t="s">
        <v>55</v>
      </c>
      <c r="B30" s="288">
        <v>12.436140345423581</v>
      </c>
      <c r="C30" s="291">
        <v>45.182440297757552</v>
      </c>
      <c r="D30" s="292">
        <v>54.341157375189965</v>
      </c>
      <c r="E30" s="292">
        <v>9.3275991103521676</v>
      </c>
      <c r="F30" s="366">
        <v>22.586689197175531</v>
      </c>
      <c r="G30" s="291">
        <v>14.177182625528118</v>
      </c>
      <c r="H30" s="289">
        <v>15.467118319587073</v>
      </c>
      <c r="I30" s="289">
        <v>-22.95967840408747</v>
      </c>
      <c r="J30" s="289">
        <v>85.291757039528392</v>
      </c>
      <c r="K30" s="289">
        <v>-13.501821268866664</v>
      </c>
      <c r="L30" s="289">
        <v>-27.305221065111354</v>
      </c>
      <c r="M30" s="289" t="s">
        <v>22</v>
      </c>
      <c r="N30" s="365" t="s">
        <v>209</v>
      </c>
      <c r="O30" s="288">
        <v>-50.08450010632464</v>
      </c>
      <c r="P30" s="288">
        <v>-16.070392739267518</v>
      </c>
      <c r="Q30" s="288">
        <v>-23.764519359937722</v>
      </c>
      <c r="R30" s="288">
        <v>-71.194350037021636</v>
      </c>
      <c r="S30" s="109" t="s">
        <v>55</v>
      </c>
    </row>
    <row r="31" spans="1:19" ht="24.95" customHeight="1">
      <c r="A31" s="109" t="s">
        <v>56</v>
      </c>
      <c r="B31" s="288">
        <v>13.428727459940774</v>
      </c>
      <c r="C31" s="291">
        <v>12.817075006826229</v>
      </c>
      <c r="D31" s="292">
        <v>15.176100801318725</v>
      </c>
      <c r="E31" s="292">
        <v>12.459984954892136</v>
      </c>
      <c r="F31" s="366">
        <v>-4.625156514605635</v>
      </c>
      <c r="G31" s="291">
        <v>33.319485978467611</v>
      </c>
      <c r="H31" s="289">
        <v>22.581948103247029</v>
      </c>
      <c r="I31" s="289">
        <v>3.1588245937057593</v>
      </c>
      <c r="J31" s="289">
        <v>89.160916981971951</v>
      </c>
      <c r="K31" s="289">
        <v>-78.597867856700134</v>
      </c>
      <c r="L31" s="289">
        <v>264.94685790940048</v>
      </c>
      <c r="M31" s="289" t="s">
        <v>22</v>
      </c>
      <c r="N31" s="365">
        <v>-82.704965764408811</v>
      </c>
      <c r="O31" s="288">
        <v>-67.903951203505329</v>
      </c>
      <c r="P31" s="288">
        <v>-10.356611956538401</v>
      </c>
      <c r="Q31" s="288">
        <v>-39.188431403335933</v>
      </c>
      <c r="R31" s="288">
        <v>13.950205060831109</v>
      </c>
      <c r="S31" s="109" t="s">
        <v>56</v>
      </c>
    </row>
    <row r="32" spans="1:19" ht="24.95" customHeight="1">
      <c r="A32" s="109" t="s">
        <v>57</v>
      </c>
      <c r="B32" s="288">
        <v>9.8415234566338228</v>
      </c>
      <c r="C32" s="291">
        <v>21.326306571272283</v>
      </c>
      <c r="D32" s="292">
        <v>21.201905963446137</v>
      </c>
      <c r="E32" s="292">
        <v>11.647469070539572</v>
      </c>
      <c r="F32" s="366">
        <v>38.62917460372941</v>
      </c>
      <c r="G32" s="291">
        <v>8.52227477599628</v>
      </c>
      <c r="H32" s="289">
        <v>16.936342902018438</v>
      </c>
      <c r="I32" s="289">
        <v>2.6336411271247471</v>
      </c>
      <c r="J32" s="289">
        <v>-3.9040142315724324</v>
      </c>
      <c r="K32" s="289">
        <v>46.515842928191603</v>
      </c>
      <c r="L32" s="289">
        <v>-29.661637031865538</v>
      </c>
      <c r="M32" s="289" t="s">
        <v>22</v>
      </c>
      <c r="N32" s="365">
        <v>236.57024793388427</v>
      </c>
      <c r="O32" s="288">
        <v>-57.525096455594429</v>
      </c>
      <c r="P32" s="288">
        <v>-8.4923590432126446</v>
      </c>
      <c r="Q32" s="288">
        <v>-13.479978314480206</v>
      </c>
      <c r="R32" s="288">
        <v>-18.721122509756967</v>
      </c>
      <c r="S32" s="109" t="s">
        <v>57</v>
      </c>
    </row>
    <row r="33" spans="1:19" ht="24.95" customHeight="1">
      <c r="A33" s="109" t="s">
        <v>58</v>
      </c>
      <c r="B33" s="288">
        <v>15.393328377020012</v>
      </c>
      <c r="C33" s="291">
        <v>50.199199917634189</v>
      </c>
      <c r="D33" s="292">
        <v>49.504896129613627</v>
      </c>
      <c r="E33" s="292">
        <v>83.247825289100462</v>
      </c>
      <c r="F33" s="366">
        <v>17.738373731806334</v>
      </c>
      <c r="G33" s="291">
        <v>29.261855740668295</v>
      </c>
      <c r="H33" s="289">
        <v>13.78376769722523</v>
      </c>
      <c r="I33" s="289">
        <v>55.26880602446326</v>
      </c>
      <c r="J33" s="289">
        <v>38.71787407514023</v>
      </c>
      <c r="K33" s="289">
        <v>191.06491002297219</v>
      </c>
      <c r="L33" s="289">
        <v>403.8773003264036</v>
      </c>
      <c r="M33" s="289">
        <v>174.67014935369366</v>
      </c>
      <c r="N33" s="365">
        <v>115.64551868065166</v>
      </c>
      <c r="O33" s="288">
        <v>7.305366112508068</v>
      </c>
      <c r="P33" s="288">
        <v>13.695058865955616</v>
      </c>
      <c r="Q33" s="288">
        <v>27.437263411468152</v>
      </c>
      <c r="R33" s="288">
        <v>21.941617475251519</v>
      </c>
      <c r="S33" s="109" t="s">
        <v>58</v>
      </c>
    </row>
    <row r="34" spans="1:19" ht="24.95" customHeight="1">
      <c r="A34" s="109" t="s">
        <v>59</v>
      </c>
      <c r="B34" s="288">
        <v>14.332781268192491</v>
      </c>
      <c r="C34" s="291">
        <v>34.307239244004279</v>
      </c>
      <c r="D34" s="292">
        <v>42.725060450120907</v>
      </c>
      <c r="E34" s="292">
        <v>9.6267689976291138</v>
      </c>
      <c r="F34" s="366">
        <v>-4.6098619264431022</v>
      </c>
      <c r="G34" s="291">
        <v>-45.960218853575732</v>
      </c>
      <c r="H34" s="289">
        <v>-65.214753686238083</v>
      </c>
      <c r="I34" s="289">
        <v>-20.255345607064939</v>
      </c>
      <c r="J34" s="289">
        <v>10.461914958702963</v>
      </c>
      <c r="K34" s="289">
        <v>54.547109644043047</v>
      </c>
      <c r="L34" s="289">
        <v>2.6933813963573243</v>
      </c>
      <c r="M34" s="289" t="s">
        <v>22</v>
      </c>
      <c r="N34" s="365">
        <v>67.994026088199945</v>
      </c>
      <c r="O34" s="288">
        <v>3.6448131505165691</v>
      </c>
      <c r="P34" s="288">
        <v>35.207551844348671</v>
      </c>
      <c r="Q34" s="288">
        <v>57.372322401064991</v>
      </c>
      <c r="R34" s="288">
        <v>175.78108169119776</v>
      </c>
      <c r="S34" s="109" t="s">
        <v>59</v>
      </c>
    </row>
    <row r="35" spans="1:19" ht="24.95" customHeight="1">
      <c r="A35" s="109" t="s">
        <v>60</v>
      </c>
      <c r="B35" s="288">
        <v>30.720908733011868</v>
      </c>
      <c r="C35" s="291">
        <v>22.798715439729293</v>
      </c>
      <c r="D35" s="292">
        <v>22.529171851523159</v>
      </c>
      <c r="E35" s="292">
        <v>36.115618338582919</v>
      </c>
      <c r="F35" s="366">
        <v>12.293448160433343</v>
      </c>
      <c r="G35" s="291">
        <v>-27.968788308407326</v>
      </c>
      <c r="H35" s="289">
        <v>2.4977379374197852</v>
      </c>
      <c r="I35" s="289">
        <v>-9.64800509675878</v>
      </c>
      <c r="J35" s="289">
        <v>-57.311299101580431</v>
      </c>
      <c r="K35" s="289">
        <v>33.293954528091007</v>
      </c>
      <c r="L35" s="289" t="s">
        <v>209</v>
      </c>
      <c r="M35" s="289" t="s">
        <v>22</v>
      </c>
      <c r="N35" s="365">
        <v>-60.145776944225396</v>
      </c>
      <c r="O35" s="288">
        <v>1.1305253974408771</v>
      </c>
      <c r="P35" s="288">
        <v>17.503716784663311</v>
      </c>
      <c r="Q35" s="288">
        <v>-24.700901299335086</v>
      </c>
      <c r="R35" s="288">
        <v>8.953815205128393</v>
      </c>
      <c r="S35" s="109" t="s">
        <v>60</v>
      </c>
    </row>
    <row r="36" spans="1:19" ht="24.95" customHeight="1">
      <c r="A36" s="109" t="s">
        <v>61</v>
      </c>
      <c r="B36" s="288">
        <v>12.088101268854317</v>
      </c>
      <c r="C36" s="291">
        <v>-21.14010577759035</v>
      </c>
      <c r="D36" s="292">
        <v>-21.603194819645111</v>
      </c>
      <c r="E36" s="292">
        <v>-3.9609701181434787</v>
      </c>
      <c r="F36" s="366">
        <v>-30.297354371976965</v>
      </c>
      <c r="G36" s="291">
        <v>1.700377762574746</v>
      </c>
      <c r="H36" s="289">
        <v>-21.375806768193414</v>
      </c>
      <c r="I36" s="289">
        <v>-3.7479191192104793</v>
      </c>
      <c r="J36" s="289">
        <v>75.302197513845982</v>
      </c>
      <c r="K36" s="289" t="s">
        <v>209</v>
      </c>
      <c r="L36" s="289">
        <v>-40.238007670887413</v>
      </c>
      <c r="M36" s="289" t="s">
        <v>22</v>
      </c>
      <c r="N36" s="365" t="s">
        <v>209</v>
      </c>
      <c r="O36" s="288">
        <v>-25.454765081509052</v>
      </c>
      <c r="P36" s="288">
        <v>-4.0214419242651331</v>
      </c>
      <c r="Q36" s="288">
        <v>-46.657661842526245</v>
      </c>
      <c r="R36" s="288">
        <v>-50.292000023535927</v>
      </c>
      <c r="S36" s="109" t="s">
        <v>61</v>
      </c>
    </row>
    <row r="37" spans="1:19" ht="24.95" customHeight="1">
      <c r="A37" s="109" t="s">
        <v>62</v>
      </c>
      <c r="B37" s="288">
        <v>12.618831356122158</v>
      </c>
      <c r="C37" s="291">
        <v>0.80947885854551771</v>
      </c>
      <c r="D37" s="292">
        <v>2.2335572743043173</v>
      </c>
      <c r="E37" s="292">
        <v>-14.042321047609377</v>
      </c>
      <c r="F37" s="366">
        <v>1.1547711794348743</v>
      </c>
      <c r="G37" s="291">
        <v>-18.016297445151991</v>
      </c>
      <c r="H37" s="289">
        <v>-33.40800715013998</v>
      </c>
      <c r="I37" s="289">
        <v>-12.199836411041773</v>
      </c>
      <c r="J37" s="289">
        <v>12.386615427531382</v>
      </c>
      <c r="K37" s="289">
        <v>-1.3068010079321937</v>
      </c>
      <c r="L37" s="289">
        <v>85.880463470263493</v>
      </c>
      <c r="M37" s="289">
        <v>-2.1716923309749916</v>
      </c>
      <c r="N37" s="365">
        <v>-66.643639404935158</v>
      </c>
      <c r="O37" s="288">
        <v>-15.568406445633926</v>
      </c>
      <c r="P37" s="288">
        <v>7.4782763475137273</v>
      </c>
      <c r="Q37" s="288">
        <v>-25.359957005528756</v>
      </c>
      <c r="R37" s="288">
        <v>24.472630992670759</v>
      </c>
      <c r="S37" s="109" t="s">
        <v>62</v>
      </c>
    </row>
    <row r="38" spans="1:19" ht="24.95" customHeight="1">
      <c r="A38" s="109" t="s">
        <v>63</v>
      </c>
      <c r="B38" s="288">
        <v>13.773458865046322</v>
      </c>
      <c r="C38" s="291">
        <v>0.47174753625962751</v>
      </c>
      <c r="D38" s="292">
        <v>0.84860936494285966</v>
      </c>
      <c r="E38" s="292">
        <v>27.152966222086789</v>
      </c>
      <c r="F38" s="366">
        <v>-22.807486852644871</v>
      </c>
      <c r="G38" s="291">
        <v>-9.7768115968717666</v>
      </c>
      <c r="H38" s="289">
        <v>-2.5006365414830753</v>
      </c>
      <c r="I38" s="289">
        <v>-24.676612494420866</v>
      </c>
      <c r="J38" s="289">
        <v>-14.751092283124407</v>
      </c>
      <c r="K38" s="289">
        <v>-23.102209749726427</v>
      </c>
      <c r="L38" s="289">
        <v>-43.035014786316083</v>
      </c>
      <c r="M38" s="289" t="s">
        <v>22</v>
      </c>
      <c r="N38" s="365">
        <v>-4.9981964976411888</v>
      </c>
      <c r="O38" s="288">
        <v>58.818570450533542</v>
      </c>
      <c r="P38" s="288">
        <v>17.008677372838463</v>
      </c>
      <c r="Q38" s="288">
        <v>-44.075476332803788</v>
      </c>
      <c r="R38" s="288">
        <v>27.975042618109171</v>
      </c>
      <c r="S38" s="109" t="s">
        <v>63</v>
      </c>
    </row>
    <row r="39" spans="1:19" ht="24.95" customHeight="1">
      <c r="A39" s="109" t="s">
        <v>64</v>
      </c>
      <c r="B39" s="288">
        <v>11.279755092730426</v>
      </c>
      <c r="C39" s="291">
        <v>9.0638478347160145</v>
      </c>
      <c r="D39" s="292">
        <v>6.9124848127830347</v>
      </c>
      <c r="E39" s="292">
        <v>-1.4150279911103638</v>
      </c>
      <c r="F39" s="366">
        <v>30.478514378129915</v>
      </c>
      <c r="G39" s="291">
        <v>16.140076095167473</v>
      </c>
      <c r="H39" s="289">
        <v>24.195825601193775</v>
      </c>
      <c r="I39" s="289">
        <v>-44.770353832821705</v>
      </c>
      <c r="J39" s="289">
        <v>35.876489979795252</v>
      </c>
      <c r="K39" s="289">
        <v>222.68818298624808</v>
      </c>
      <c r="L39" s="289" t="s">
        <v>209</v>
      </c>
      <c r="M39" s="289" t="s">
        <v>22</v>
      </c>
      <c r="N39" s="365">
        <v>-59.324880726749882</v>
      </c>
      <c r="O39" s="288">
        <v>-1.2127485060344441</v>
      </c>
      <c r="P39" s="288">
        <v>6.9526778964076357</v>
      </c>
      <c r="Q39" s="288">
        <v>3.2767788736766761</v>
      </c>
      <c r="R39" s="288">
        <v>5.7910485915805481</v>
      </c>
      <c r="S39" s="109" t="s">
        <v>64</v>
      </c>
    </row>
    <row r="40" spans="1:19" ht="24.95" customHeight="1">
      <c r="A40" s="109" t="s">
        <v>65</v>
      </c>
      <c r="B40" s="288">
        <v>8.800706484307625</v>
      </c>
      <c r="C40" s="291">
        <v>21.862585646672144</v>
      </c>
      <c r="D40" s="292">
        <v>32.222773325077327</v>
      </c>
      <c r="E40" s="292">
        <v>-14.581425559554489</v>
      </c>
      <c r="F40" s="366">
        <v>-21.948602752585785</v>
      </c>
      <c r="G40" s="291">
        <v>-21.52302989246455</v>
      </c>
      <c r="H40" s="289">
        <v>-2.1848303166503058</v>
      </c>
      <c r="I40" s="289">
        <v>-57.590183428609805</v>
      </c>
      <c r="J40" s="289">
        <v>-24.587608583794903</v>
      </c>
      <c r="K40" s="289">
        <v>10.355475121210091</v>
      </c>
      <c r="L40" s="289">
        <v>14.945744085079497</v>
      </c>
      <c r="M40" s="289" t="s">
        <v>22</v>
      </c>
      <c r="N40" s="365">
        <v>-8.7036099088313961</v>
      </c>
      <c r="O40" s="288">
        <v>-34.34393956136627</v>
      </c>
      <c r="P40" s="288">
        <v>-9.6041159339762601</v>
      </c>
      <c r="Q40" s="288" t="s">
        <v>209</v>
      </c>
      <c r="R40" s="288">
        <v>-63.374318691468957</v>
      </c>
      <c r="S40" s="109" t="s">
        <v>65</v>
      </c>
    </row>
    <row r="41" spans="1:19" ht="24.95" customHeight="1">
      <c r="A41" s="109" t="s">
        <v>66</v>
      </c>
      <c r="B41" s="288">
        <v>14.945045256902418</v>
      </c>
      <c r="C41" s="291">
        <v>1.5054765147629183</v>
      </c>
      <c r="D41" s="292">
        <v>-0.56064910552008485</v>
      </c>
      <c r="E41" s="292">
        <v>-6.8824113558034981</v>
      </c>
      <c r="F41" s="366">
        <v>23.27726917890854</v>
      </c>
      <c r="G41" s="291">
        <v>-13.540260441546039</v>
      </c>
      <c r="H41" s="289">
        <v>8.5107973421926886</v>
      </c>
      <c r="I41" s="289">
        <v>-53.589947738036905</v>
      </c>
      <c r="J41" s="289">
        <v>4.4480049910671227</v>
      </c>
      <c r="K41" s="289">
        <v>-7.6605303897152766</v>
      </c>
      <c r="L41" s="289">
        <v>-17.15194258407206</v>
      </c>
      <c r="M41" s="289" t="s">
        <v>22</v>
      </c>
      <c r="N41" s="365">
        <v>159.48358304112207</v>
      </c>
      <c r="O41" s="288">
        <v>-89.790849801018865</v>
      </c>
      <c r="P41" s="288">
        <v>2.4875138170860964</v>
      </c>
      <c r="Q41" s="288">
        <v>-78.518292807484627</v>
      </c>
      <c r="R41" s="288">
        <v>-30.042728232637813</v>
      </c>
      <c r="S41" s="109" t="s">
        <v>66</v>
      </c>
    </row>
    <row r="42" spans="1:19" ht="24.95" customHeight="1">
      <c r="A42" s="109" t="s">
        <v>67</v>
      </c>
      <c r="B42" s="288">
        <v>12.360958440413654</v>
      </c>
      <c r="C42" s="291">
        <v>-20.851856103432937</v>
      </c>
      <c r="D42" s="292">
        <v>-18.631125865787084</v>
      </c>
      <c r="E42" s="292">
        <v>-9.2766016242688494</v>
      </c>
      <c r="F42" s="366">
        <v>-54.535686058593157</v>
      </c>
      <c r="G42" s="291">
        <v>49.759061473331855</v>
      </c>
      <c r="H42" s="289">
        <v>71.176394675712544</v>
      </c>
      <c r="I42" s="289">
        <v>-27.873864559486009</v>
      </c>
      <c r="J42" s="289">
        <v>93.923558821757723</v>
      </c>
      <c r="K42" s="289">
        <v>-62.173425228401982</v>
      </c>
      <c r="L42" s="289">
        <v>-50.703673725162531</v>
      </c>
      <c r="M42" s="289" t="s">
        <v>22</v>
      </c>
      <c r="N42" s="365" t="s">
        <v>22</v>
      </c>
      <c r="O42" s="288">
        <v>4.2653512748902784</v>
      </c>
      <c r="P42" s="288">
        <v>6.4201925863831946</v>
      </c>
      <c r="Q42" s="288">
        <v>-76.819364886763267</v>
      </c>
      <c r="R42" s="288">
        <v>18.481913983889882</v>
      </c>
      <c r="S42" s="109" t="s">
        <v>67</v>
      </c>
    </row>
    <row r="43" spans="1:19" ht="24.95" customHeight="1">
      <c r="A43" s="109" t="s">
        <v>68</v>
      </c>
      <c r="B43" s="288">
        <v>11.918892204436162</v>
      </c>
      <c r="C43" s="291">
        <v>-8.778683941744859</v>
      </c>
      <c r="D43" s="292">
        <v>-11.373213585810703</v>
      </c>
      <c r="E43" s="292">
        <v>-5.3603829389331992</v>
      </c>
      <c r="F43" s="366">
        <v>31.634868283722284</v>
      </c>
      <c r="G43" s="291">
        <v>26.404357889083528</v>
      </c>
      <c r="H43" s="289">
        <v>10.547155737062781</v>
      </c>
      <c r="I43" s="289">
        <v>2.555420219244823</v>
      </c>
      <c r="J43" s="289">
        <v>76.269429270481083</v>
      </c>
      <c r="K43" s="289">
        <v>445.21150303273112</v>
      </c>
      <c r="L43" s="289" t="s">
        <v>209</v>
      </c>
      <c r="M43" s="289">
        <v>-93.758760604942822</v>
      </c>
      <c r="N43" s="365">
        <v>306.72414225207388</v>
      </c>
      <c r="O43" s="288">
        <v>-26.006099103200583</v>
      </c>
      <c r="P43" s="288">
        <v>-6.3963015619237638</v>
      </c>
      <c r="Q43" s="288">
        <v>-56.187974227228416</v>
      </c>
      <c r="R43" s="288">
        <v>-5.0312503440836167</v>
      </c>
      <c r="S43" s="109" t="s">
        <v>68</v>
      </c>
    </row>
    <row r="44" spans="1:19" ht="24.95" customHeight="1">
      <c r="A44" s="109" t="s">
        <v>69</v>
      </c>
      <c r="B44" s="288">
        <v>11.056553859254677</v>
      </c>
      <c r="C44" s="291">
        <v>-5.5231535546817838</v>
      </c>
      <c r="D44" s="292">
        <v>-5.2536735679136797</v>
      </c>
      <c r="E44" s="292">
        <v>-25.279822001486338</v>
      </c>
      <c r="F44" s="366">
        <v>15.117710026774731</v>
      </c>
      <c r="G44" s="291">
        <v>25.375487144395009</v>
      </c>
      <c r="H44" s="289">
        <v>31.114570761353178</v>
      </c>
      <c r="I44" s="289">
        <v>-13.535237548442652</v>
      </c>
      <c r="J44" s="289">
        <v>26.201244883023932</v>
      </c>
      <c r="K44" s="289">
        <v>18.341322061104904</v>
      </c>
      <c r="L44" s="289">
        <v>53.01010241686663</v>
      </c>
      <c r="M44" s="289" t="s">
        <v>22</v>
      </c>
      <c r="N44" s="365">
        <v>-15.028937497583172</v>
      </c>
      <c r="O44" s="288">
        <v>61.744946975146775</v>
      </c>
      <c r="P44" s="288">
        <v>11.430677619194427</v>
      </c>
      <c r="Q44" s="288">
        <v>-22.660796188534789</v>
      </c>
      <c r="R44" s="288">
        <v>-73.693416331323007</v>
      </c>
      <c r="S44" s="109" t="s">
        <v>69</v>
      </c>
    </row>
    <row r="45" spans="1:19" ht="24.95" customHeight="1">
      <c r="A45" s="109" t="s">
        <v>70</v>
      </c>
      <c r="B45" s="288">
        <v>8.1525681096766647</v>
      </c>
      <c r="C45" s="291">
        <v>-24.922702782372312</v>
      </c>
      <c r="D45" s="292">
        <v>-29.713848876499085</v>
      </c>
      <c r="E45" s="292">
        <v>5.8183262711864359</v>
      </c>
      <c r="F45" s="366">
        <v>-8.5661015378914271</v>
      </c>
      <c r="G45" s="291">
        <v>8.2627494859984125</v>
      </c>
      <c r="H45" s="289">
        <v>15.644110684842062</v>
      </c>
      <c r="I45" s="289">
        <v>-46.250291499197516</v>
      </c>
      <c r="J45" s="289">
        <v>27.678864875279089</v>
      </c>
      <c r="K45" s="289" t="s">
        <v>209</v>
      </c>
      <c r="L45" s="289">
        <v>259.12638523565175</v>
      </c>
      <c r="M45" s="289" t="s">
        <v>22</v>
      </c>
      <c r="N45" s="365" t="s">
        <v>209</v>
      </c>
      <c r="O45" s="288">
        <v>-72.354202712363119</v>
      </c>
      <c r="P45" s="288">
        <v>-4.3829390147364933</v>
      </c>
      <c r="Q45" s="288">
        <v>28.377180617733615</v>
      </c>
      <c r="R45" s="288">
        <v>37.951268653393697</v>
      </c>
      <c r="S45" s="109" t="s">
        <v>70</v>
      </c>
    </row>
    <row r="46" spans="1:19" ht="24.95" customHeight="1">
      <c r="A46" s="109" t="s">
        <v>71</v>
      </c>
      <c r="B46" s="288">
        <v>12.690309501492607</v>
      </c>
      <c r="C46" s="291">
        <v>30.715224207256284</v>
      </c>
      <c r="D46" s="292">
        <v>46.397269918461035</v>
      </c>
      <c r="E46" s="292">
        <v>-26.802538159447494</v>
      </c>
      <c r="F46" s="366">
        <v>-47.013017735925935</v>
      </c>
      <c r="G46" s="291">
        <v>-21.414101890007061</v>
      </c>
      <c r="H46" s="289">
        <v>-19.709736327812138</v>
      </c>
      <c r="I46" s="289">
        <v>152.99134835128962</v>
      </c>
      <c r="J46" s="289">
        <v>-56.266509433962263</v>
      </c>
      <c r="K46" s="289" t="s">
        <v>209</v>
      </c>
      <c r="L46" s="289" t="s">
        <v>209</v>
      </c>
      <c r="M46" s="289" t="s">
        <v>22</v>
      </c>
      <c r="N46" s="365" t="s">
        <v>209</v>
      </c>
      <c r="O46" s="288">
        <v>146.78140669467408</v>
      </c>
      <c r="P46" s="288">
        <v>30.601801063822109</v>
      </c>
      <c r="Q46" s="288">
        <v>-60.430882995256432</v>
      </c>
      <c r="R46" s="288">
        <v>107.58597929943474</v>
      </c>
      <c r="S46" s="109" t="s">
        <v>71</v>
      </c>
    </row>
    <row r="47" spans="1:19" ht="24.95" customHeight="1">
      <c r="A47" s="109" t="s">
        <v>72</v>
      </c>
      <c r="B47" s="288">
        <v>15.707674411710897</v>
      </c>
      <c r="C47" s="291">
        <v>-5.9873176545410303</v>
      </c>
      <c r="D47" s="292">
        <v>-5.1737228388589642</v>
      </c>
      <c r="E47" s="292">
        <v>-8.9827547758864199</v>
      </c>
      <c r="F47" s="366">
        <v>-7.4442593395558987</v>
      </c>
      <c r="G47" s="291">
        <v>75.218915718177726</v>
      </c>
      <c r="H47" s="289">
        <v>-5.7155868652822903</v>
      </c>
      <c r="I47" s="289">
        <v>12.13307703215844</v>
      </c>
      <c r="J47" s="289">
        <v>256.50207646719775</v>
      </c>
      <c r="K47" s="289">
        <v>-79.96791885200075</v>
      </c>
      <c r="L47" s="289">
        <v>-80.734006016879206</v>
      </c>
      <c r="M47" s="289" t="s">
        <v>22</v>
      </c>
      <c r="N47" s="365" t="s">
        <v>22</v>
      </c>
      <c r="O47" s="288">
        <v>122.03580203580202</v>
      </c>
      <c r="P47" s="288">
        <v>42.184722134009064</v>
      </c>
      <c r="Q47" s="288">
        <v>-41.372101361397881</v>
      </c>
      <c r="R47" s="288">
        <v>5.4308093690987818</v>
      </c>
      <c r="S47" s="109" t="s">
        <v>72</v>
      </c>
    </row>
    <row r="48" spans="1:19" ht="24.95" customHeight="1">
      <c r="A48" s="109" t="s">
        <v>73</v>
      </c>
      <c r="B48" s="288">
        <v>7.2234752259290786</v>
      </c>
      <c r="C48" s="291">
        <v>29.294571741014607</v>
      </c>
      <c r="D48" s="292">
        <v>37.300769067390405</v>
      </c>
      <c r="E48" s="292">
        <v>-1.323733899297423</v>
      </c>
      <c r="F48" s="366">
        <v>3.9204616177961071</v>
      </c>
      <c r="G48" s="291">
        <v>-28.012921157751762</v>
      </c>
      <c r="H48" s="289">
        <v>-25.612565604784578</v>
      </c>
      <c r="I48" s="289">
        <v>-25.50999903247174</v>
      </c>
      <c r="J48" s="289">
        <v>-35.496749906472118</v>
      </c>
      <c r="K48" s="289" t="s">
        <v>209</v>
      </c>
      <c r="L48" s="289" t="s">
        <v>22</v>
      </c>
      <c r="M48" s="289" t="s">
        <v>22</v>
      </c>
      <c r="N48" s="365">
        <v>387.27915194346292</v>
      </c>
      <c r="O48" s="288">
        <v>-21.446632951823261</v>
      </c>
      <c r="P48" s="288">
        <v>39.240246434865753</v>
      </c>
      <c r="Q48" s="288">
        <v>47.954595680562534</v>
      </c>
      <c r="R48" s="288">
        <v>3.8795910633148338</v>
      </c>
      <c r="S48" s="109" t="s">
        <v>73</v>
      </c>
    </row>
    <row r="49" spans="1:19" ht="24.95" customHeight="1">
      <c r="A49" s="109" t="s">
        <v>74</v>
      </c>
      <c r="B49" s="288">
        <v>16.514705111517785</v>
      </c>
      <c r="C49" s="291">
        <v>-22.194887508022461</v>
      </c>
      <c r="D49" s="292">
        <v>-13.608580086669633</v>
      </c>
      <c r="E49" s="292">
        <v>-62.00240538092622</v>
      </c>
      <c r="F49" s="366">
        <v>-48.737321312058846</v>
      </c>
      <c r="G49" s="291">
        <v>-17.046561760088039</v>
      </c>
      <c r="H49" s="289">
        <v>-15.441398730451667</v>
      </c>
      <c r="I49" s="289">
        <v>-2.605746921292166</v>
      </c>
      <c r="J49" s="289">
        <v>-34.782833105370457</v>
      </c>
      <c r="K49" s="289">
        <v>-83.113532662058873</v>
      </c>
      <c r="L49" s="289" t="s">
        <v>209</v>
      </c>
      <c r="M49" s="289" t="s">
        <v>22</v>
      </c>
      <c r="N49" s="365" t="s">
        <v>22</v>
      </c>
      <c r="O49" s="288">
        <v>434.71023980772338</v>
      </c>
      <c r="P49" s="288">
        <v>7.3971414109764027</v>
      </c>
      <c r="Q49" s="288">
        <v>-6.3643745880306284</v>
      </c>
      <c r="R49" s="288">
        <v>139.17154315964223</v>
      </c>
      <c r="S49" s="109" t="s">
        <v>74</v>
      </c>
    </row>
    <row r="50" spans="1:19" ht="24.95" customHeight="1">
      <c r="A50" s="109" t="s">
        <v>75</v>
      </c>
      <c r="B50" s="288">
        <v>14.933152410624302</v>
      </c>
      <c r="C50" s="291">
        <v>-17.367313343984833</v>
      </c>
      <c r="D50" s="292">
        <v>-16.973717753225642</v>
      </c>
      <c r="E50" s="292">
        <v>-33.626515359566866</v>
      </c>
      <c r="F50" s="366">
        <v>0.31063467994285077</v>
      </c>
      <c r="G50" s="291">
        <v>-14.722781016746239</v>
      </c>
      <c r="H50" s="289">
        <v>-6.3075580026185065</v>
      </c>
      <c r="I50" s="289">
        <v>-31.711581462767839</v>
      </c>
      <c r="J50" s="289">
        <v>-11.214107357091549</v>
      </c>
      <c r="K50" s="289">
        <v>46.07945740387126</v>
      </c>
      <c r="L50" s="289">
        <v>190.00745041763918</v>
      </c>
      <c r="M50" s="289">
        <v>-42.440564635958403</v>
      </c>
      <c r="N50" s="365">
        <v>-79.423856574927754</v>
      </c>
      <c r="O50" s="288">
        <v>14.774175087724586</v>
      </c>
      <c r="P50" s="288">
        <v>-7.6578338779078194</v>
      </c>
      <c r="Q50" s="288">
        <v>-13.729451876979525</v>
      </c>
      <c r="R50" s="288">
        <v>-33.459199789863987</v>
      </c>
      <c r="S50" s="109" t="s">
        <v>75</v>
      </c>
    </row>
    <row r="51" spans="1:19" ht="24.95" customHeight="1">
      <c r="A51" s="109" t="s">
        <v>76</v>
      </c>
      <c r="B51" s="288">
        <v>10.763591561854938</v>
      </c>
      <c r="C51" s="291">
        <v>-3.3016206211628685</v>
      </c>
      <c r="D51" s="292">
        <v>-7.8709136138555778</v>
      </c>
      <c r="E51" s="292">
        <v>10.39916543128534</v>
      </c>
      <c r="F51" s="366">
        <v>18.226161883774481</v>
      </c>
      <c r="G51" s="291">
        <v>19.840417583257747</v>
      </c>
      <c r="H51" s="289">
        <v>96.115486481997863</v>
      </c>
      <c r="I51" s="289">
        <v>17.6281536236542</v>
      </c>
      <c r="J51" s="289">
        <v>-49.888316985529769</v>
      </c>
      <c r="K51" s="289">
        <v>-24.7948402803991</v>
      </c>
      <c r="L51" s="289">
        <v>-28.186348947319075</v>
      </c>
      <c r="M51" s="289" t="s">
        <v>22</v>
      </c>
      <c r="N51" s="365">
        <v>22.614156591149197</v>
      </c>
      <c r="O51" s="288">
        <v>-63.268669366230341</v>
      </c>
      <c r="P51" s="288">
        <v>-11.635855655131138</v>
      </c>
      <c r="Q51" s="288">
        <v>-28.378704390284341</v>
      </c>
      <c r="R51" s="288">
        <v>-46.326656355526609</v>
      </c>
      <c r="S51" s="109" t="s">
        <v>76</v>
      </c>
    </row>
    <row r="52" spans="1:19" ht="24.95" customHeight="1">
      <c r="A52" s="109" t="s">
        <v>77</v>
      </c>
      <c r="B52" s="288">
        <v>8.1661775052894257</v>
      </c>
      <c r="C52" s="291">
        <v>-11.906945219679457</v>
      </c>
      <c r="D52" s="292">
        <v>-16.969817748998111</v>
      </c>
      <c r="E52" s="292">
        <v>-0.52942385273472325</v>
      </c>
      <c r="F52" s="366">
        <v>67.369235873050968</v>
      </c>
      <c r="G52" s="291">
        <v>42.468688703510054</v>
      </c>
      <c r="H52" s="289">
        <v>44.398020042112677</v>
      </c>
      <c r="I52" s="289">
        <v>32.240840146642739</v>
      </c>
      <c r="J52" s="289">
        <v>50.737322204395099</v>
      </c>
      <c r="K52" s="289">
        <v>238.63880828013151</v>
      </c>
      <c r="L52" s="289">
        <v>251.51736806212466</v>
      </c>
      <c r="M52" s="289">
        <v>53.170359052712001</v>
      </c>
      <c r="N52" s="365">
        <v>210.7697210308977</v>
      </c>
      <c r="O52" s="288">
        <v>305.30624053368729</v>
      </c>
      <c r="P52" s="288">
        <v>-48.815067780372615</v>
      </c>
      <c r="Q52" s="288">
        <v>-67.163722756518098</v>
      </c>
      <c r="R52" s="288">
        <v>-36.596819396076853</v>
      </c>
      <c r="S52" s="109" t="s">
        <v>77</v>
      </c>
    </row>
    <row r="53" spans="1:19" ht="24.95" customHeight="1">
      <c r="A53" s="109" t="s">
        <v>78</v>
      </c>
      <c r="B53" s="288">
        <v>12.020228627288148</v>
      </c>
      <c r="C53" s="291">
        <v>12.977273922736003</v>
      </c>
      <c r="D53" s="292">
        <v>23.230782598989634</v>
      </c>
      <c r="E53" s="292">
        <v>-14.163785255809373</v>
      </c>
      <c r="F53" s="366">
        <v>-31.132205984075824</v>
      </c>
      <c r="G53" s="291">
        <v>47.573340484985863</v>
      </c>
      <c r="H53" s="289">
        <v>110.34898973898427</v>
      </c>
      <c r="I53" s="289">
        <v>-21.387272518237481</v>
      </c>
      <c r="J53" s="289">
        <v>27.871943183482202</v>
      </c>
      <c r="K53" s="289">
        <v>180.60469949254212</v>
      </c>
      <c r="L53" s="289">
        <v>305.17155919523418</v>
      </c>
      <c r="M53" s="289" t="s">
        <v>22</v>
      </c>
      <c r="N53" s="365">
        <v>-30.703302385180848</v>
      </c>
      <c r="O53" s="288">
        <v>-70.27328507917845</v>
      </c>
      <c r="P53" s="288">
        <v>69.031917727590042</v>
      </c>
      <c r="Q53" s="288">
        <v>-53.160084778235458</v>
      </c>
      <c r="R53" s="288">
        <v>9.4150428127403245</v>
      </c>
      <c r="S53" s="109" t="s">
        <v>78</v>
      </c>
    </row>
    <row r="54" spans="1:19" ht="24.95" customHeight="1">
      <c r="A54" s="109" t="s">
        <v>79</v>
      </c>
      <c r="B54" s="288">
        <v>21.324227190218025</v>
      </c>
      <c r="C54" s="291">
        <v>25.724371389211825</v>
      </c>
      <c r="D54" s="292">
        <v>27.579417121367172</v>
      </c>
      <c r="E54" s="292">
        <v>55.34577368923911</v>
      </c>
      <c r="F54" s="366">
        <v>-29.299176578225072</v>
      </c>
      <c r="G54" s="291">
        <v>-4.1311599947152899</v>
      </c>
      <c r="H54" s="289">
        <v>23.482156332752496</v>
      </c>
      <c r="I54" s="289">
        <v>18.225943284702993</v>
      </c>
      <c r="J54" s="289">
        <v>-44.025032529896521</v>
      </c>
      <c r="K54" s="289">
        <v>-84.788774236992737</v>
      </c>
      <c r="L54" s="289">
        <v>-84.883781854381837</v>
      </c>
      <c r="M54" s="289" t="s">
        <v>22</v>
      </c>
      <c r="N54" s="365">
        <v>-84.600539750026385</v>
      </c>
      <c r="O54" s="288" t="s">
        <v>209</v>
      </c>
      <c r="P54" s="288">
        <v>-37.098617314807967</v>
      </c>
      <c r="Q54" s="288">
        <v>-51.509093356347144</v>
      </c>
      <c r="R54" s="288">
        <v>1.6687169285342236</v>
      </c>
      <c r="S54" s="109" t="s">
        <v>79</v>
      </c>
    </row>
    <row r="55" spans="1:19" ht="24.95" customHeight="1">
      <c r="A55" s="109" t="s">
        <v>80</v>
      </c>
      <c r="B55" s="288">
        <v>13.60747607491912</v>
      </c>
      <c r="C55" s="291">
        <v>8.1614149599420642</v>
      </c>
      <c r="D55" s="292">
        <v>8.5397333056940568</v>
      </c>
      <c r="E55" s="292">
        <v>5.3571537267553424</v>
      </c>
      <c r="F55" s="366">
        <v>6.4208351879115639</v>
      </c>
      <c r="G55" s="291">
        <v>-26.589026940146795</v>
      </c>
      <c r="H55" s="289">
        <v>-21.758420558239393</v>
      </c>
      <c r="I55" s="289">
        <v>-18.376700393891028</v>
      </c>
      <c r="J55" s="289">
        <v>-38.367676726089996</v>
      </c>
      <c r="K55" s="289" t="s">
        <v>209</v>
      </c>
      <c r="L55" s="289" t="s">
        <v>209</v>
      </c>
      <c r="M55" s="289" t="s">
        <v>22</v>
      </c>
      <c r="N55" s="365" t="s">
        <v>22</v>
      </c>
      <c r="O55" s="288">
        <v>-52.79810281955335</v>
      </c>
      <c r="P55" s="288">
        <v>-11.15620483313424</v>
      </c>
      <c r="Q55" s="288">
        <v>-62.060481985122173</v>
      </c>
      <c r="R55" s="288">
        <v>49.337583967951076</v>
      </c>
      <c r="S55" s="109" t="s">
        <v>80</v>
      </c>
    </row>
    <row r="56" spans="1:19" ht="24.95" customHeight="1">
      <c r="A56" s="109" t="s">
        <v>81</v>
      </c>
      <c r="B56" s="288">
        <v>11.821330099663555</v>
      </c>
      <c r="C56" s="291">
        <v>13.071388049810025</v>
      </c>
      <c r="D56" s="292">
        <v>16.056346077072732</v>
      </c>
      <c r="E56" s="292">
        <v>-31.033713894841071</v>
      </c>
      <c r="F56" s="366">
        <v>15.818156732891836</v>
      </c>
      <c r="G56" s="291">
        <v>29.025553246118108</v>
      </c>
      <c r="H56" s="289">
        <v>42.547067517215652</v>
      </c>
      <c r="I56" s="289">
        <v>11.755329746961536</v>
      </c>
      <c r="J56" s="289">
        <v>18.475473197514816</v>
      </c>
      <c r="K56" s="289">
        <v>-8.8075095451457202</v>
      </c>
      <c r="L56" s="289">
        <v>-19.247115419394518</v>
      </c>
      <c r="M56" s="289" t="s">
        <v>22</v>
      </c>
      <c r="N56" s="365">
        <v>12.629841363814847</v>
      </c>
      <c r="O56" s="288">
        <v>-23.522856417781995</v>
      </c>
      <c r="P56" s="288">
        <v>42.11636712248449</v>
      </c>
      <c r="Q56" s="288">
        <v>73.419244712874786</v>
      </c>
      <c r="R56" s="288">
        <v>-5.3134557986160473</v>
      </c>
      <c r="S56" s="109" t="s">
        <v>81</v>
      </c>
    </row>
    <row r="57" spans="1:19" ht="24.95" customHeight="1" thickBot="1">
      <c r="A57" s="110" t="s">
        <v>82</v>
      </c>
      <c r="B57" s="284">
        <v>16.481595786426013</v>
      </c>
      <c r="C57" s="294">
        <v>-19.254750144788005</v>
      </c>
      <c r="D57" s="293">
        <v>-21.200043974779518</v>
      </c>
      <c r="E57" s="293">
        <v>-6.3967044418392618</v>
      </c>
      <c r="F57" s="367">
        <v>-4.8723195456538519</v>
      </c>
      <c r="G57" s="287">
        <v>35.74163102461236</v>
      </c>
      <c r="H57" s="286">
        <v>47.58484082287552</v>
      </c>
      <c r="I57" s="286">
        <v>-30.49205147615443</v>
      </c>
      <c r="J57" s="286">
        <v>31.141110657501287</v>
      </c>
      <c r="K57" s="286">
        <v>-62.161158088229158</v>
      </c>
      <c r="L57" s="286">
        <v>-15.986476285656565</v>
      </c>
      <c r="M57" s="286">
        <v>-74.559792589391805</v>
      </c>
      <c r="N57" s="364">
        <v>-83.331313206352064</v>
      </c>
      <c r="O57" s="284">
        <v>-7.3488491227253121</v>
      </c>
      <c r="P57" s="284">
        <v>-16.730086537873291</v>
      </c>
      <c r="Q57" s="284">
        <v>-45.63886155049245</v>
      </c>
      <c r="R57" s="284">
        <v>-24.714483771386838</v>
      </c>
      <c r="S57" s="110" t="s">
        <v>103</v>
      </c>
    </row>
  </sheetData>
  <mergeCells count="11">
    <mergeCell ref="G7:G8"/>
    <mergeCell ref="S4:S8"/>
    <mergeCell ref="R6:R8"/>
    <mergeCell ref="A4:A8"/>
    <mergeCell ref="O7:O8"/>
    <mergeCell ref="K7:K8"/>
    <mergeCell ref="B5:B8"/>
    <mergeCell ref="D7:D8"/>
    <mergeCell ref="E7:E8"/>
    <mergeCell ref="F7:F8"/>
    <mergeCell ref="C5:C8"/>
  </mergeCells>
  <phoneticPr fontId="2"/>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D603C2-3F3A-42A8-95C5-9D7E0DB83C99}">
  <sheetPr>
    <pageSetUpPr fitToPage="1"/>
  </sheetPr>
  <dimension ref="A1:P22"/>
  <sheetViews>
    <sheetView showGridLines="0" zoomScaleNormal="100" zoomScaleSheetLayoutView="100" workbookViewId="0"/>
  </sheetViews>
  <sheetFormatPr defaultRowHeight="13.5"/>
  <cols>
    <col min="1" max="1" width="4.625" style="541" customWidth="1"/>
    <col min="2" max="2" width="4.625" style="539" customWidth="1"/>
    <col min="3" max="3" width="3.125" style="539" customWidth="1"/>
    <col min="4" max="4" width="10.5" style="540" bestFit="1" customWidth="1"/>
    <col min="5" max="5" width="11.625" style="540" customWidth="1"/>
    <col min="6" max="6" width="9.625" style="540" customWidth="1"/>
    <col min="7" max="7" width="11.625" style="540" customWidth="1"/>
    <col min="8" max="8" width="9.625" style="540" customWidth="1"/>
    <col min="9" max="9" width="11.625" style="540" customWidth="1"/>
    <col min="10" max="10" width="9.625" style="540" customWidth="1"/>
    <col min="11" max="11" width="11.625" style="540" customWidth="1"/>
    <col min="12" max="12" width="9.625" style="540" customWidth="1"/>
    <col min="13" max="15" width="10.625" style="540" customWidth="1"/>
    <col min="16" max="16" width="10.625" style="539" customWidth="1"/>
    <col min="17" max="16384" width="9" style="539"/>
  </cols>
  <sheetData>
    <row r="1" spans="1:16" s="542" customFormat="1" ht="41.1" customHeight="1">
      <c r="A1" s="621" t="s">
        <v>335</v>
      </c>
      <c r="B1" s="618"/>
      <c r="C1" s="618"/>
      <c r="D1" s="618"/>
      <c r="E1" s="618"/>
      <c r="F1" s="618"/>
      <c r="G1" s="618"/>
      <c r="H1" s="618"/>
      <c r="I1" s="618"/>
      <c r="J1" s="618"/>
      <c r="K1" s="618"/>
      <c r="L1" s="618"/>
    </row>
    <row r="2" spans="1:16" s="542" customFormat="1" ht="32.25" customHeight="1">
      <c r="A2" s="620" t="s">
        <v>334</v>
      </c>
      <c r="B2" s="618"/>
      <c r="C2" s="618"/>
      <c r="D2" s="618"/>
      <c r="E2" s="618"/>
      <c r="F2" s="618"/>
      <c r="G2" s="618"/>
      <c r="H2" s="618"/>
      <c r="I2" s="618"/>
      <c r="J2" s="618"/>
      <c r="K2" s="618"/>
      <c r="L2" s="618"/>
    </row>
    <row r="3" spans="1:16" s="542" customFormat="1" ht="32.25" customHeight="1">
      <c r="A3" s="619" t="s">
        <v>333</v>
      </c>
      <c r="B3" s="618"/>
      <c r="C3" s="618"/>
      <c r="D3" s="618"/>
      <c r="E3" s="618"/>
      <c r="F3" s="618"/>
      <c r="G3" s="618"/>
      <c r="H3" s="618"/>
      <c r="I3" s="618"/>
      <c r="J3" s="618"/>
      <c r="K3" s="618"/>
      <c r="L3" s="618"/>
    </row>
    <row r="4" spans="1:16" s="542" customFormat="1" ht="32.25" customHeight="1">
      <c r="D4" s="618"/>
    </row>
    <row r="5" spans="1:16" s="542" customFormat="1" ht="32.25" customHeight="1">
      <c r="B5" s="617"/>
      <c r="C5" s="617"/>
      <c r="D5" s="617"/>
      <c r="E5" s="617"/>
      <c r="F5" s="617"/>
      <c r="G5" s="617"/>
      <c r="H5" s="617"/>
      <c r="I5" s="617"/>
    </row>
    <row r="6" spans="1:16" s="614" customFormat="1" ht="18.75" customHeight="1" thickBot="1">
      <c r="A6" s="614" t="s">
        <v>332</v>
      </c>
      <c r="B6" s="616"/>
      <c r="C6" s="616"/>
      <c r="D6" s="616"/>
      <c r="E6" s="616"/>
      <c r="F6" s="616"/>
      <c r="G6" s="616"/>
      <c r="H6" s="616"/>
      <c r="I6" s="616"/>
      <c r="L6" s="615" t="str">
        <f>A2</f>
        <v>令和3年9月審査分</v>
      </c>
    </row>
    <row r="7" spans="1:16" s="542" customFormat="1" ht="23.25" customHeight="1">
      <c r="A7" s="792" t="s">
        <v>331</v>
      </c>
      <c r="B7" s="793"/>
      <c r="C7" s="793"/>
      <c r="D7" s="794"/>
      <c r="E7" s="798" t="s">
        <v>327</v>
      </c>
      <c r="F7" s="771" t="s">
        <v>330</v>
      </c>
      <c r="G7" s="773" t="s">
        <v>325</v>
      </c>
      <c r="H7" s="775" t="s">
        <v>329</v>
      </c>
      <c r="I7" s="777" t="s">
        <v>328</v>
      </c>
      <c r="J7" s="778"/>
      <c r="K7" s="778"/>
      <c r="L7" s="779"/>
    </row>
    <row r="8" spans="1:16" s="542" customFormat="1" ht="36.75" customHeight="1" thickBot="1">
      <c r="A8" s="795"/>
      <c r="B8" s="796"/>
      <c r="C8" s="796"/>
      <c r="D8" s="797"/>
      <c r="E8" s="799"/>
      <c r="F8" s="772"/>
      <c r="G8" s="774"/>
      <c r="H8" s="776"/>
      <c r="I8" s="613" t="s">
        <v>327</v>
      </c>
      <c r="J8" s="612" t="s">
        <v>326</v>
      </c>
      <c r="K8" s="611" t="s">
        <v>325</v>
      </c>
      <c r="L8" s="610" t="s">
        <v>324</v>
      </c>
    </row>
    <row r="9" spans="1:16" s="542" customFormat="1" ht="12" customHeight="1" thickTop="1">
      <c r="A9" s="780" t="s">
        <v>323</v>
      </c>
      <c r="B9" s="609"/>
      <c r="C9" s="609"/>
      <c r="D9" s="609"/>
      <c r="E9" s="607" t="s">
        <v>322</v>
      </c>
      <c r="F9" s="606" t="s">
        <v>15</v>
      </c>
      <c r="G9" s="606" t="s">
        <v>321</v>
      </c>
      <c r="H9" s="608" t="s">
        <v>130</v>
      </c>
      <c r="I9" s="607" t="s">
        <v>320</v>
      </c>
      <c r="J9" s="606" t="s">
        <v>320</v>
      </c>
      <c r="K9" s="606" t="s">
        <v>320</v>
      </c>
      <c r="L9" s="605" t="s">
        <v>320</v>
      </c>
    </row>
    <row r="10" spans="1:16" s="542" customFormat="1" ht="33.75" customHeight="1">
      <c r="A10" s="781"/>
      <c r="B10" s="604" t="s">
        <v>319</v>
      </c>
      <c r="C10" s="603"/>
      <c r="D10" s="602"/>
      <c r="E10" s="565">
        <v>4718</v>
      </c>
      <c r="F10" s="601" t="s">
        <v>22</v>
      </c>
      <c r="G10" s="600">
        <v>2843491.4640000002</v>
      </c>
      <c r="H10" s="564" t="s">
        <v>22</v>
      </c>
      <c r="I10" s="599">
        <v>23.572551073860666</v>
      </c>
      <c r="J10" s="598" t="s">
        <v>22</v>
      </c>
      <c r="K10" s="597">
        <v>19.811254223140295</v>
      </c>
      <c r="L10" s="596" t="s">
        <v>22</v>
      </c>
    </row>
    <row r="11" spans="1:16" s="542" customFormat="1" ht="33.75" customHeight="1" thickBot="1">
      <c r="A11" s="782"/>
      <c r="B11" s="595" t="s">
        <v>318</v>
      </c>
      <c r="C11" s="595"/>
      <c r="D11" s="595"/>
      <c r="E11" s="549">
        <v>1893</v>
      </c>
      <c r="F11" s="546">
        <v>4012.2933446375582</v>
      </c>
      <c r="G11" s="594">
        <v>30254.936000000002</v>
      </c>
      <c r="H11" s="593">
        <v>106.4006570198728</v>
      </c>
      <c r="I11" s="592">
        <v>21.658097686375328</v>
      </c>
      <c r="J11" s="591">
        <v>-1.5492545640989874</v>
      </c>
      <c r="K11" s="591">
        <v>5.1228263190727432</v>
      </c>
      <c r="L11" s="590">
        <v>-12.259639546641694</v>
      </c>
      <c r="O11" s="589"/>
      <c r="P11" s="589"/>
    </row>
    <row r="12" spans="1:16" s="542" customFormat="1" ht="33.75" customHeight="1">
      <c r="A12" s="783" t="s">
        <v>317</v>
      </c>
      <c r="B12" s="786" t="s">
        <v>5</v>
      </c>
      <c r="C12" s="588" t="s">
        <v>6</v>
      </c>
      <c r="D12" s="587"/>
      <c r="E12" s="586">
        <v>1215</v>
      </c>
      <c r="F12" s="583">
        <v>2575.2437473505724</v>
      </c>
      <c r="G12" s="582" t="s">
        <v>22</v>
      </c>
      <c r="H12" s="585" t="s">
        <v>22</v>
      </c>
      <c r="I12" s="584">
        <v>9.8553345388788358</v>
      </c>
      <c r="J12" s="583">
        <v>-11.100536822925079</v>
      </c>
      <c r="K12" s="582" t="s">
        <v>22</v>
      </c>
      <c r="L12" s="581" t="s">
        <v>22</v>
      </c>
      <c r="O12" s="580"/>
      <c r="P12" s="579"/>
    </row>
    <row r="13" spans="1:16" s="542" customFormat="1" ht="33.75" customHeight="1">
      <c r="A13" s="784"/>
      <c r="B13" s="787"/>
      <c r="C13" s="578" t="s">
        <v>3</v>
      </c>
      <c r="D13" s="577"/>
      <c r="E13" s="557">
        <v>150</v>
      </c>
      <c r="F13" s="553">
        <v>317.931326833404</v>
      </c>
      <c r="G13" s="576">
        <v>975.05899999999997</v>
      </c>
      <c r="H13" s="555">
        <v>3.4290906526174818</v>
      </c>
      <c r="I13" s="554">
        <v>-48.630136986301366</v>
      </c>
      <c r="J13" s="553">
        <v>-58.429390210618607</v>
      </c>
      <c r="K13" s="575">
        <v>-81.190138827666772</v>
      </c>
      <c r="L13" s="552">
        <v>-84.300422114519264</v>
      </c>
      <c r="O13" s="574"/>
      <c r="P13" s="574"/>
    </row>
    <row r="14" spans="1:16" s="542" customFormat="1" ht="33.75" customHeight="1">
      <c r="A14" s="784"/>
      <c r="B14" s="787"/>
      <c r="C14" s="573"/>
      <c r="D14" s="571" t="s">
        <v>7</v>
      </c>
      <c r="E14" s="557">
        <v>128</v>
      </c>
      <c r="F14" s="553">
        <v>271.30139889783806</v>
      </c>
      <c r="G14" s="556">
        <v>942.57</v>
      </c>
      <c r="H14" s="555">
        <v>3.3148332320789415</v>
      </c>
      <c r="I14" s="554">
        <v>-55.244755244755247</v>
      </c>
      <c r="J14" s="553">
        <v>-63.782211853428471</v>
      </c>
      <c r="K14" s="553">
        <v>-81.803520414644282</v>
      </c>
      <c r="L14" s="552">
        <v>-84.812378684004074</v>
      </c>
      <c r="P14" s="572"/>
    </row>
    <row r="15" spans="1:16" s="542" customFormat="1" ht="33.75" customHeight="1">
      <c r="A15" s="784"/>
      <c r="B15" s="787"/>
      <c r="C15" s="567"/>
      <c r="D15" s="571" t="s">
        <v>8</v>
      </c>
      <c r="E15" s="557">
        <v>22</v>
      </c>
      <c r="F15" s="553">
        <v>46.629927935565917</v>
      </c>
      <c r="G15" s="556">
        <v>32.488999999999919</v>
      </c>
      <c r="H15" s="555">
        <v>0.11425742053854085</v>
      </c>
      <c r="I15" s="554">
        <v>266.66666666666663</v>
      </c>
      <c r="J15" s="553">
        <v>196.7217747633178</v>
      </c>
      <c r="K15" s="570" t="s">
        <v>316</v>
      </c>
      <c r="L15" s="569" t="s">
        <v>316</v>
      </c>
      <c r="O15" s="568"/>
    </row>
    <row r="16" spans="1:16" s="542" customFormat="1" ht="33.75" customHeight="1" thickBot="1">
      <c r="A16" s="784"/>
      <c r="B16" s="788"/>
      <c r="C16" s="551" t="s">
        <v>9</v>
      </c>
      <c r="D16" s="550"/>
      <c r="E16" s="549">
        <v>1365</v>
      </c>
      <c r="F16" s="546">
        <v>2893.1750741839764</v>
      </c>
      <c r="G16" s="545" t="s">
        <v>22</v>
      </c>
      <c r="H16" s="548" t="s">
        <v>22</v>
      </c>
      <c r="I16" s="547">
        <v>-2.3605150214592356</v>
      </c>
      <c r="J16" s="546">
        <v>-20.986105627793833</v>
      </c>
      <c r="K16" s="545" t="s">
        <v>22</v>
      </c>
      <c r="L16" s="544" t="s">
        <v>22</v>
      </c>
    </row>
    <row r="17" spans="1:12" s="542" customFormat="1" ht="33.75" customHeight="1">
      <c r="A17" s="784"/>
      <c r="B17" s="789" t="s">
        <v>10</v>
      </c>
      <c r="C17" s="567" t="s">
        <v>6</v>
      </c>
      <c r="D17" s="566"/>
      <c r="E17" s="565">
        <v>238</v>
      </c>
      <c r="F17" s="562">
        <v>504.45103857566767</v>
      </c>
      <c r="G17" s="561" t="s">
        <v>22</v>
      </c>
      <c r="H17" s="564" t="s">
        <v>22</v>
      </c>
      <c r="I17" s="563">
        <v>25.263157894736835</v>
      </c>
      <c r="J17" s="562">
        <v>1.3681086990473261</v>
      </c>
      <c r="K17" s="561" t="s">
        <v>22</v>
      </c>
      <c r="L17" s="560" t="s">
        <v>22</v>
      </c>
    </row>
    <row r="18" spans="1:12" s="542" customFormat="1" ht="33.75" customHeight="1">
      <c r="A18" s="784"/>
      <c r="B18" s="790"/>
      <c r="C18" s="559" t="s">
        <v>3</v>
      </c>
      <c r="D18" s="558"/>
      <c r="E18" s="557">
        <v>15</v>
      </c>
      <c r="F18" s="553">
        <v>31.793132683340399</v>
      </c>
      <c r="G18" s="556">
        <v>-122.733</v>
      </c>
      <c r="H18" s="555">
        <v>-0.43162781233515246</v>
      </c>
      <c r="I18" s="554">
        <v>-25</v>
      </c>
      <c r="J18" s="553">
        <v>-39.306909707503181</v>
      </c>
      <c r="K18" s="553">
        <v>-21.834578421444803</v>
      </c>
      <c r="L18" s="552">
        <v>-34.7595331629052</v>
      </c>
    </row>
    <row r="19" spans="1:12" s="542" customFormat="1" ht="33.75" customHeight="1" thickBot="1">
      <c r="A19" s="785"/>
      <c r="B19" s="791"/>
      <c r="C19" s="551" t="s">
        <v>9</v>
      </c>
      <c r="D19" s="550"/>
      <c r="E19" s="549">
        <v>253</v>
      </c>
      <c r="F19" s="546">
        <v>536.244171259008</v>
      </c>
      <c r="G19" s="545" t="s">
        <v>22</v>
      </c>
      <c r="H19" s="548" t="s">
        <v>22</v>
      </c>
      <c r="I19" s="547">
        <v>20.476190476190467</v>
      </c>
      <c r="J19" s="546">
        <v>-2.5057025777670248</v>
      </c>
      <c r="K19" s="545" t="s">
        <v>22</v>
      </c>
      <c r="L19" s="544" t="s">
        <v>22</v>
      </c>
    </row>
    <row r="20" spans="1:12" s="542" customFormat="1" ht="18.75" customHeight="1">
      <c r="A20" s="543"/>
    </row>
    <row r="21" spans="1:12" s="542" customFormat="1" ht="18.75" customHeight="1">
      <c r="A21" s="542" t="s">
        <v>315</v>
      </c>
    </row>
    <row r="22" spans="1:12" ht="14.25">
      <c r="A22" s="542" t="s">
        <v>314</v>
      </c>
    </row>
  </sheetData>
  <mergeCells count="10">
    <mergeCell ref="A12:A19"/>
    <mergeCell ref="B12:B16"/>
    <mergeCell ref="B17:B19"/>
    <mergeCell ref="A7:D8"/>
    <mergeCell ref="E7:E8"/>
    <mergeCell ref="F7:F8"/>
    <mergeCell ref="G7:G8"/>
    <mergeCell ref="H7:H8"/>
    <mergeCell ref="I7:L7"/>
    <mergeCell ref="A9:A11"/>
  </mergeCells>
  <phoneticPr fontId="2"/>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bestFit="1" customWidth="1"/>
    <col min="15" max="15" width="16" style="127" customWidth="1"/>
    <col min="16" max="17" width="12.625" style="127" customWidth="1"/>
    <col min="18" max="18" width="2.5" style="126" customWidth="1"/>
    <col min="19" max="16384" width="9" style="126"/>
  </cols>
  <sheetData>
    <row r="1" spans="1:18" ht="19.5" thickBot="1">
      <c r="A1" s="486" t="s">
        <v>135</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204</v>
      </c>
      <c r="B4" s="128"/>
      <c r="C4" s="128"/>
      <c r="D4" s="128"/>
      <c r="E4" s="128"/>
      <c r="F4" s="128"/>
      <c r="G4" s="128"/>
      <c r="H4" s="128"/>
      <c r="I4" s="128"/>
      <c r="J4" s="135" t="s">
        <v>206</v>
      </c>
      <c r="L4" s="132"/>
      <c r="M4" s="136" t="s">
        <v>110</v>
      </c>
      <c r="N4" s="133"/>
      <c r="O4" s="133"/>
      <c r="P4" s="133"/>
      <c r="Q4" s="133"/>
      <c r="R4" s="134"/>
    </row>
    <row r="5" spans="1:18">
      <c r="L5" s="132"/>
      <c r="M5" s="137"/>
      <c r="N5" s="802" t="s">
        <v>207</v>
      </c>
      <c r="O5" s="804" t="s">
        <v>206</v>
      </c>
      <c r="P5" s="133"/>
      <c r="Q5" s="133"/>
      <c r="R5" s="134"/>
    </row>
    <row r="6" spans="1:18" ht="14.25" thickBot="1">
      <c r="L6" s="132"/>
      <c r="M6" s="138"/>
      <c r="N6" s="803"/>
      <c r="O6" s="805"/>
      <c r="P6" s="133"/>
      <c r="Q6" s="133"/>
      <c r="R6" s="134"/>
    </row>
    <row r="7" spans="1:18" ht="14.25" thickTop="1">
      <c r="L7" s="132"/>
      <c r="M7" s="139" t="s">
        <v>140</v>
      </c>
      <c r="N7" s="140">
        <v>403532</v>
      </c>
      <c r="O7" s="141">
        <v>418054</v>
      </c>
      <c r="P7" s="133"/>
      <c r="Q7" s="133"/>
      <c r="R7" s="134"/>
    </row>
    <row r="8" spans="1:18">
      <c r="L8" s="132"/>
      <c r="M8" s="139" t="s">
        <v>141</v>
      </c>
      <c r="N8" s="140">
        <v>117844</v>
      </c>
      <c r="O8" s="141">
        <v>113222</v>
      </c>
      <c r="P8" s="133"/>
      <c r="Q8" s="133"/>
      <c r="R8" s="134"/>
    </row>
    <row r="9" spans="1:18">
      <c r="L9" s="132"/>
      <c r="M9" s="139" t="s">
        <v>142</v>
      </c>
      <c r="N9" s="140">
        <v>86237</v>
      </c>
      <c r="O9" s="141">
        <v>86360</v>
      </c>
      <c r="P9" s="133"/>
      <c r="Q9" s="133"/>
      <c r="R9" s="134"/>
    </row>
    <row r="10" spans="1:18">
      <c r="L10" s="132"/>
      <c r="M10" s="142" t="s">
        <v>195</v>
      </c>
      <c r="N10" s="140">
        <v>166400</v>
      </c>
      <c r="O10" s="141">
        <v>167603</v>
      </c>
      <c r="P10" s="133"/>
      <c r="Q10" s="133"/>
      <c r="R10" s="134"/>
    </row>
    <row r="11" spans="1:18">
      <c r="L11" s="132"/>
      <c r="M11" s="142" t="s">
        <v>145</v>
      </c>
      <c r="N11" s="140">
        <v>48016</v>
      </c>
      <c r="O11" s="141">
        <v>46510</v>
      </c>
      <c r="P11" s="133"/>
      <c r="Q11" s="133"/>
      <c r="R11" s="134"/>
    </row>
    <row r="12" spans="1:18">
      <c r="L12" s="132"/>
      <c r="M12" s="142" t="s">
        <v>146</v>
      </c>
      <c r="N12" s="140">
        <v>34744</v>
      </c>
      <c r="O12" s="141">
        <v>34741</v>
      </c>
      <c r="P12" s="133"/>
      <c r="Q12" s="133"/>
      <c r="R12" s="134"/>
    </row>
    <row r="13" spans="1:18">
      <c r="L13" s="132"/>
      <c r="M13" s="142" t="s">
        <v>147</v>
      </c>
      <c r="N13" s="140">
        <v>446</v>
      </c>
      <c r="O13" s="141">
        <v>492</v>
      </c>
      <c r="P13" s="133"/>
      <c r="Q13" s="133"/>
      <c r="R13" s="134"/>
    </row>
    <row r="14" spans="1:18">
      <c r="L14" s="132"/>
      <c r="M14" s="142" t="s">
        <v>148</v>
      </c>
      <c r="N14" s="140">
        <v>131</v>
      </c>
      <c r="O14" s="141">
        <v>164</v>
      </c>
      <c r="P14" s="133"/>
      <c r="Q14" s="133"/>
      <c r="R14" s="134"/>
    </row>
    <row r="15" spans="1:18">
      <c r="L15" s="132"/>
      <c r="M15" s="142" t="s">
        <v>149</v>
      </c>
      <c r="N15" s="140">
        <v>82</v>
      </c>
      <c r="O15" s="141">
        <v>79</v>
      </c>
      <c r="P15" s="133"/>
      <c r="Q15" s="133"/>
      <c r="R15" s="134"/>
    </row>
    <row r="16" spans="1:18">
      <c r="L16" s="132"/>
      <c r="M16" s="142" t="s">
        <v>150</v>
      </c>
      <c r="N16" s="140">
        <v>31109</v>
      </c>
      <c r="O16" s="141">
        <v>31390</v>
      </c>
      <c r="P16" s="133"/>
      <c r="Q16" s="133"/>
      <c r="R16" s="134"/>
    </row>
    <row r="17" spans="2:28">
      <c r="L17" s="132"/>
      <c r="M17" s="142" t="s">
        <v>151</v>
      </c>
      <c r="N17" s="140">
        <v>8870</v>
      </c>
      <c r="O17" s="141">
        <v>8092</v>
      </c>
      <c r="P17" s="133"/>
      <c r="Q17" s="133"/>
      <c r="R17" s="134"/>
    </row>
    <row r="18" spans="2:28">
      <c r="L18" s="132"/>
      <c r="M18" s="142" t="s">
        <v>152</v>
      </c>
      <c r="N18" s="140">
        <v>6301</v>
      </c>
      <c r="O18" s="141">
        <v>6390</v>
      </c>
      <c r="P18" s="133"/>
      <c r="Q18" s="133"/>
      <c r="R18" s="134"/>
    </row>
    <row r="19" spans="2:28">
      <c r="L19" s="132"/>
      <c r="M19" s="142" t="s">
        <v>153</v>
      </c>
      <c r="N19" s="140">
        <v>104822</v>
      </c>
      <c r="O19" s="141">
        <v>104711</v>
      </c>
      <c r="P19" s="133"/>
      <c r="Q19" s="133"/>
      <c r="R19" s="134"/>
    </row>
    <row r="20" spans="2:28">
      <c r="L20" s="132"/>
      <c r="M20" s="142" t="s">
        <v>154</v>
      </c>
      <c r="N20" s="140">
        <v>29449</v>
      </c>
      <c r="O20" s="141">
        <v>28594</v>
      </c>
      <c r="P20" s="133"/>
      <c r="Q20" s="133"/>
      <c r="R20" s="134"/>
    </row>
    <row r="21" spans="2:28">
      <c r="L21" s="132"/>
      <c r="M21" s="142" t="s">
        <v>155</v>
      </c>
      <c r="N21" s="140">
        <v>22577</v>
      </c>
      <c r="O21" s="141">
        <v>22393</v>
      </c>
      <c r="P21" s="133"/>
      <c r="Q21" s="133"/>
      <c r="R21" s="134"/>
    </row>
    <row r="22" spans="2:28">
      <c r="L22" s="132"/>
      <c r="M22" s="368" t="s">
        <v>156</v>
      </c>
      <c r="N22" s="512">
        <v>100755</v>
      </c>
      <c r="O22" s="144">
        <v>113858</v>
      </c>
      <c r="P22" s="133"/>
      <c r="Q22" s="133"/>
      <c r="R22" s="134"/>
    </row>
    <row r="23" spans="2:28">
      <c r="L23" s="132"/>
      <c r="M23" s="368" t="s">
        <v>157</v>
      </c>
      <c r="N23" s="513">
        <v>31378</v>
      </c>
      <c r="O23" s="141">
        <v>29862</v>
      </c>
      <c r="P23" s="133"/>
      <c r="Q23" s="133"/>
      <c r="R23" s="134"/>
    </row>
    <row r="24" spans="2:28" ht="14.25" thickBot="1">
      <c r="L24" s="132"/>
      <c r="M24" s="145" t="s">
        <v>158</v>
      </c>
      <c r="N24" s="514">
        <v>22533</v>
      </c>
      <c r="O24" s="515">
        <v>22757</v>
      </c>
      <c r="P24" s="133"/>
      <c r="Q24" s="133"/>
      <c r="R24" s="134"/>
    </row>
    <row r="25" spans="2:28">
      <c r="L25" s="132"/>
      <c r="M25" s="133"/>
      <c r="N25" s="133"/>
      <c r="O25" s="133"/>
      <c r="P25" s="133"/>
      <c r="Q25" s="133"/>
      <c r="R25" s="134"/>
    </row>
    <row r="26" spans="2:28" ht="14.25" thickBot="1">
      <c r="L26" s="132"/>
      <c r="M26" s="148" t="s">
        <v>112</v>
      </c>
      <c r="N26" s="149"/>
      <c r="O26" s="150"/>
      <c r="P26" s="151" t="s">
        <v>113</v>
      </c>
      <c r="Q26" s="133"/>
      <c r="R26" s="134"/>
    </row>
    <row r="27" spans="2:28">
      <c r="L27" s="132"/>
      <c r="M27" s="137"/>
      <c r="N27" s="802" t="str">
        <f>N5</f>
        <v>令和2年9月審査分</v>
      </c>
      <c r="O27" s="806" t="str">
        <f>O5</f>
        <v>令和3年9月審査分</v>
      </c>
      <c r="P27" s="800" t="s">
        <v>114</v>
      </c>
      <c r="Q27" s="152"/>
      <c r="R27" s="134"/>
    </row>
    <row r="28" spans="2:28" ht="14.25" thickBot="1">
      <c r="B28" s="167"/>
      <c r="C28" s="167"/>
      <c r="L28" s="132"/>
      <c r="M28" s="138"/>
      <c r="N28" s="803"/>
      <c r="O28" s="807"/>
      <c r="P28" s="801"/>
      <c r="Q28" s="133"/>
      <c r="R28" s="134"/>
      <c r="AB28" s="485"/>
    </row>
    <row r="29" spans="2:28" ht="14.25" thickTop="1">
      <c r="L29" s="132"/>
      <c r="M29" s="139" t="s">
        <v>111</v>
      </c>
      <c r="N29" s="153">
        <v>0</v>
      </c>
      <c r="O29" s="154">
        <v>0</v>
      </c>
      <c r="P29" s="483" t="s">
        <v>18</v>
      </c>
      <c r="Q29" s="152"/>
      <c r="R29" s="134"/>
    </row>
    <row r="30" spans="2:28">
      <c r="L30" s="132"/>
      <c r="M30" s="142" t="s">
        <v>111</v>
      </c>
      <c r="N30" s="155">
        <v>60.761299999999999</v>
      </c>
      <c r="O30" s="156">
        <v>61.763599999999997</v>
      </c>
      <c r="P30" s="516">
        <v>1.649569709667162</v>
      </c>
      <c r="Q30" s="157"/>
      <c r="R30" s="134"/>
    </row>
    <row r="31" spans="2:28">
      <c r="L31" s="132"/>
      <c r="M31" s="142" t="s">
        <v>143</v>
      </c>
      <c r="N31" s="155">
        <v>16.64</v>
      </c>
      <c r="O31" s="156">
        <v>16.760300000000001</v>
      </c>
      <c r="P31" s="516">
        <v>0.7229567307692264</v>
      </c>
      <c r="Q31" s="157"/>
      <c r="R31" s="134"/>
    </row>
    <row r="32" spans="2:28">
      <c r="L32" s="132"/>
      <c r="M32" s="142" t="s">
        <v>145</v>
      </c>
      <c r="N32" s="155">
        <v>4.8015999999999996</v>
      </c>
      <c r="O32" s="156">
        <v>4.6509999999999998</v>
      </c>
      <c r="P32" s="516">
        <v>-3.136454515161617</v>
      </c>
      <c r="Q32" s="157"/>
      <c r="R32" s="134"/>
    </row>
    <row r="33" spans="12:18" ht="13.5" customHeight="1">
      <c r="L33" s="132"/>
      <c r="M33" s="142" t="s">
        <v>146</v>
      </c>
      <c r="N33" s="155">
        <v>3.4744000000000002</v>
      </c>
      <c r="O33" s="156">
        <v>3.4741</v>
      </c>
      <c r="P33" s="516">
        <v>-8.6345843886732609E-3</v>
      </c>
      <c r="Q33" s="157"/>
      <c r="R33" s="134"/>
    </row>
    <row r="34" spans="12:18">
      <c r="L34" s="132"/>
      <c r="M34" s="142" t="s">
        <v>150</v>
      </c>
      <c r="N34" s="518">
        <v>3.1109</v>
      </c>
      <c r="O34" s="156">
        <v>3.1389999999999998</v>
      </c>
      <c r="P34" s="516">
        <v>0.90327557941432701</v>
      </c>
      <c r="Q34" s="157"/>
      <c r="R34" s="134"/>
    </row>
    <row r="35" spans="12:18">
      <c r="L35" s="132"/>
      <c r="M35" s="142" t="s">
        <v>151</v>
      </c>
      <c r="N35" s="518">
        <v>0.88700000000000001</v>
      </c>
      <c r="O35" s="156">
        <v>0.80920000000000003</v>
      </c>
      <c r="P35" s="516">
        <v>-8.77113866967305</v>
      </c>
      <c r="Q35" s="157"/>
      <c r="R35" s="134"/>
    </row>
    <row r="36" spans="12:18">
      <c r="L36" s="132"/>
      <c r="M36" s="142" t="s">
        <v>152</v>
      </c>
      <c r="N36" s="518">
        <v>0.63009999999999999</v>
      </c>
      <c r="O36" s="156">
        <v>0.63900000000000001</v>
      </c>
      <c r="P36" s="516">
        <v>1.4124742104427952</v>
      </c>
      <c r="Q36" s="157"/>
      <c r="R36" s="134"/>
    </row>
    <row r="37" spans="12:18">
      <c r="L37" s="132"/>
      <c r="M37" s="142" t="s">
        <v>153</v>
      </c>
      <c r="N37" s="518">
        <v>10.482200000000001</v>
      </c>
      <c r="O37" s="156">
        <v>10.4711</v>
      </c>
      <c r="P37" s="516">
        <v>-0.1058938009196595</v>
      </c>
      <c r="Q37" s="157"/>
      <c r="R37" s="134"/>
    </row>
    <row r="38" spans="12:18">
      <c r="L38" s="132"/>
      <c r="M38" s="368" t="s">
        <v>154</v>
      </c>
      <c r="N38" s="518">
        <v>2.9449000000000001</v>
      </c>
      <c r="O38" s="156">
        <v>2.8593999999999999</v>
      </c>
      <c r="P38" s="516">
        <v>-2.9033243913205951</v>
      </c>
      <c r="Q38" s="157"/>
      <c r="R38" s="134"/>
    </row>
    <row r="39" spans="12:18">
      <c r="L39" s="132"/>
      <c r="M39" s="368" t="s">
        <v>155</v>
      </c>
      <c r="N39" s="518">
        <v>2.2576999999999998</v>
      </c>
      <c r="O39" s="156">
        <v>2.2393000000000001</v>
      </c>
      <c r="P39" s="516">
        <v>-0.81498870531956413</v>
      </c>
      <c r="Q39" s="157"/>
      <c r="R39" s="134"/>
    </row>
    <row r="40" spans="12:18">
      <c r="L40" s="132"/>
      <c r="M40" s="368" t="s">
        <v>156</v>
      </c>
      <c r="N40" s="518">
        <v>10.120100000000001</v>
      </c>
      <c r="O40" s="155">
        <v>11.435</v>
      </c>
      <c r="P40" s="516">
        <v>12.992954615072975</v>
      </c>
      <c r="Q40" s="157"/>
      <c r="R40" s="134"/>
    </row>
    <row r="41" spans="12:18">
      <c r="L41" s="132"/>
      <c r="M41" s="368" t="s">
        <v>157</v>
      </c>
      <c r="N41" s="518">
        <v>3.1509</v>
      </c>
      <c r="O41" s="155">
        <v>3.0026000000000002</v>
      </c>
      <c r="P41" s="516">
        <v>-4.7065917674315187</v>
      </c>
      <c r="Q41" s="157"/>
      <c r="R41" s="134"/>
    </row>
    <row r="42" spans="12:18" ht="14.25" thickBot="1">
      <c r="L42" s="132"/>
      <c r="M42" s="145" t="s">
        <v>158</v>
      </c>
      <c r="N42" s="519">
        <v>2.2614999999999998</v>
      </c>
      <c r="O42" s="158">
        <v>2.2835999999999999</v>
      </c>
      <c r="P42" s="517">
        <v>0.97722750386910207</v>
      </c>
      <c r="Q42" s="157"/>
      <c r="R42" s="134"/>
    </row>
    <row r="43" spans="12:18">
      <c r="L43" s="132"/>
      <c r="M43" s="133"/>
      <c r="N43" s="133"/>
      <c r="O43" s="133"/>
      <c r="P43" s="133"/>
      <c r="Q43" s="133"/>
      <c r="R43" s="134"/>
    </row>
    <row r="44" spans="12:18" ht="14.25" thickBot="1">
      <c r="L44" s="132"/>
      <c r="M44" s="148" t="s">
        <v>115</v>
      </c>
      <c r="N44" s="133"/>
      <c r="O44" s="133"/>
      <c r="P44" s="133"/>
      <c r="Q44" s="133"/>
      <c r="R44" s="134"/>
    </row>
    <row r="45" spans="12:18" ht="14.25" thickBot="1">
      <c r="L45" s="132"/>
      <c r="M45" s="160"/>
      <c r="N45" s="161" t="str">
        <f>N5</f>
        <v>令和2年9月審査分</v>
      </c>
      <c r="O45" s="162"/>
      <c r="P45" s="163" t="str">
        <f>O5</f>
        <v>令和3年9月審査分</v>
      </c>
      <c r="Q45" s="437"/>
      <c r="R45" s="134"/>
    </row>
    <row r="46" spans="12:18" ht="14.25" thickTop="1">
      <c r="L46" s="132"/>
      <c r="M46" s="139" t="s">
        <v>111</v>
      </c>
      <c r="N46" s="164" t="s">
        <v>210</v>
      </c>
      <c r="O46" s="165"/>
      <c r="P46" s="525" t="s">
        <v>211</v>
      </c>
      <c r="Q46" s="438"/>
      <c r="R46" s="134"/>
    </row>
    <row r="47" spans="12:18">
      <c r="L47" s="132"/>
      <c r="M47" s="142" t="s">
        <v>143</v>
      </c>
      <c r="N47" s="166" t="s">
        <v>212</v>
      </c>
      <c r="O47" s="143"/>
      <c r="P47" s="526" t="s">
        <v>213</v>
      </c>
      <c r="Q47" s="384"/>
      <c r="R47" s="134"/>
    </row>
    <row r="48" spans="12:18">
      <c r="L48" s="132"/>
      <c r="M48" s="142" t="s">
        <v>145</v>
      </c>
      <c r="N48" s="166" t="s">
        <v>214</v>
      </c>
      <c r="O48" s="143"/>
      <c r="P48" s="526" t="s">
        <v>215</v>
      </c>
      <c r="Q48" s="384"/>
      <c r="R48" s="134"/>
    </row>
    <row r="49" spans="1:18">
      <c r="L49" s="132"/>
      <c r="M49" s="142" t="s">
        <v>146</v>
      </c>
      <c r="N49" s="166" t="s">
        <v>216</v>
      </c>
      <c r="O49" s="143"/>
      <c r="P49" s="526" t="s">
        <v>217</v>
      </c>
      <c r="Q49" s="384"/>
      <c r="R49" s="134"/>
    </row>
    <row r="50" spans="1:18">
      <c r="L50" s="132"/>
      <c r="M50" s="142" t="s">
        <v>150</v>
      </c>
      <c r="N50" s="166" t="s">
        <v>218</v>
      </c>
      <c r="O50" s="143"/>
      <c r="P50" s="526" t="s">
        <v>219</v>
      </c>
      <c r="Q50" s="384"/>
      <c r="R50" s="134"/>
    </row>
    <row r="51" spans="1:18">
      <c r="L51" s="132"/>
      <c r="M51" s="142" t="s">
        <v>151</v>
      </c>
      <c r="N51" s="166" t="s">
        <v>220</v>
      </c>
      <c r="O51" s="143"/>
      <c r="P51" s="526" t="s">
        <v>221</v>
      </c>
      <c r="Q51" s="384"/>
      <c r="R51" s="134"/>
    </row>
    <row r="52" spans="1:18">
      <c r="L52" s="132"/>
      <c r="M52" s="142" t="s">
        <v>152</v>
      </c>
      <c r="N52" s="166" t="s">
        <v>222</v>
      </c>
      <c r="O52" s="143"/>
      <c r="P52" s="526" t="s">
        <v>223</v>
      </c>
      <c r="Q52" s="384"/>
      <c r="R52" s="134"/>
    </row>
    <row r="53" spans="1:18">
      <c r="L53" s="132"/>
      <c r="M53" s="142" t="s">
        <v>153</v>
      </c>
      <c r="N53" s="166" t="s">
        <v>224</v>
      </c>
      <c r="O53" s="143"/>
      <c r="P53" s="526" t="s">
        <v>225</v>
      </c>
      <c r="Q53" s="384"/>
      <c r="R53" s="134"/>
    </row>
    <row r="54" spans="1:18">
      <c r="L54" s="132"/>
      <c r="M54" s="368" t="s">
        <v>154</v>
      </c>
      <c r="N54" s="166" t="s">
        <v>226</v>
      </c>
      <c r="O54" s="369"/>
      <c r="P54" s="526" t="s">
        <v>227</v>
      </c>
      <c r="Q54" s="439"/>
      <c r="R54" s="134"/>
    </row>
    <row r="55" spans="1:18">
      <c r="L55" s="132"/>
      <c r="M55" s="368" t="s">
        <v>155</v>
      </c>
      <c r="N55" s="166" t="s">
        <v>228</v>
      </c>
      <c r="O55" s="369"/>
      <c r="P55" s="526" t="s">
        <v>229</v>
      </c>
      <c r="Q55" s="439"/>
      <c r="R55" s="134"/>
    </row>
    <row r="56" spans="1:18">
      <c r="L56" s="132"/>
      <c r="M56" s="368" t="s">
        <v>156</v>
      </c>
      <c r="N56" s="166" t="s">
        <v>230</v>
      </c>
      <c r="O56" s="369"/>
      <c r="P56" s="526" t="s">
        <v>231</v>
      </c>
      <c r="Q56" s="439"/>
      <c r="R56" s="134"/>
    </row>
    <row r="57" spans="1:18">
      <c r="L57" s="132"/>
      <c r="M57" s="368" t="s">
        <v>157</v>
      </c>
      <c r="N57" s="166" t="s">
        <v>232</v>
      </c>
      <c r="O57" s="369"/>
      <c r="P57" s="526" t="s">
        <v>233</v>
      </c>
      <c r="Q57" s="439"/>
      <c r="R57" s="134"/>
    </row>
    <row r="58" spans="1:18" ht="14.25" thickBot="1">
      <c r="L58" s="132"/>
      <c r="M58" s="145" t="s">
        <v>158</v>
      </c>
      <c r="N58" s="168" t="s">
        <v>234</v>
      </c>
      <c r="O58" s="146"/>
      <c r="P58" s="520" t="s">
        <v>235</v>
      </c>
      <c r="Q58" s="440"/>
      <c r="R58" s="134"/>
    </row>
    <row r="59" spans="1:18">
      <c r="L59" s="132"/>
      <c r="M59" s="133"/>
      <c r="N59" s="133"/>
      <c r="O59" s="133"/>
      <c r="P59" s="133"/>
      <c r="Q59" s="133"/>
      <c r="R59" s="134"/>
    </row>
    <row r="60" spans="1:18" ht="14.25" thickBot="1">
      <c r="A60" s="176" t="s">
        <v>117</v>
      </c>
      <c r="B60" s="177" t="s">
        <v>208</v>
      </c>
      <c r="L60" s="132"/>
      <c r="M60" s="148" t="s">
        <v>116</v>
      </c>
      <c r="N60" s="133"/>
      <c r="O60" s="133"/>
      <c r="P60" s="133"/>
      <c r="Q60" s="133"/>
      <c r="R60" s="134"/>
    </row>
    <row r="61" spans="1:18" ht="14.25" thickBot="1">
      <c r="A61" s="176" t="s">
        <v>118</v>
      </c>
      <c r="B61" s="177" t="s">
        <v>119</v>
      </c>
      <c r="L61" s="132"/>
      <c r="M61" s="169" t="str">
        <f>N5</f>
        <v>令和2年9月審査分</v>
      </c>
      <c r="N61" s="170"/>
      <c r="O61" s="171" t="str">
        <f>O5</f>
        <v>令和3年9月審査分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136</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204</v>
      </c>
      <c r="B4" s="128"/>
      <c r="C4" s="128"/>
      <c r="D4" s="128"/>
      <c r="E4" s="128"/>
      <c r="F4" s="128"/>
      <c r="G4" s="128"/>
      <c r="H4" s="128"/>
      <c r="I4" s="128"/>
      <c r="J4" s="135" t="s">
        <v>206</v>
      </c>
      <c r="L4" s="132"/>
      <c r="M4" s="136" t="s">
        <v>120</v>
      </c>
      <c r="N4" s="133"/>
      <c r="O4" s="133"/>
      <c r="P4" s="133"/>
      <c r="Q4" s="133"/>
      <c r="R4" s="134"/>
    </row>
    <row r="5" spans="1:18" ht="13.5" customHeight="1">
      <c r="L5" s="132"/>
      <c r="M5" s="137"/>
      <c r="N5" s="802" t="s">
        <v>207</v>
      </c>
      <c r="O5" s="804" t="s">
        <v>206</v>
      </c>
      <c r="P5" s="133"/>
      <c r="Q5" s="133"/>
      <c r="R5" s="134"/>
    </row>
    <row r="6" spans="1:18" ht="14.25" thickBot="1">
      <c r="L6" s="132"/>
      <c r="M6" s="138"/>
      <c r="N6" s="803"/>
      <c r="O6" s="805"/>
      <c r="P6" s="133"/>
      <c r="Q6" s="133"/>
      <c r="R6" s="134"/>
    </row>
    <row r="7" spans="1:18" ht="14.25" thickTop="1">
      <c r="L7" s="132"/>
      <c r="M7" s="139" t="s">
        <v>140</v>
      </c>
      <c r="N7" s="140">
        <v>228374.52299999999</v>
      </c>
      <c r="O7" s="141">
        <v>249724.383</v>
      </c>
      <c r="P7" s="133"/>
      <c r="Q7" s="133"/>
      <c r="R7" s="134"/>
    </row>
    <row r="8" spans="1:18">
      <c r="L8" s="132"/>
      <c r="M8" s="139" t="s">
        <v>141</v>
      </c>
      <c r="N8" s="140">
        <v>27722.062000000002</v>
      </c>
      <c r="O8" s="141">
        <v>26935.797999999999</v>
      </c>
      <c r="P8" s="133"/>
      <c r="Q8" s="133"/>
      <c r="R8" s="134"/>
    </row>
    <row r="9" spans="1:18">
      <c r="L9" s="132"/>
      <c r="M9" s="139" t="s">
        <v>142</v>
      </c>
      <c r="N9" s="140">
        <v>23300.757000000001</v>
      </c>
      <c r="O9" s="141">
        <v>23154.775000000001</v>
      </c>
      <c r="P9" s="133"/>
      <c r="Q9" s="133"/>
      <c r="R9" s="134"/>
    </row>
    <row r="10" spans="1:18">
      <c r="L10" s="132"/>
      <c r="M10" s="142" t="s">
        <v>143</v>
      </c>
      <c r="N10" s="140">
        <v>95255.346000000005</v>
      </c>
      <c r="O10" s="141">
        <v>101205.425</v>
      </c>
      <c r="P10" s="133"/>
      <c r="Q10" s="133"/>
      <c r="R10" s="134"/>
    </row>
    <row r="11" spans="1:18">
      <c r="L11" s="132"/>
      <c r="M11" s="142" t="s">
        <v>145</v>
      </c>
      <c r="N11" s="140">
        <v>10747.482</v>
      </c>
      <c r="O11" s="141">
        <v>10430.903</v>
      </c>
      <c r="P11" s="133"/>
      <c r="Q11" s="133"/>
      <c r="R11" s="134"/>
    </row>
    <row r="12" spans="1:18">
      <c r="L12" s="132"/>
      <c r="M12" s="142" t="s">
        <v>146</v>
      </c>
      <c r="N12" s="140">
        <v>9162.5239999999994</v>
      </c>
      <c r="O12" s="141">
        <v>9366.5499999999993</v>
      </c>
      <c r="P12" s="133"/>
      <c r="Q12" s="133"/>
      <c r="R12" s="134"/>
    </row>
    <row r="13" spans="1:18">
      <c r="L13" s="132"/>
      <c r="M13" s="142" t="s">
        <v>147</v>
      </c>
      <c r="N13" s="140">
        <v>256.50900000000001</v>
      </c>
      <c r="O13" s="141">
        <v>658.90599999999995</v>
      </c>
      <c r="P13" s="133"/>
      <c r="Q13" s="133"/>
      <c r="R13" s="134"/>
    </row>
    <row r="14" spans="1:18">
      <c r="L14" s="132"/>
      <c r="M14" s="142" t="s">
        <v>148</v>
      </c>
      <c r="N14" s="140">
        <v>38.057000000000002</v>
      </c>
      <c r="O14" s="141">
        <v>35.118000000000002</v>
      </c>
      <c r="P14" s="133"/>
      <c r="Q14" s="133"/>
      <c r="R14" s="134"/>
    </row>
    <row r="15" spans="1:18">
      <c r="L15" s="132"/>
      <c r="M15" s="142" t="s">
        <v>149</v>
      </c>
      <c r="N15" s="140">
        <v>35.645000000000003</v>
      </c>
      <c r="O15" s="141">
        <v>17.908999999999999</v>
      </c>
      <c r="P15" s="133"/>
      <c r="Q15" s="133"/>
      <c r="R15" s="134"/>
    </row>
    <row r="16" spans="1:18">
      <c r="L16" s="132"/>
      <c r="M16" s="142" t="s">
        <v>150</v>
      </c>
      <c r="N16" s="140">
        <v>16362.673000000001</v>
      </c>
      <c r="O16" s="141">
        <v>15886.525</v>
      </c>
      <c r="P16" s="133"/>
      <c r="Q16" s="133"/>
      <c r="R16" s="134"/>
    </row>
    <row r="17" spans="2:28">
      <c r="L17" s="132"/>
      <c r="M17" s="142" t="s">
        <v>151</v>
      </c>
      <c r="N17" s="140">
        <v>2090.915</v>
      </c>
      <c r="O17" s="141">
        <v>1763.6410000000001</v>
      </c>
      <c r="P17" s="133"/>
      <c r="Q17" s="133"/>
      <c r="R17" s="134"/>
    </row>
    <row r="18" spans="2:28">
      <c r="L18" s="132"/>
      <c r="M18" s="142" t="s">
        <v>152</v>
      </c>
      <c r="N18" s="140">
        <v>1813.846</v>
      </c>
      <c r="O18" s="141">
        <v>1686.2670000000001</v>
      </c>
      <c r="P18" s="133"/>
      <c r="Q18" s="133"/>
      <c r="R18" s="134"/>
    </row>
    <row r="19" spans="2:28">
      <c r="L19" s="132"/>
      <c r="M19" s="142" t="s">
        <v>153</v>
      </c>
      <c r="N19" s="140">
        <v>53068.874000000003</v>
      </c>
      <c r="O19" s="141">
        <v>57167.169000000002</v>
      </c>
      <c r="P19" s="133"/>
      <c r="Q19" s="133"/>
      <c r="R19" s="134"/>
    </row>
    <row r="20" spans="2:28">
      <c r="L20" s="132"/>
      <c r="M20" s="368" t="s">
        <v>154</v>
      </c>
      <c r="N20" s="140">
        <v>6109.3890000000001</v>
      </c>
      <c r="O20" s="141">
        <v>6193.3879999999999</v>
      </c>
      <c r="P20" s="133"/>
      <c r="Q20" s="133"/>
      <c r="R20" s="134"/>
    </row>
    <row r="21" spans="2:28">
      <c r="L21" s="132"/>
      <c r="M21" s="368" t="s">
        <v>155</v>
      </c>
      <c r="N21" s="140">
        <v>6331.1840000000002</v>
      </c>
      <c r="O21" s="141">
        <v>5886.915</v>
      </c>
      <c r="P21" s="133"/>
      <c r="Q21" s="133"/>
      <c r="R21" s="134"/>
    </row>
    <row r="22" spans="2:28">
      <c r="L22" s="132"/>
      <c r="M22" s="368" t="s">
        <v>156</v>
      </c>
      <c r="N22" s="512">
        <v>63431.120999999999</v>
      </c>
      <c r="O22" s="144">
        <v>74806.358000000007</v>
      </c>
      <c r="P22" s="133"/>
      <c r="Q22" s="133"/>
      <c r="R22" s="134"/>
    </row>
    <row r="23" spans="2:28">
      <c r="L23" s="132"/>
      <c r="M23" s="368" t="s">
        <v>157</v>
      </c>
      <c r="N23" s="513">
        <v>8736.219000000001</v>
      </c>
      <c r="O23" s="141">
        <v>8512.7479999999996</v>
      </c>
      <c r="P23" s="133"/>
      <c r="Q23" s="133"/>
      <c r="R23" s="134"/>
    </row>
    <row r="24" spans="2:28" ht="14.25" thickBot="1">
      <c r="L24" s="132"/>
      <c r="M24" s="145" t="s">
        <v>158</v>
      </c>
      <c r="N24" s="514">
        <v>5957.558</v>
      </c>
      <c r="O24" s="515">
        <v>6197.134</v>
      </c>
      <c r="P24" s="133"/>
      <c r="Q24" s="133"/>
      <c r="R24" s="134"/>
    </row>
    <row r="25" spans="2:28">
      <c r="L25" s="132"/>
      <c r="M25" s="133"/>
      <c r="N25" s="133"/>
      <c r="O25" s="133"/>
      <c r="P25" s="133"/>
      <c r="Q25" s="133"/>
      <c r="R25" s="134"/>
    </row>
    <row r="26" spans="2:28" ht="14.25" thickBot="1">
      <c r="L26" s="132"/>
      <c r="M26" s="148" t="s">
        <v>112</v>
      </c>
      <c r="N26" s="149"/>
      <c r="O26" s="150"/>
      <c r="P26" s="178" t="s">
        <v>121</v>
      </c>
      <c r="Q26" s="133"/>
      <c r="R26" s="134"/>
    </row>
    <row r="27" spans="2:28">
      <c r="L27" s="132"/>
      <c r="M27" s="137"/>
      <c r="N27" s="802" t="str">
        <f>N5</f>
        <v>令和2年9月審査分</v>
      </c>
      <c r="O27" s="806" t="str">
        <f>O5</f>
        <v>令和3年9月審査分</v>
      </c>
      <c r="P27" s="800" t="s">
        <v>114</v>
      </c>
      <c r="Q27" s="152"/>
      <c r="R27" s="134"/>
    </row>
    <row r="28" spans="2:28" ht="14.25" thickBot="1">
      <c r="B28" s="167"/>
      <c r="C28" s="167"/>
      <c r="L28" s="132"/>
      <c r="M28" s="138"/>
      <c r="N28" s="803"/>
      <c r="O28" s="807"/>
      <c r="P28" s="801"/>
      <c r="Q28" s="133"/>
      <c r="R28" s="134"/>
      <c r="AB28" s="485"/>
    </row>
    <row r="29" spans="2:28" ht="14.25" thickTop="1">
      <c r="L29" s="132"/>
      <c r="M29" s="139" t="s">
        <v>111</v>
      </c>
      <c r="N29" s="153">
        <v>0</v>
      </c>
      <c r="O29" s="154">
        <v>0</v>
      </c>
      <c r="P29" s="483" t="s">
        <v>18</v>
      </c>
      <c r="Q29" s="152"/>
      <c r="R29" s="134"/>
    </row>
    <row r="30" spans="2:28">
      <c r="L30" s="132"/>
      <c r="M30" s="142" t="s">
        <v>111</v>
      </c>
      <c r="N30" s="521">
        <v>279.39734199999998</v>
      </c>
      <c r="O30" s="156">
        <v>299.814956</v>
      </c>
      <c r="P30" s="516">
        <v>7.3077338008462647</v>
      </c>
      <c r="Q30" s="157"/>
      <c r="R30" s="134"/>
    </row>
    <row r="31" spans="2:28">
      <c r="L31" s="132"/>
      <c r="M31" s="142" t="s">
        <v>143</v>
      </c>
      <c r="N31" s="521">
        <v>95.255346000000003</v>
      </c>
      <c r="O31" s="156">
        <v>101.20542500000001</v>
      </c>
      <c r="P31" s="516">
        <v>6.2464515114983641</v>
      </c>
      <c r="Q31" s="157"/>
      <c r="R31" s="134"/>
    </row>
    <row r="32" spans="2:28">
      <c r="L32" s="132"/>
      <c r="M32" s="142" t="s">
        <v>145</v>
      </c>
      <c r="N32" s="521">
        <v>10.747482</v>
      </c>
      <c r="O32" s="156">
        <v>10.430903000000001</v>
      </c>
      <c r="P32" s="516">
        <v>-2.9456108882061756</v>
      </c>
      <c r="Q32" s="157"/>
      <c r="R32" s="134"/>
    </row>
    <row r="33" spans="12:18" ht="13.5" customHeight="1">
      <c r="L33" s="132"/>
      <c r="M33" s="142" t="s">
        <v>146</v>
      </c>
      <c r="N33" s="521">
        <v>9.1625239999999994</v>
      </c>
      <c r="O33" s="156">
        <v>9.3665500000000002</v>
      </c>
      <c r="P33" s="516">
        <v>2.2267445083909365</v>
      </c>
      <c r="Q33" s="157"/>
      <c r="R33" s="134"/>
    </row>
    <row r="34" spans="12:18">
      <c r="L34" s="132"/>
      <c r="M34" s="142" t="s">
        <v>150</v>
      </c>
      <c r="N34" s="522">
        <v>16.362673000000001</v>
      </c>
      <c r="O34" s="156">
        <v>15.886524999999999</v>
      </c>
      <c r="P34" s="516">
        <v>-2.9099646494188534</v>
      </c>
      <c r="Q34" s="157"/>
      <c r="R34" s="134"/>
    </row>
    <row r="35" spans="12:18">
      <c r="L35" s="132"/>
      <c r="M35" s="142" t="s">
        <v>151</v>
      </c>
      <c r="N35" s="522">
        <v>2.0909149999999999</v>
      </c>
      <c r="O35" s="156">
        <v>1.763641</v>
      </c>
      <c r="P35" s="516">
        <v>-15.652190548157137</v>
      </c>
      <c r="Q35" s="157"/>
      <c r="R35" s="134"/>
    </row>
    <row r="36" spans="12:18">
      <c r="L36" s="132"/>
      <c r="M36" s="142" t="s">
        <v>152</v>
      </c>
      <c r="N36" s="522">
        <v>1.8138460000000001</v>
      </c>
      <c r="O36" s="156">
        <v>1.686267</v>
      </c>
      <c r="P36" s="516">
        <v>-7.0336180690091794</v>
      </c>
      <c r="Q36" s="157"/>
      <c r="R36" s="134"/>
    </row>
    <row r="37" spans="12:18">
      <c r="L37" s="132"/>
      <c r="M37" s="142" t="s">
        <v>153</v>
      </c>
      <c r="N37" s="522">
        <v>53.068874000000001</v>
      </c>
      <c r="O37" s="156">
        <v>57.167169000000001</v>
      </c>
      <c r="P37" s="516">
        <v>7.7225964884802352</v>
      </c>
      <c r="Q37" s="157"/>
      <c r="R37" s="134"/>
    </row>
    <row r="38" spans="12:18">
      <c r="L38" s="132"/>
      <c r="M38" s="368" t="s">
        <v>154</v>
      </c>
      <c r="N38" s="522">
        <v>6.1093890000000002</v>
      </c>
      <c r="O38" s="156">
        <v>6.1933879999999997</v>
      </c>
      <c r="P38" s="516">
        <v>1.3749165423907215</v>
      </c>
      <c r="Q38" s="157"/>
      <c r="R38" s="134"/>
    </row>
    <row r="39" spans="12:18">
      <c r="L39" s="132"/>
      <c r="M39" s="368" t="s">
        <v>155</v>
      </c>
      <c r="N39" s="522">
        <v>6.3311840000000004</v>
      </c>
      <c r="O39" s="156">
        <v>5.8869150000000001</v>
      </c>
      <c r="P39" s="516">
        <v>-7.0171550850520248</v>
      </c>
      <c r="Q39" s="157"/>
      <c r="R39" s="134"/>
    </row>
    <row r="40" spans="12:18">
      <c r="L40" s="132"/>
      <c r="M40" s="368" t="s">
        <v>156</v>
      </c>
      <c r="N40" s="518">
        <v>63.687629999999999</v>
      </c>
      <c r="O40" s="156">
        <v>75.465264000000005</v>
      </c>
      <c r="P40" s="516">
        <v>18.492812497497567</v>
      </c>
      <c r="Q40" s="157"/>
      <c r="R40" s="134"/>
    </row>
    <row r="41" spans="12:18">
      <c r="L41" s="132"/>
      <c r="M41" s="368" t="s">
        <v>157</v>
      </c>
      <c r="N41" s="518">
        <v>8.7742760000000022</v>
      </c>
      <c r="O41" s="156">
        <v>8.5478660000000009</v>
      </c>
      <c r="P41" s="516">
        <v>-2.5803838402165695</v>
      </c>
      <c r="Q41" s="157"/>
      <c r="R41" s="134"/>
    </row>
    <row r="42" spans="12:18" ht="14.25" thickBot="1">
      <c r="L42" s="132"/>
      <c r="M42" s="145" t="s">
        <v>158</v>
      </c>
      <c r="N42" s="519">
        <v>5.9932030000000003</v>
      </c>
      <c r="O42" s="159">
        <v>6.2150429999999997</v>
      </c>
      <c r="P42" s="517">
        <v>3.7015265459888269</v>
      </c>
      <c r="Q42" s="157"/>
      <c r="R42" s="134"/>
    </row>
    <row r="43" spans="12:18">
      <c r="L43" s="132"/>
      <c r="M43" s="133"/>
      <c r="N43" s="133"/>
      <c r="O43" s="133"/>
      <c r="P43" s="133"/>
      <c r="Q43" s="133"/>
      <c r="R43" s="134"/>
    </row>
    <row r="44" spans="12:18" ht="14.25" thickBot="1">
      <c r="L44" s="132"/>
      <c r="M44" s="148" t="s">
        <v>115</v>
      </c>
      <c r="N44" s="133"/>
      <c r="O44" s="133"/>
      <c r="P44" s="133"/>
      <c r="Q44" s="133"/>
      <c r="R44" s="134"/>
    </row>
    <row r="45" spans="12:18" ht="14.25" thickBot="1">
      <c r="L45" s="132"/>
      <c r="M45" s="160"/>
      <c r="N45" s="161" t="str">
        <f>N5</f>
        <v>令和2年9月審査分</v>
      </c>
      <c r="O45" s="162"/>
      <c r="P45" s="163" t="str">
        <f>O5</f>
        <v>令和3年9月審査分</v>
      </c>
      <c r="Q45" s="437"/>
      <c r="R45" s="134"/>
    </row>
    <row r="46" spans="12:18" ht="14.25" thickTop="1">
      <c r="L46" s="132"/>
      <c r="M46" s="179" t="s">
        <v>111</v>
      </c>
      <c r="N46" s="524" t="s">
        <v>236</v>
      </c>
      <c r="O46" s="165"/>
      <c r="P46" s="525" t="s">
        <v>237</v>
      </c>
      <c r="Q46" s="438"/>
      <c r="R46" s="134"/>
    </row>
    <row r="47" spans="12:18">
      <c r="L47" s="132"/>
      <c r="M47" s="142" t="s">
        <v>143</v>
      </c>
      <c r="N47" s="166" t="s">
        <v>238</v>
      </c>
      <c r="O47" s="143"/>
      <c r="P47" s="526" t="s">
        <v>239</v>
      </c>
      <c r="Q47" s="384"/>
      <c r="R47" s="134"/>
    </row>
    <row r="48" spans="12:18">
      <c r="L48" s="132"/>
      <c r="M48" s="142" t="s">
        <v>145</v>
      </c>
      <c r="N48" s="166" t="s">
        <v>240</v>
      </c>
      <c r="O48" s="143"/>
      <c r="P48" s="526" t="s">
        <v>241</v>
      </c>
      <c r="Q48" s="384"/>
      <c r="R48" s="134"/>
    </row>
    <row r="49" spans="1:18">
      <c r="L49" s="132"/>
      <c r="M49" s="142" t="s">
        <v>146</v>
      </c>
      <c r="N49" s="166" t="s">
        <v>242</v>
      </c>
      <c r="O49" s="143"/>
      <c r="P49" s="526" t="s">
        <v>243</v>
      </c>
      <c r="Q49" s="384"/>
      <c r="R49" s="134"/>
    </row>
    <row r="50" spans="1:18">
      <c r="L50" s="132"/>
      <c r="M50" s="142" t="s">
        <v>150</v>
      </c>
      <c r="N50" s="166" t="s">
        <v>244</v>
      </c>
      <c r="O50" s="143"/>
      <c r="P50" s="526" t="s">
        <v>245</v>
      </c>
      <c r="Q50" s="384"/>
      <c r="R50" s="134"/>
    </row>
    <row r="51" spans="1:18">
      <c r="L51" s="132"/>
      <c r="M51" s="142" t="s">
        <v>151</v>
      </c>
      <c r="N51" s="166" t="s">
        <v>246</v>
      </c>
      <c r="O51" s="143"/>
      <c r="P51" s="526" t="s">
        <v>247</v>
      </c>
      <c r="Q51" s="384"/>
      <c r="R51" s="134"/>
    </row>
    <row r="52" spans="1:18">
      <c r="L52" s="132"/>
      <c r="M52" s="142" t="s">
        <v>152</v>
      </c>
      <c r="N52" s="166" t="s">
        <v>248</v>
      </c>
      <c r="O52" s="143"/>
      <c r="P52" s="526" t="s">
        <v>249</v>
      </c>
      <c r="Q52" s="384"/>
      <c r="R52" s="134"/>
    </row>
    <row r="53" spans="1:18">
      <c r="L53" s="132"/>
      <c r="M53" s="142" t="s">
        <v>153</v>
      </c>
      <c r="N53" s="166" t="s">
        <v>250</v>
      </c>
      <c r="O53" s="143"/>
      <c r="P53" s="526" t="s">
        <v>251</v>
      </c>
      <c r="Q53" s="384"/>
      <c r="R53" s="134"/>
    </row>
    <row r="54" spans="1:18">
      <c r="L54" s="132"/>
      <c r="M54" s="368" t="s">
        <v>154</v>
      </c>
      <c r="N54" s="166" t="s">
        <v>252</v>
      </c>
      <c r="O54" s="369"/>
      <c r="P54" s="526" t="s">
        <v>253</v>
      </c>
      <c r="Q54" s="439"/>
      <c r="R54" s="134"/>
    </row>
    <row r="55" spans="1:18">
      <c r="L55" s="132"/>
      <c r="M55" s="368" t="s">
        <v>155</v>
      </c>
      <c r="N55" s="166" t="s">
        <v>254</v>
      </c>
      <c r="O55" s="369"/>
      <c r="P55" s="526" t="s">
        <v>255</v>
      </c>
      <c r="Q55" s="439"/>
      <c r="R55" s="134"/>
    </row>
    <row r="56" spans="1:18">
      <c r="L56" s="132"/>
      <c r="M56" s="368" t="s">
        <v>156</v>
      </c>
      <c r="N56" s="166" t="s">
        <v>256</v>
      </c>
      <c r="O56" s="369"/>
      <c r="P56" s="526" t="s">
        <v>257</v>
      </c>
      <c r="Q56" s="439"/>
      <c r="R56" s="134"/>
    </row>
    <row r="57" spans="1:18">
      <c r="L57" s="132"/>
      <c r="M57" s="368" t="s">
        <v>157</v>
      </c>
      <c r="N57" s="166" t="s">
        <v>258</v>
      </c>
      <c r="O57" s="369"/>
      <c r="P57" s="526" t="s">
        <v>259</v>
      </c>
      <c r="Q57" s="439"/>
      <c r="R57" s="134"/>
    </row>
    <row r="58" spans="1:18" ht="14.25" thickBot="1">
      <c r="L58" s="132"/>
      <c r="M58" s="145" t="s">
        <v>158</v>
      </c>
      <c r="N58" s="168" t="s">
        <v>260</v>
      </c>
      <c r="O58" s="146"/>
      <c r="P58" s="520" t="s">
        <v>261</v>
      </c>
      <c r="Q58" s="440"/>
      <c r="R58" s="134"/>
    </row>
    <row r="59" spans="1:18">
      <c r="L59" s="132"/>
      <c r="M59" s="133"/>
      <c r="N59" s="133"/>
      <c r="O59" s="133"/>
      <c r="P59" s="133"/>
      <c r="Q59" s="133"/>
      <c r="R59" s="134"/>
    </row>
    <row r="60" spans="1:18" ht="14.25" thickBot="1">
      <c r="A60" s="176" t="s">
        <v>117</v>
      </c>
      <c r="B60" s="177" t="s">
        <v>208</v>
      </c>
      <c r="L60" s="132"/>
      <c r="M60" s="148" t="s">
        <v>116</v>
      </c>
      <c r="N60" s="133"/>
      <c r="O60" s="133"/>
      <c r="P60" s="133"/>
      <c r="Q60" s="133"/>
      <c r="R60" s="134"/>
    </row>
    <row r="61" spans="1:18" ht="14.25" thickBot="1">
      <c r="A61" s="176" t="s">
        <v>118</v>
      </c>
      <c r="B61" s="177" t="s">
        <v>119</v>
      </c>
      <c r="L61" s="132"/>
      <c r="M61" s="169" t="str">
        <f>N5</f>
        <v>令和2年9月審査分</v>
      </c>
      <c r="N61" s="170"/>
      <c r="O61" s="171" t="str">
        <f>O5</f>
        <v>令和3年9月審査分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2021-11-04T22:50:49Z</cp:lastPrinted>
  <dcterms:created xsi:type="dcterms:W3CDTF">2005-07-22T00:33:45Z</dcterms:created>
  <dcterms:modified xsi:type="dcterms:W3CDTF">2021-11-15T06:06:17Z</dcterms:modified>
</cp:coreProperties>
</file>