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drawings/drawing5.xml" ContentType="application/vnd.openxmlformats-officedocument.drawing+xml"/>
  <Override PartName="/xl/charts/chart4.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58"/>
  <workbookPr updateLinks="always" codeName="ThisWorkbook"/>
  <mc:AlternateContent xmlns:mc="http://schemas.openxmlformats.org/markup-compatibility/2006">
    <mc:Choice Requires="x15">
      <x15ac:absPath xmlns:x15ac="http://schemas.microsoft.com/office/spreadsheetml/2010/11/ac" url="\\nfsv480003\04_分析評価部\02_統計情報課\01_統計管理係\02_定例業務_月次\理事会資料作成\本紙資料・別添資料・参考資料\支払基金における審査状況\支払基金における審査状況（令和05年02月審査分）\重要性分類抜き\"/>
    </mc:Choice>
  </mc:AlternateContent>
  <xr:revisionPtr revIDLastSave="0" documentId="13_ncr:1_{91E31017-AEB7-40E0-A109-0D4B52197D2C}" xr6:coauthVersionLast="36" xr6:coauthVersionMax="36" xr10:uidLastSave="{00000000-0000-0000-0000-000000000000}"/>
  <bookViews>
    <workbookView xWindow="-15" yWindow="3975" windowWidth="19170" windowHeight="3990" tabRatio="824" xr2:uid="{00000000-000D-0000-FFFF-FFFF00000000}"/>
  </bookViews>
  <sheets>
    <sheet name="表紙" sheetId="90" r:id="rId1"/>
    <sheet name="①総括" sheetId="91" r:id="rId2"/>
    <sheet name="②件数" sheetId="92" r:id="rId3"/>
    <sheet name="③件数前年比" sheetId="93" r:id="rId4"/>
    <sheet name="④点数" sheetId="94" r:id="rId5"/>
    <sheet name="⑤点数前年比" sheetId="95" r:id="rId6"/>
    <sheet name="⑥特審" sheetId="100" r:id="rId7"/>
    <sheet name="⑦査定件" sheetId="96" r:id="rId8"/>
    <sheet name="⑧査定点" sheetId="97" r:id="rId9"/>
    <sheet name="⑨再審件" sheetId="98" r:id="rId10"/>
    <sheet name="⑩再審点" sheetId="99" r:id="rId11"/>
  </sheets>
  <definedNames>
    <definedName name="_1突合点検_単月_件数">#REF!</definedName>
    <definedName name="_2突合点検_単月_件数_対比">#REF!</definedName>
    <definedName name="_3突合点検_単月_点数">#REF!</definedName>
    <definedName name="_4突合点検_単月_点数_対比">#REF!</definedName>
    <definedName name="_xlnm._FilterDatabase" localSheetId="7" hidden="1">⑦査定件!$A$1</definedName>
    <definedName name="_xlnm._FilterDatabase" localSheetId="9" hidden="1">⑨再審件!$A$1</definedName>
    <definedName name="a" localSheetId="1" hidden="1">{"'確定金額'!$A$3:$E$37"}</definedName>
    <definedName name="a" localSheetId="2" hidden="1">{"'確定金額'!$A$3:$E$37"}</definedName>
    <definedName name="a" localSheetId="3" hidden="1">{"'確定金額'!$A$3:$E$37"}</definedName>
    <definedName name="a" localSheetId="4" hidden="1">{"'確定金額'!$A$3:$E$37"}</definedName>
    <definedName name="a" localSheetId="5" hidden="1">{"'確定金額'!$A$3:$E$37"}</definedName>
    <definedName name="a" localSheetId="6" hidden="1">{"'確定金額'!$A$3:$E$37"}</definedName>
    <definedName name="a" localSheetId="0" hidden="1">{"'確定金額'!$A$3:$E$37"}</definedName>
    <definedName name="a" hidden="1">{"'確定金額'!$A$3:$E$37"}</definedName>
    <definedName name="HTML_CodePage" hidden="1">932</definedName>
    <definedName name="HTML_Control" localSheetId="1" hidden="1">{"'確定金額'!$A$3:$E$37"}</definedName>
    <definedName name="HTML_Control" localSheetId="2" hidden="1">{"'確定金額'!$A$3:$E$37"}</definedName>
    <definedName name="HTML_Control" localSheetId="3" hidden="1">{"'確定金額'!$A$3:$E$37"}</definedName>
    <definedName name="HTML_Control" localSheetId="4" hidden="1">{"'確定金額'!$A$3:$E$37"}</definedName>
    <definedName name="HTML_Control" localSheetId="5" hidden="1">{"'確定金額'!$A$3:$E$37"}</definedName>
    <definedName name="HTML_Control" localSheetId="6" hidden="1">{"'確定金額'!$A$3:$E$37"}</definedName>
    <definedName name="HTML_Control" localSheetId="0" hidden="1">{"'確定金額'!$A$3:$E$37"}</definedName>
    <definedName name="HTML_Control" hidden="1">{"'確定金額'!$A$3:$E$37"}</definedName>
    <definedName name="HTML_Description" hidden="1">""</definedName>
    <definedName name="HTML_Email" hidden="1">""</definedName>
    <definedName name="HTML_Header" hidden="1">""</definedName>
    <definedName name="HTML_LastUpdate" hidden="1">"98/11/20"</definedName>
    <definedName name="HTML_LineAfter" hidden="1">FALSE</definedName>
    <definedName name="HTML_LineBefore" hidden="1">FALSE</definedName>
    <definedName name="HTML_Name" hidden="1">"統計管理課"</definedName>
    <definedName name="HTML_OBDlg2" hidden="1">TRUE</definedName>
    <definedName name="HTML_OBDlg3" hidden="1">TRUE</definedName>
    <definedName name="HTML_OBDlg4" hidden="1">TRUE</definedName>
    <definedName name="HTML_OS" hidden="1">0</definedName>
    <definedName name="HTML_PathFile" hidden="1">"h:\統計管理課\1MyHTML.htm"</definedName>
    <definedName name="HTML_PathTemplate" hidden="1">"H:\統計管理課\MyHTML.htm"</definedName>
    <definedName name="HTML_Title" hidden="1">""</definedName>
    <definedName name="_xlnm.Print_Area" localSheetId="1">①総括!$A$1:$AE$75</definedName>
    <definedName name="_xlnm.Print_Area" localSheetId="2">②件数!$A$1:$AW$58</definedName>
    <definedName name="_xlnm.Print_Area" localSheetId="3">③件数前年比!$A$1:$Z$58</definedName>
    <definedName name="_xlnm.Print_Area" localSheetId="4">④点数!$A$1:$AI$58</definedName>
    <definedName name="_xlnm.Print_Area" localSheetId="5">⑤点数前年比!$A$1:$S$58</definedName>
    <definedName name="_xlnm.Print_Area" localSheetId="6">⑥特審!$A$1:$L$22</definedName>
    <definedName name="_xlnm.Print_Area" localSheetId="7">⑦査定件!$A$1:$J$61</definedName>
    <definedName name="_xlnm.Print_Area" localSheetId="8">⑧査定点!$A$1:$J$61</definedName>
    <definedName name="_xlnm.Print_Area" localSheetId="9">⑨再審件!$A$1:$J$61</definedName>
    <definedName name="_xlnm.Print_Area" localSheetId="10">⑩再審点!$A$1:$J$61</definedName>
    <definedName name="_xlnm.Print_Area" localSheetId="0">表紙!$A$1:$U$41</definedName>
    <definedName name="審査状況_単月46前請求">#REF!</definedName>
    <definedName name="審査状況_単月46前請求_対比">#REF!</definedName>
    <definedName name="審査状況_単月57前請求">#REF!</definedName>
    <definedName name="審査状況_単月57前請求_対比">#REF!</definedName>
    <definedName name="審査状況_単月件数">#REF!</definedName>
    <definedName name="審査状況_単月件数_対比">#REF!</definedName>
    <definedName name="審査状況_単月点数">#REF!</definedName>
    <definedName name="審査状況_単月点数_対比">#REF!</definedName>
    <definedName name="特審＿原審査">#REF!</definedName>
    <definedName name="特審＿再審査">#REF!</definedName>
    <definedName name="突合点検_単月件数">#REF!</definedName>
    <definedName name="突合点検_単月件数_対比">#REF!</definedName>
    <definedName name="突合点検_単月点数">#REF!</definedName>
    <definedName name="突合点検_単月点数_対比">#REF!</definedName>
    <definedName name="理事会管掌別_単月46前請求">#REF!</definedName>
    <definedName name="理事会管掌別_単月46前請求_対比">#REF!</definedName>
    <definedName name="理事会管掌別_単月57前請求">#REF!</definedName>
    <definedName name="理事会管掌別_単月57前請求_対比">#REF!</definedName>
    <definedName name="理事会管掌別_単月件数">#REF!</definedName>
    <definedName name="理事会管掌別_単月件数_対比">#REF!</definedName>
    <definedName name="理事会管掌別_単月点数">#REF!</definedName>
    <definedName name="理事会管掌別_単月点数_対比">#REF!</definedName>
    <definedName name="理事会支部別_単月46前請求">#REF!</definedName>
    <definedName name="理事会支部別_単月46前請求_対比">#REF!</definedName>
    <definedName name="理事会支部別_単月57前請求">#REF!</definedName>
    <definedName name="理事会支部別_単月57前請求_対比">#REF!</definedName>
    <definedName name="理事会支部別_単月件数">#REF!</definedName>
    <definedName name="理事会支部別_単月件数_対比">#REF!</definedName>
    <definedName name="理事会支部別_単月点数">#REF!</definedName>
    <definedName name="理事会支部別_単月点数_対比">#REF!</definedName>
  </definedNames>
  <calcPr calcId="191029"/>
</workbook>
</file>

<file path=xl/calcChain.xml><?xml version="1.0" encoding="utf-8"?>
<calcChain xmlns="http://schemas.openxmlformats.org/spreadsheetml/2006/main">
  <c r="L6" i="100" l="1"/>
  <c r="P45" i="98" l="1"/>
  <c r="P45" i="99"/>
  <c r="P45" i="97"/>
  <c r="O61" i="98"/>
  <c r="O61" i="99"/>
  <c r="O61" i="97"/>
  <c r="O27" i="98"/>
  <c r="O27" i="99"/>
  <c r="O27" i="97"/>
  <c r="M61" i="98"/>
  <c r="M61" i="99"/>
  <c r="M61" i="97"/>
  <c r="N45" i="98"/>
  <c r="N45" i="99"/>
  <c r="N45" i="97"/>
  <c r="N27" i="98"/>
  <c r="N27" i="99"/>
  <c r="N27" i="97"/>
  <c r="O61" i="96"/>
  <c r="P45" i="96"/>
  <c r="O27" i="96"/>
  <c r="M61" i="96"/>
  <c r="N45" i="96"/>
  <c r="N27" i="96"/>
</calcChain>
</file>

<file path=xl/sharedStrings.xml><?xml version="1.0" encoding="utf-8"?>
<sst xmlns="http://schemas.openxmlformats.org/spreadsheetml/2006/main" count="1608" uniqueCount="335">
  <si>
    <t>処理区分</t>
    <rPh sb="0" eb="2">
      <t>ショリ</t>
    </rPh>
    <rPh sb="2" eb="4">
      <t>クブン</t>
    </rPh>
    <phoneticPr fontId="2"/>
  </si>
  <si>
    <t>原審査</t>
    <rPh sb="0" eb="1">
      <t>ゲン</t>
    </rPh>
    <rPh sb="1" eb="3">
      <t>シンサ</t>
    </rPh>
    <phoneticPr fontId="2"/>
  </si>
  <si>
    <t>請求</t>
    <rPh sb="0" eb="2">
      <t>セイキュウ</t>
    </rPh>
    <phoneticPr fontId="2"/>
  </si>
  <si>
    <t>査定</t>
    <rPh sb="0" eb="2">
      <t>サテイ</t>
    </rPh>
    <phoneticPr fontId="2"/>
  </si>
  <si>
    <t>再審査</t>
    <rPh sb="0" eb="3">
      <t>サイシンサ</t>
    </rPh>
    <phoneticPr fontId="2"/>
  </si>
  <si>
    <t>保険者</t>
    <rPh sb="0" eb="3">
      <t>ホケンシャ</t>
    </rPh>
    <phoneticPr fontId="2"/>
  </si>
  <si>
    <t>原審どおり</t>
    <rPh sb="0" eb="2">
      <t>ゲンシン</t>
    </rPh>
    <phoneticPr fontId="2"/>
  </si>
  <si>
    <t>単月点検分</t>
    <rPh sb="0" eb="1">
      <t>タン</t>
    </rPh>
    <rPh sb="1" eb="2">
      <t>ゲツ</t>
    </rPh>
    <rPh sb="2" eb="4">
      <t>テンケン</t>
    </rPh>
    <rPh sb="4" eb="5">
      <t>ブン</t>
    </rPh>
    <phoneticPr fontId="2"/>
  </si>
  <si>
    <t>縦覧点検分</t>
    <rPh sb="0" eb="2">
      <t>ジュウラン</t>
    </rPh>
    <rPh sb="2" eb="4">
      <t>テンケン</t>
    </rPh>
    <rPh sb="4" eb="5">
      <t>ブン</t>
    </rPh>
    <phoneticPr fontId="2"/>
  </si>
  <si>
    <t>計</t>
    <rPh sb="0" eb="1">
      <t>ケイ</t>
    </rPh>
    <phoneticPr fontId="2"/>
  </si>
  <si>
    <t>医療機関</t>
    <rPh sb="0" eb="2">
      <t>イリョウ</t>
    </rPh>
    <rPh sb="2" eb="4">
      <t>キカン</t>
    </rPh>
    <phoneticPr fontId="2"/>
  </si>
  <si>
    <t>資格返戻</t>
    <rPh sb="0" eb="2">
      <t>シカク</t>
    </rPh>
    <rPh sb="2" eb="4">
      <t>ヘンレイ</t>
    </rPh>
    <phoneticPr fontId="2"/>
  </si>
  <si>
    <t>その他</t>
    <rPh sb="2" eb="3">
      <t>タ</t>
    </rPh>
    <phoneticPr fontId="2"/>
  </si>
  <si>
    <t>件数</t>
    <rPh sb="0" eb="2">
      <t>ケンスウ</t>
    </rPh>
    <phoneticPr fontId="2"/>
  </si>
  <si>
    <t>点数</t>
    <rPh sb="0" eb="2">
      <t>テンスウ</t>
    </rPh>
    <phoneticPr fontId="2"/>
  </si>
  <si>
    <t>（件）</t>
    <rPh sb="1" eb="2">
      <t>ケン</t>
    </rPh>
    <phoneticPr fontId="2"/>
  </si>
  <si>
    <t>（千点）</t>
    <rPh sb="1" eb="3">
      <t>センテン</t>
    </rPh>
    <phoneticPr fontId="2"/>
  </si>
  <si>
    <t>支払基金における審査状況（総括）</t>
    <rPh sb="0" eb="2">
      <t>シハライ</t>
    </rPh>
    <rPh sb="2" eb="4">
      <t>キキン</t>
    </rPh>
    <rPh sb="8" eb="10">
      <t>シンサ</t>
    </rPh>
    <rPh sb="10" eb="12">
      <t>ジョウキョウ</t>
    </rPh>
    <rPh sb="13" eb="15">
      <t>ソウカツ</t>
    </rPh>
    <phoneticPr fontId="2"/>
  </si>
  <si>
    <t>-</t>
    <phoneticPr fontId="2"/>
  </si>
  <si>
    <t>注</t>
    <rPh sb="0" eb="1">
      <t>チュウ</t>
    </rPh>
    <phoneticPr fontId="2"/>
  </si>
  <si>
    <t>審査返戻</t>
    <rPh sb="0" eb="2">
      <t>シンサ</t>
    </rPh>
    <rPh sb="2" eb="4">
      <t>ヘンレイ</t>
    </rPh>
    <phoneticPr fontId="2"/>
  </si>
  <si>
    <t>事務返戻</t>
    <rPh sb="0" eb="2">
      <t>ジム</t>
    </rPh>
    <rPh sb="2" eb="4">
      <t>ヘンレイ</t>
    </rPh>
    <phoneticPr fontId="2"/>
  </si>
  <si>
    <t>-</t>
  </si>
  <si>
    <t>（％）</t>
    <phoneticPr fontId="2"/>
  </si>
  <si>
    <t>資格返戻等</t>
    <rPh sb="0" eb="2">
      <t>シカク</t>
    </rPh>
    <rPh sb="2" eb="4">
      <t>ヘンレイ</t>
    </rPh>
    <rPh sb="4" eb="5">
      <t>トウ</t>
    </rPh>
    <phoneticPr fontId="2"/>
  </si>
  <si>
    <t>全管掌分</t>
    <rPh sb="0" eb="1">
      <t>ゼン</t>
    </rPh>
    <rPh sb="1" eb="3">
      <t>カンショウ</t>
    </rPh>
    <rPh sb="3" eb="4">
      <t>ブン</t>
    </rPh>
    <phoneticPr fontId="2"/>
  </si>
  <si>
    <t>船員保険分</t>
    <rPh sb="0" eb="2">
      <t>センイン</t>
    </rPh>
    <rPh sb="2" eb="4">
      <t>ホケン</t>
    </rPh>
    <rPh sb="4" eb="5">
      <t>ブン</t>
    </rPh>
    <phoneticPr fontId="2"/>
  </si>
  <si>
    <t>健保組合分</t>
    <rPh sb="0" eb="2">
      <t>ケンポ</t>
    </rPh>
    <rPh sb="2" eb="4">
      <t>クミアイ</t>
    </rPh>
    <rPh sb="4" eb="5">
      <t>ブン</t>
    </rPh>
    <phoneticPr fontId="2"/>
  </si>
  <si>
    <t>共済組合分</t>
    <rPh sb="0" eb="2">
      <t>キョウサイ</t>
    </rPh>
    <rPh sb="2" eb="4">
      <t>クミアイ</t>
    </rPh>
    <rPh sb="4" eb="5">
      <t>ブン</t>
    </rPh>
    <phoneticPr fontId="2"/>
  </si>
  <si>
    <t>査定・返戻等の合計（点数）</t>
    <rPh sb="0" eb="2">
      <t>サテイ</t>
    </rPh>
    <rPh sb="3" eb="5">
      <t>ヘンレイ</t>
    </rPh>
    <rPh sb="5" eb="6">
      <t>トウ</t>
    </rPh>
    <rPh sb="7" eb="9">
      <t>ゴウケイ</t>
    </rPh>
    <rPh sb="10" eb="12">
      <t>テンスウ</t>
    </rPh>
    <phoneticPr fontId="2"/>
  </si>
  <si>
    <t>保　険　者　等　の　申　出　に　よ　る　調　整</t>
    <rPh sb="0" eb="1">
      <t>タモツ</t>
    </rPh>
    <rPh sb="2" eb="3">
      <t>ケン</t>
    </rPh>
    <rPh sb="4" eb="5">
      <t>シャ</t>
    </rPh>
    <rPh sb="6" eb="7">
      <t>トウ</t>
    </rPh>
    <rPh sb="10" eb="11">
      <t>サル</t>
    </rPh>
    <rPh sb="12" eb="13">
      <t>デ</t>
    </rPh>
    <rPh sb="20" eb="21">
      <t>チョウ</t>
    </rPh>
    <rPh sb="22" eb="23">
      <t>タダシ</t>
    </rPh>
    <phoneticPr fontId="2"/>
  </si>
  <si>
    <t>用語の説明</t>
  </si>
  <si>
    <t>（原審査欄）</t>
  </si>
  <si>
    <t>（保険者等の申出による調整欄）</t>
  </si>
  <si>
    <t>支払基金における審査状況</t>
    <phoneticPr fontId="2"/>
  </si>
  <si>
    <t>支払基金における審査状況</t>
  </si>
  <si>
    <t>（件）</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</si>
  <si>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</si>
  <si>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</si>
  <si>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</si>
  <si>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</si>
  <si>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</si>
  <si>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</si>
  <si>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</si>
  <si>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</si>
  <si>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</si>
  <si>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</si>
  <si>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</si>
  <si>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</si>
  <si>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</si>
  <si>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</si>
  <si>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</si>
  <si>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</si>
  <si>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</si>
  <si>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</si>
  <si>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</si>
  <si>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</si>
  <si>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</si>
  <si>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</si>
  <si>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</si>
  <si>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</si>
  <si>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</si>
  <si>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</si>
  <si>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</si>
  <si>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</si>
  <si>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</si>
  <si>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</si>
  <si>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</si>
  <si>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</si>
  <si>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</si>
  <si>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</si>
  <si>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</si>
  <si>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</si>
  <si>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</si>
  <si>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</si>
  <si>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</si>
  <si>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</si>
  <si>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</si>
  <si>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</si>
  <si>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</si>
  <si>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</si>
  <si>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</si>
  <si>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</si>
  <si>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原審査</t>
    <rPh sb="0" eb="1">
      <t>ゲン</t>
    </rPh>
    <rPh sb="1" eb="3">
      <t>シンサ</t>
    </rPh>
    <phoneticPr fontId="19"/>
  </si>
  <si>
    <t>保　　険　　者　　等　　の　　申　　出　　に　　よ　　る　　調　　整</t>
    <rPh sb="0" eb="1">
      <t>タモツ</t>
    </rPh>
    <rPh sb="3" eb="4">
      <t>ケン</t>
    </rPh>
    <rPh sb="6" eb="7">
      <t>シャ</t>
    </rPh>
    <rPh sb="9" eb="10">
      <t>トウ</t>
    </rPh>
    <rPh sb="15" eb="16">
      <t>サル</t>
    </rPh>
    <rPh sb="18" eb="19">
      <t>デ</t>
    </rPh>
    <rPh sb="30" eb="31">
      <t>チョウ</t>
    </rPh>
    <rPh sb="33" eb="34">
      <t>タダシ</t>
    </rPh>
    <phoneticPr fontId="19"/>
  </si>
  <si>
    <t>請求</t>
    <rPh sb="0" eb="2">
      <t>セイキュウ</t>
    </rPh>
    <phoneticPr fontId="19"/>
  </si>
  <si>
    <t>査定</t>
    <rPh sb="0" eb="2">
      <t>サテイ</t>
    </rPh>
    <phoneticPr fontId="19"/>
  </si>
  <si>
    <t>再審査</t>
    <rPh sb="0" eb="3">
      <t>サイシンサ</t>
    </rPh>
    <phoneticPr fontId="19"/>
  </si>
  <si>
    <t>資格返戻等</t>
    <rPh sb="0" eb="2">
      <t>シカク</t>
    </rPh>
    <rPh sb="2" eb="4">
      <t>ヘンレイ</t>
    </rPh>
    <rPh sb="4" eb="5">
      <t>トウ</t>
    </rPh>
    <phoneticPr fontId="19"/>
  </si>
  <si>
    <t>保険者</t>
    <rPh sb="0" eb="3">
      <t>ホケンシャ</t>
    </rPh>
    <phoneticPr fontId="19"/>
  </si>
  <si>
    <t>医療機関</t>
    <rPh sb="0" eb="2">
      <t>イリョウ</t>
    </rPh>
    <rPh sb="2" eb="4">
      <t>キカン</t>
    </rPh>
    <phoneticPr fontId="19"/>
  </si>
  <si>
    <t>原審どおり</t>
    <rPh sb="0" eb="2">
      <t>ゲンシン</t>
    </rPh>
    <phoneticPr fontId="19"/>
  </si>
  <si>
    <t>審査返戻</t>
    <rPh sb="0" eb="2">
      <t>シンサ</t>
    </rPh>
    <rPh sb="2" eb="4">
      <t>ヘンレイ</t>
    </rPh>
    <phoneticPr fontId="19"/>
  </si>
  <si>
    <t>計</t>
    <rPh sb="0" eb="1">
      <t>ケイ</t>
    </rPh>
    <phoneticPr fontId="19"/>
  </si>
  <si>
    <t>資格返戻</t>
    <rPh sb="0" eb="2">
      <t>シカク</t>
    </rPh>
    <rPh sb="2" eb="4">
      <t>ヘンレイ</t>
    </rPh>
    <phoneticPr fontId="19"/>
  </si>
  <si>
    <t>事務返戻</t>
    <rPh sb="0" eb="2">
      <t>ジム</t>
    </rPh>
    <rPh sb="2" eb="4">
      <t>ヘンレイ</t>
    </rPh>
    <phoneticPr fontId="19"/>
  </si>
  <si>
    <t>その他</t>
    <rPh sb="2" eb="3">
      <t>タ</t>
    </rPh>
    <phoneticPr fontId="19"/>
  </si>
  <si>
    <t>単月点検分</t>
    <rPh sb="0" eb="1">
      <t>タン</t>
    </rPh>
    <rPh sb="1" eb="2">
      <t>ゲツ</t>
    </rPh>
    <rPh sb="2" eb="4">
      <t>テンケン</t>
    </rPh>
    <rPh sb="4" eb="5">
      <t>ブン</t>
    </rPh>
    <phoneticPr fontId="19"/>
  </si>
  <si>
    <t>縦覧点検分</t>
    <rPh sb="0" eb="2">
      <t>ジュウラン</t>
    </rPh>
    <rPh sb="2" eb="4">
      <t>テンケン</t>
    </rPh>
    <rPh sb="4" eb="5">
      <t>ブン</t>
    </rPh>
    <phoneticPr fontId="19"/>
  </si>
  <si>
    <t>全国計</t>
    <rPh sb="0" eb="2">
      <t>ゼンコク</t>
    </rPh>
    <rPh sb="2" eb="3">
      <t>ケイ</t>
    </rPh>
    <phoneticPr fontId="19"/>
  </si>
  <si>
    <t>北海道</t>
    <rPh sb="0" eb="3">
      <t>ホッカイドウ</t>
    </rPh>
    <phoneticPr fontId="19"/>
  </si>
  <si>
    <t>青森県</t>
    <rPh sb="0" eb="3">
      <t>アオモリケン</t>
    </rPh>
    <phoneticPr fontId="19"/>
  </si>
  <si>
    <t>沖縄県</t>
    <rPh sb="0" eb="3">
      <t>オキナワケン</t>
    </rPh>
    <phoneticPr fontId="19"/>
  </si>
  <si>
    <t>(千点）</t>
  </si>
  <si>
    <t>協会けんぽ分</t>
    <rPh sb="5" eb="6">
      <t>ブン</t>
    </rPh>
    <phoneticPr fontId="2"/>
  </si>
  <si>
    <t>平成16年度</t>
  </si>
  <si>
    <t>(%）</t>
  </si>
  <si>
    <t>（%）</t>
    <phoneticPr fontId="19"/>
  </si>
  <si>
    <t>(%）</t>
    <phoneticPr fontId="19"/>
  </si>
  <si>
    <t>原審査査定件数</t>
    <rPh sb="0" eb="1">
      <t>ゲン</t>
    </rPh>
    <rPh sb="1" eb="3">
      <t>シンサ</t>
    </rPh>
    <rPh sb="3" eb="5">
      <t>サテイ</t>
    </rPh>
    <rPh sb="5" eb="7">
      <t>ケンスウ</t>
    </rPh>
    <phoneticPr fontId="2"/>
  </si>
  <si>
    <t>全管掌</t>
    <rPh sb="0" eb="1">
      <t>ゼン</t>
    </rPh>
    <rPh sb="1" eb="3">
      <t>カンショウ</t>
    </rPh>
    <phoneticPr fontId="2"/>
  </si>
  <si>
    <t>グラフ用</t>
    <rPh sb="3" eb="4">
      <t>ヨウ</t>
    </rPh>
    <phoneticPr fontId="2"/>
  </si>
  <si>
    <t>単位：万件</t>
    <rPh sb="0" eb="2">
      <t>タンイ</t>
    </rPh>
    <rPh sb="3" eb="5">
      <t>マンケン</t>
    </rPh>
    <phoneticPr fontId="2"/>
  </si>
  <si>
    <t>前年同期比</t>
    <rPh sb="0" eb="2">
      <t>ゼンネン</t>
    </rPh>
    <rPh sb="2" eb="5">
      <t>ドウキヒ</t>
    </rPh>
    <phoneticPr fontId="2"/>
  </si>
  <si>
    <t>ラベル用</t>
    <rPh sb="3" eb="4">
      <t>ヨウ</t>
    </rPh>
    <phoneticPr fontId="2"/>
  </si>
  <si>
    <t>項目軸用</t>
    <rPh sb="0" eb="2">
      <t>コウモク</t>
    </rPh>
    <rPh sb="2" eb="3">
      <t>ジク</t>
    </rPh>
    <rPh sb="3" eb="4">
      <t>ヨウ</t>
    </rPh>
    <phoneticPr fontId="2"/>
  </si>
  <si>
    <t>注１</t>
  </si>
  <si>
    <t>２</t>
  </si>
  <si>
    <t>：「その他」の数値は、船員保険及びその他各法の数値である。</t>
  </si>
  <si>
    <t>原審査査定点数</t>
    <rPh sb="0" eb="1">
      <t>ゲン</t>
    </rPh>
    <rPh sb="1" eb="3">
      <t>シンサ</t>
    </rPh>
    <rPh sb="3" eb="5">
      <t>サテイ</t>
    </rPh>
    <rPh sb="5" eb="7">
      <t>テンスウ</t>
    </rPh>
    <phoneticPr fontId="2"/>
  </si>
  <si>
    <t>単位：百万点</t>
    <rPh sb="0" eb="2">
      <t>タンイ</t>
    </rPh>
    <rPh sb="3" eb="6">
      <t>ヒャクマンテン</t>
    </rPh>
    <phoneticPr fontId="2"/>
  </si>
  <si>
    <t>再審査査定件数</t>
    <rPh sb="0" eb="3">
      <t>サイシンサ</t>
    </rPh>
    <rPh sb="3" eb="5">
      <t>サテイ</t>
    </rPh>
    <rPh sb="5" eb="7">
      <t>ケンスウ</t>
    </rPh>
    <phoneticPr fontId="2"/>
  </si>
  <si>
    <t>再審査査定点数</t>
    <rPh sb="0" eb="3">
      <t>サイシンサ</t>
    </rPh>
    <rPh sb="3" eb="5">
      <t>サテイ</t>
    </rPh>
    <rPh sb="5" eb="7">
      <t>テンスウ</t>
    </rPh>
    <phoneticPr fontId="2"/>
  </si>
  <si>
    <t>生活保護分</t>
    <rPh sb="0" eb="2">
      <t>セイカツ</t>
    </rPh>
    <rPh sb="2" eb="4">
      <t>ホゴ</t>
    </rPh>
    <rPh sb="4" eb="5">
      <t>ブン</t>
    </rPh>
    <phoneticPr fontId="2"/>
  </si>
  <si>
    <t>突合点検分</t>
    <rPh sb="0" eb="2">
      <t>トツゴウ</t>
    </rPh>
    <rPh sb="2" eb="4">
      <t>テンケン</t>
    </rPh>
    <rPh sb="4" eb="5">
      <t>ブン</t>
    </rPh>
    <phoneticPr fontId="19"/>
  </si>
  <si>
    <t>突合点検分</t>
    <rPh sb="0" eb="2">
      <t>トツゴウ</t>
    </rPh>
    <rPh sb="2" eb="4">
      <t>テンケン</t>
    </rPh>
    <rPh sb="4" eb="5">
      <t>ブン</t>
    </rPh>
    <phoneticPr fontId="2"/>
  </si>
  <si>
    <t>（%）</t>
  </si>
  <si>
    <t>査定・・・・・・・・・・・・・・・・・・・再審査の結果、診療内容について保険者又は医療機関からの申出により査定したもの</t>
    <rPh sb="53" eb="55">
      <t>サテイ</t>
    </rPh>
    <phoneticPr fontId="2"/>
  </si>
  <si>
    <t>対前年増減率</t>
    <rPh sb="2" eb="3">
      <t>ドシ</t>
    </rPh>
    <rPh sb="3" eb="5">
      <t>ゾウゲン</t>
    </rPh>
    <rPh sb="5" eb="6">
      <t>リツ</t>
    </rPh>
    <phoneticPr fontId="2"/>
  </si>
  <si>
    <t>（点）</t>
    <rPh sb="1" eb="2">
      <t>テン</t>
    </rPh>
    <phoneticPr fontId="2"/>
  </si>
  <si>
    <t>請求1万点
当たり点数</t>
    <rPh sb="0" eb="2">
      <t>セイキュウ</t>
    </rPh>
    <rPh sb="3" eb="4">
      <t>マン</t>
    </rPh>
    <rPh sb="4" eb="5">
      <t>テン</t>
    </rPh>
    <rPh sb="6" eb="7">
      <t>ア</t>
    </rPh>
    <rPh sb="9" eb="11">
      <t>テンスウ</t>
    </rPh>
    <phoneticPr fontId="2"/>
  </si>
  <si>
    <t>請求1万件
当たり件数</t>
    <rPh sb="0" eb="2">
      <t>セイキュウ</t>
    </rPh>
    <rPh sb="3" eb="5">
      <t>マンケン</t>
    </rPh>
    <rPh sb="6" eb="7">
      <t>ア</t>
    </rPh>
    <rPh sb="9" eb="11">
      <t>ケンスウ</t>
    </rPh>
    <phoneticPr fontId="2"/>
  </si>
  <si>
    <t>請求1万点
当たり点数</t>
    <rPh sb="0" eb="2">
      <t>セイキュウ</t>
    </rPh>
    <rPh sb="3" eb="5">
      <t>マンテン</t>
    </rPh>
    <rPh sb="6" eb="7">
      <t>ア</t>
    </rPh>
    <rPh sb="9" eb="11">
      <t>テンスウ</t>
    </rPh>
    <phoneticPr fontId="2"/>
  </si>
  <si>
    <t>（点）</t>
  </si>
  <si>
    <t>原審査査定件数の比較（対前年増減率）</t>
    <rPh sb="13" eb="14">
      <t>ドシ</t>
    </rPh>
    <phoneticPr fontId="2"/>
  </si>
  <si>
    <t>原審査査定点数の比較（対前年増減率）</t>
    <rPh sb="5" eb="6">
      <t>テン</t>
    </rPh>
    <rPh sb="13" eb="14">
      <t>ドシ</t>
    </rPh>
    <phoneticPr fontId="2"/>
  </si>
  <si>
    <t>２：「査定・返戻等の合計（点数）」は、原審査査定及び保険者等の申出による調整の点数の合計である。</t>
    <rPh sb="3" eb="5">
      <t>サテイ</t>
    </rPh>
    <rPh sb="6" eb="8">
      <t>ヘンレイ</t>
    </rPh>
    <rPh sb="8" eb="9">
      <t>トウ</t>
    </rPh>
    <rPh sb="10" eb="12">
      <t>ゴウケイ</t>
    </rPh>
    <rPh sb="13" eb="15">
      <t>テンスウ</t>
    </rPh>
    <rPh sb="19" eb="20">
      <t>ゲン</t>
    </rPh>
    <rPh sb="20" eb="22">
      <t>シンサ</t>
    </rPh>
    <rPh sb="22" eb="24">
      <t>サテイ</t>
    </rPh>
    <rPh sb="24" eb="25">
      <t>オヨ</t>
    </rPh>
    <rPh sb="26" eb="29">
      <t>ホケンシャ</t>
    </rPh>
    <rPh sb="29" eb="30">
      <t>トウ</t>
    </rPh>
    <rPh sb="31" eb="33">
      <t>モウシデ</t>
    </rPh>
    <rPh sb="36" eb="38">
      <t>チョウセイ</t>
    </rPh>
    <rPh sb="39" eb="41">
      <t>テンスウ</t>
    </rPh>
    <rPh sb="42" eb="44">
      <t>ゴウケイ</t>
    </rPh>
    <phoneticPr fontId="2"/>
  </si>
  <si>
    <t>「－」は掲げる計数がないもの、「０」は表示単位に満たないもの、「▲」は負数のもの、「…」は対前年増減率で乖離があるもの</t>
    <rPh sb="45" eb="46">
      <t>タイ</t>
    </rPh>
    <phoneticPr fontId="2"/>
  </si>
  <si>
    <t>単月点検分</t>
    <rPh sb="0" eb="2">
      <t>タンゲツ</t>
    </rPh>
    <rPh sb="2" eb="4">
      <t>テンケン</t>
    </rPh>
    <rPh sb="4" eb="5">
      <t>ブン</t>
    </rPh>
    <phoneticPr fontId="19"/>
  </si>
  <si>
    <t>全管掌（単月）</t>
    <rPh sb="0" eb="1">
      <t>ゼン</t>
    </rPh>
    <rPh sb="1" eb="3">
      <t>カンショウ</t>
    </rPh>
    <rPh sb="4" eb="6">
      <t>タンゲツ</t>
    </rPh>
    <phoneticPr fontId="2"/>
  </si>
  <si>
    <t>全管掌（突合）</t>
    <rPh sb="0" eb="1">
      <t>ゼン</t>
    </rPh>
    <rPh sb="1" eb="3">
      <t>カンショウ</t>
    </rPh>
    <rPh sb="4" eb="6">
      <t>トツゴウ</t>
    </rPh>
    <phoneticPr fontId="2"/>
  </si>
  <si>
    <t>全管掌（縦覧）</t>
    <rPh sb="0" eb="1">
      <t>ゼン</t>
    </rPh>
    <rPh sb="1" eb="3">
      <t>カンショウ</t>
    </rPh>
    <rPh sb="4" eb="6">
      <t>ジュウラン</t>
    </rPh>
    <phoneticPr fontId="2"/>
  </si>
  <si>
    <t>協会けんぽ（単月）</t>
  </si>
  <si>
    <t>協会けんぽ（単月）</t>
    <phoneticPr fontId="2"/>
  </si>
  <si>
    <t>協会けんぽ（突合）</t>
    <rPh sb="6" eb="8">
      <t>トツゴウ</t>
    </rPh>
    <phoneticPr fontId="2"/>
  </si>
  <si>
    <t>協会けんぽ（縦覧）</t>
    <rPh sb="6" eb="8">
      <t>ジュウラン</t>
    </rPh>
    <phoneticPr fontId="2"/>
  </si>
  <si>
    <t>船員保険（単月）</t>
    <rPh sb="0" eb="2">
      <t>センイン</t>
    </rPh>
    <rPh sb="2" eb="4">
      <t>ホケン</t>
    </rPh>
    <phoneticPr fontId="2"/>
  </si>
  <si>
    <t>船員保険（突合）</t>
    <rPh sb="0" eb="2">
      <t>センイン</t>
    </rPh>
    <rPh sb="2" eb="4">
      <t>ホケン</t>
    </rPh>
    <rPh sb="5" eb="7">
      <t>トツゴウ</t>
    </rPh>
    <phoneticPr fontId="2"/>
  </si>
  <si>
    <t>船員保険（縦覧）</t>
    <rPh sb="0" eb="2">
      <t>センイン</t>
    </rPh>
    <rPh sb="2" eb="4">
      <t>ホケン</t>
    </rPh>
    <rPh sb="5" eb="7">
      <t>ジュウラン</t>
    </rPh>
    <phoneticPr fontId="2"/>
  </si>
  <si>
    <t>共済組合（単月）</t>
    <rPh sb="0" eb="2">
      <t>キョウサイ</t>
    </rPh>
    <rPh sb="2" eb="4">
      <t>クミアイ</t>
    </rPh>
    <phoneticPr fontId="2"/>
  </si>
  <si>
    <t>共済組合（突合）</t>
    <rPh sb="0" eb="2">
      <t>キョウサイ</t>
    </rPh>
    <rPh sb="2" eb="4">
      <t>クミアイ</t>
    </rPh>
    <rPh sb="5" eb="7">
      <t>トツゴウ</t>
    </rPh>
    <phoneticPr fontId="2"/>
  </si>
  <si>
    <t>共済組合（縦覧）</t>
    <rPh sb="0" eb="2">
      <t>キョウサイ</t>
    </rPh>
    <rPh sb="2" eb="4">
      <t>クミアイ</t>
    </rPh>
    <rPh sb="5" eb="7">
      <t>ジュウラン</t>
    </rPh>
    <phoneticPr fontId="2"/>
  </si>
  <si>
    <t>健保組合（単月）</t>
    <rPh sb="0" eb="2">
      <t>ケンポ</t>
    </rPh>
    <rPh sb="2" eb="4">
      <t>クミアイ</t>
    </rPh>
    <phoneticPr fontId="2"/>
  </si>
  <si>
    <t>健保組合（突合）</t>
    <rPh sb="0" eb="2">
      <t>ケンポ</t>
    </rPh>
    <rPh sb="2" eb="4">
      <t>クミアイ</t>
    </rPh>
    <rPh sb="5" eb="7">
      <t>トツゴウ</t>
    </rPh>
    <phoneticPr fontId="2"/>
  </si>
  <si>
    <t>健保組合（縦覧）</t>
    <rPh sb="0" eb="2">
      <t>ケンポ</t>
    </rPh>
    <rPh sb="2" eb="4">
      <t>クミアイ</t>
    </rPh>
    <rPh sb="5" eb="7">
      <t>ジュウラン</t>
    </rPh>
    <phoneticPr fontId="2"/>
  </si>
  <si>
    <t>その他各法（単月）</t>
    <rPh sb="2" eb="3">
      <t>タ</t>
    </rPh>
    <rPh sb="3" eb="5">
      <t>カクホウ</t>
    </rPh>
    <phoneticPr fontId="2"/>
  </si>
  <si>
    <t>その他各法（突合）</t>
    <rPh sb="2" eb="3">
      <t>タ</t>
    </rPh>
    <rPh sb="3" eb="5">
      <t>カクホウ</t>
    </rPh>
    <rPh sb="6" eb="8">
      <t>トツゴウ</t>
    </rPh>
    <phoneticPr fontId="2"/>
  </si>
  <si>
    <t>その他各法（縦覧）</t>
    <rPh sb="2" eb="3">
      <t>タ</t>
    </rPh>
    <rPh sb="3" eb="5">
      <t>カクホウ</t>
    </rPh>
    <rPh sb="6" eb="8">
      <t>ジュウラン</t>
    </rPh>
    <phoneticPr fontId="2"/>
  </si>
  <si>
    <t>再審査査定件数の比較（対前年増減率）</t>
    <rPh sb="0" eb="3">
      <t>サイシンサ</t>
    </rPh>
    <rPh sb="13" eb="14">
      <t>ドシ</t>
    </rPh>
    <phoneticPr fontId="2"/>
  </si>
  <si>
    <t>再審査査定点数の比較（対前年増減率）</t>
    <rPh sb="0" eb="3">
      <t>サイシンサ</t>
    </rPh>
    <rPh sb="5" eb="6">
      <t>テン</t>
    </rPh>
    <rPh sb="13" eb="14">
      <t>ドシ</t>
    </rPh>
    <phoneticPr fontId="2"/>
  </si>
  <si>
    <t>１：「請求1万件（点）当たり件数（点数）」は、原審査請求件数（点数）に対するものである。ただし、再審査の「請求1万件（点）当たり件数（点数）」は、4～6か月前平均原審査請求件数（点数）に対するものである。</t>
    <rPh sb="3" eb="5">
      <t>セイキュウ</t>
    </rPh>
    <rPh sb="6" eb="8">
      <t>マンケン</t>
    </rPh>
    <rPh sb="9" eb="10">
      <t>テン</t>
    </rPh>
    <rPh sb="11" eb="12">
      <t>ア</t>
    </rPh>
    <rPh sb="14" eb="16">
      <t>ケンスウ</t>
    </rPh>
    <rPh sb="17" eb="19">
      <t>テンスウ</t>
    </rPh>
    <rPh sb="23" eb="24">
      <t>ゲン</t>
    </rPh>
    <rPh sb="24" eb="26">
      <t>シンサ</t>
    </rPh>
    <rPh sb="26" eb="28">
      <t>セイキュウ</t>
    </rPh>
    <rPh sb="28" eb="30">
      <t>ケンスウ</t>
    </rPh>
    <rPh sb="31" eb="33">
      <t>テンスウ</t>
    </rPh>
    <rPh sb="35" eb="36">
      <t>タイ</t>
    </rPh>
    <rPh sb="48" eb="51">
      <t>サイシンサ</t>
    </rPh>
    <rPh sb="53" eb="55">
      <t>セイキュウ</t>
    </rPh>
    <rPh sb="56" eb="58">
      <t>マンケン</t>
    </rPh>
    <rPh sb="59" eb="60">
      <t>テン</t>
    </rPh>
    <rPh sb="61" eb="62">
      <t>ア</t>
    </rPh>
    <rPh sb="64" eb="66">
      <t>ケンスウ</t>
    </rPh>
    <rPh sb="67" eb="69">
      <t>テンスウ</t>
    </rPh>
    <rPh sb="77" eb="79">
      <t>ゲツマエ</t>
    </rPh>
    <rPh sb="79" eb="81">
      <t>ヘイキン</t>
    </rPh>
    <rPh sb="81" eb="82">
      <t>ゲン</t>
    </rPh>
    <rPh sb="82" eb="84">
      <t>シンサ</t>
    </rPh>
    <rPh sb="84" eb="86">
      <t>セイキュウ</t>
    </rPh>
    <rPh sb="86" eb="88">
      <t>ケンスウ</t>
    </rPh>
    <rPh sb="89" eb="91">
      <t>テンスウ</t>
    </rPh>
    <rPh sb="93" eb="94">
      <t>タイ</t>
    </rPh>
    <phoneticPr fontId="2"/>
  </si>
  <si>
    <t>注　： 表中の網掛け部分は、原審査請求件数に対する請求1万件当たり件数である。ただし、再審査は4～6か月前平均原審査請求件数により算出している。</t>
    <rPh sb="4" eb="5">
      <t>ヒョウ</t>
    </rPh>
    <rPh sb="5" eb="6">
      <t>チュウ</t>
    </rPh>
    <rPh sb="7" eb="9">
      <t>アミカ</t>
    </rPh>
    <rPh sb="25" eb="27">
      <t>セイキュウ</t>
    </rPh>
    <rPh sb="28" eb="30">
      <t>マンケン</t>
    </rPh>
    <rPh sb="30" eb="31">
      <t>ア</t>
    </rPh>
    <rPh sb="33" eb="35">
      <t>ケンスウ</t>
    </rPh>
    <rPh sb="53" eb="55">
      <t>ヘイキン</t>
    </rPh>
    <rPh sb="65" eb="67">
      <t>サンシュツ</t>
    </rPh>
    <phoneticPr fontId="19"/>
  </si>
  <si>
    <t>注　： 表中の網掛け部分は、原審査請求点数に対する請求1万点当たり点数である。ただし、再審査は4～6か月前平均原審査請求点数により算出している。</t>
    <rPh sb="4" eb="5">
      <t>ヒョウ</t>
    </rPh>
    <rPh sb="5" eb="6">
      <t>チュウ</t>
    </rPh>
    <rPh sb="7" eb="9">
      <t>アミカ</t>
    </rPh>
    <rPh sb="19" eb="20">
      <t>テン</t>
    </rPh>
    <rPh sb="25" eb="27">
      <t>セイキュウ</t>
    </rPh>
    <rPh sb="28" eb="29">
      <t>マン</t>
    </rPh>
    <rPh sb="29" eb="30">
      <t>テン</t>
    </rPh>
    <rPh sb="30" eb="31">
      <t>ア</t>
    </rPh>
    <rPh sb="33" eb="35">
      <t>テンスウ</t>
    </rPh>
    <rPh sb="53" eb="55">
      <t>ヘイキン</t>
    </rPh>
    <rPh sb="60" eb="61">
      <t>テン</t>
    </rPh>
    <rPh sb="65" eb="67">
      <t>サンシュツ</t>
    </rPh>
    <phoneticPr fontId="19"/>
  </si>
  <si>
    <t>再審査欄</t>
    <phoneticPr fontId="2"/>
  </si>
  <si>
    <t>再審査・・・・・・・・・・・・・・・・・・原審査後の診療報酬明細書に、保険者又は医療機関が再度の審査を申し出たものに対する審査</t>
    <phoneticPr fontId="2"/>
  </si>
  <si>
    <t>原審どおり・・・・・・・・・・・・・・・・再審査の結果、診療内容について保険者又は医療機関からの申出に対し原審査のとおりとしたもの</t>
    <phoneticPr fontId="2"/>
  </si>
  <si>
    <t>資格返戻等欄</t>
    <phoneticPr fontId="2"/>
  </si>
  <si>
    <t>請　求・・・・・・・・・・・・・・・・・・医療機関から請求があった診療報酬明細書のうち、保険者等へ請求したもの</t>
    <rPh sb="0" eb="1">
      <t>ショウ</t>
    </rPh>
    <rPh sb="2" eb="3">
      <t>キュウ</t>
    </rPh>
    <rPh sb="44" eb="47">
      <t>ホケンシャ</t>
    </rPh>
    <rPh sb="47" eb="48">
      <t>トウ</t>
    </rPh>
    <rPh sb="49" eb="51">
      <t>セイキュウ</t>
    </rPh>
    <phoneticPr fontId="2"/>
  </si>
  <si>
    <t>査　定・・・・・・・・・・・・・・・・・・原審査において査定したもの</t>
    <rPh sb="0" eb="1">
      <t>サ</t>
    </rPh>
    <rPh sb="2" eb="3">
      <t>ジョウ</t>
    </rPh>
    <rPh sb="21" eb="22">
      <t>ゲン</t>
    </rPh>
    <rPh sb="22" eb="24">
      <t>シンサ</t>
    </rPh>
    <rPh sb="28" eb="30">
      <t>サテイ</t>
    </rPh>
    <phoneticPr fontId="2"/>
  </si>
  <si>
    <t>⑴</t>
    <phoneticPr fontId="2"/>
  </si>
  <si>
    <t>単月点検分・・・・・・・・・・・・・・・・原審査査定のうち、単月単位（明細書１件単位）の審査によるもの</t>
    <rPh sb="0" eb="1">
      <t>タン</t>
    </rPh>
    <rPh sb="1" eb="2">
      <t>ゲツ</t>
    </rPh>
    <rPh sb="2" eb="4">
      <t>テンケン</t>
    </rPh>
    <rPh sb="4" eb="5">
      <t>ブン</t>
    </rPh>
    <rPh sb="21" eb="22">
      <t>ゲン</t>
    </rPh>
    <rPh sb="22" eb="24">
      <t>シンサ</t>
    </rPh>
    <rPh sb="24" eb="26">
      <t>サテイ</t>
    </rPh>
    <rPh sb="30" eb="31">
      <t>タン</t>
    </rPh>
    <rPh sb="31" eb="32">
      <t>ゲツ</t>
    </rPh>
    <rPh sb="32" eb="34">
      <t>タンイ</t>
    </rPh>
    <rPh sb="35" eb="38">
      <t>メイサイショ</t>
    </rPh>
    <rPh sb="39" eb="40">
      <t>ケン</t>
    </rPh>
    <rPh sb="40" eb="42">
      <t>タンイ</t>
    </rPh>
    <rPh sb="44" eb="46">
      <t>シンサ</t>
    </rPh>
    <phoneticPr fontId="2"/>
  </si>
  <si>
    <t>⑵</t>
    <phoneticPr fontId="2"/>
  </si>
  <si>
    <t>突合点検分・・・・・・・・・・・・・・・・原審査査定のうち、診療報酬明細書と調剤報酬明細書を照合した審査によるもの</t>
    <rPh sb="0" eb="1">
      <t>トツ</t>
    </rPh>
    <rPh sb="1" eb="2">
      <t>ゴウ</t>
    </rPh>
    <rPh sb="2" eb="4">
      <t>テンケン</t>
    </rPh>
    <rPh sb="4" eb="5">
      <t>ブン</t>
    </rPh>
    <rPh sb="21" eb="22">
      <t>ゲン</t>
    </rPh>
    <rPh sb="22" eb="24">
      <t>シンサ</t>
    </rPh>
    <rPh sb="30" eb="32">
      <t>シンリョウ</t>
    </rPh>
    <rPh sb="32" eb="34">
      <t>ホウシュウ</t>
    </rPh>
    <rPh sb="34" eb="37">
      <t>メイサイショ</t>
    </rPh>
    <rPh sb="38" eb="40">
      <t>チョウザイ</t>
    </rPh>
    <rPh sb="40" eb="42">
      <t>ホウシュウ</t>
    </rPh>
    <rPh sb="42" eb="45">
      <t>メイサイショ</t>
    </rPh>
    <rPh sb="46" eb="48">
      <t>ショウゴウ</t>
    </rPh>
    <rPh sb="50" eb="52">
      <t>シンサ</t>
    </rPh>
    <phoneticPr fontId="2"/>
  </si>
  <si>
    <t>　　　　　　 　　　　　　　　　　　　　　（調剤報酬明細書に係る原審査査定を含む）</t>
    <rPh sb="22" eb="24">
      <t>チョウザイ</t>
    </rPh>
    <rPh sb="24" eb="26">
      <t>ホウシュウ</t>
    </rPh>
    <rPh sb="26" eb="29">
      <t>メイサイショ</t>
    </rPh>
    <rPh sb="30" eb="31">
      <t>カカ</t>
    </rPh>
    <rPh sb="32" eb="35">
      <t>ゲンシンサ</t>
    </rPh>
    <rPh sb="35" eb="37">
      <t>サテイ</t>
    </rPh>
    <rPh sb="38" eb="39">
      <t>フク</t>
    </rPh>
    <phoneticPr fontId="2"/>
  </si>
  <si>
    <t>⑶</t>
    <phoneticPr fontId="2"/>
  </si>
  <si>
    <t>縦覧点検分・・・・・・・・・・・・・・・・原審査査定のうち、複数月単位の審査によるもの</t>
    <rPh sb="0" eb="2">
      <t>ジュウラン</t>
    </rPh>
    <rPh sb="2" eb="4">
      <t>テンケン</t>
    </rPh>
    <rPh sb="4" eb="5">
      <t>ブン</t>
    </rPh>
    <rPh sb="21" eb="22">
      <t>ゲン</t>
    </rPh>
    <rPh sb="22" eb="24">
      <t>シンサ</t>
    </rPh>
    <rPh sb="30" eb="32">
      <t>フクスウ</t>
    </rPh>
    <rPh sb="32" eb="33">
      <t>ヅキ</t>
    </rPh>
    <rPh sb="33" eb="35">
      <t>タンイ</t>
    </rPh>
    <rPh sb="36" eb="38">
      <t>シンサ</t>
    </rPh>
    <phoneticPr fontId="2"/>
  </si>
  <si>
    <t>　　 　　　　  　　　　　　　　　　　　　（入院明細書と入院外明細書を照合した審査（入外点検）の原審査査定を含む）</t>
    <rPh sb="23" eb="25">
      <t>ニュウイン</t>
    </rPh>
    <rPh sb="25" eb="28">
      <t>メイサイショ</t>
    </rPh>
    <rPh sb="29" eb="31">
      <t>ニュウイン</t>
    </rPh>
    <rPh sb="31" eb="32">
      <t>ガイ</t>
    </rPh>
    <rPh sb="32" eb="35">
      <t>メイサイショ</t>
    </rPh>
    <rPh sb="36" eb="38">
      <t>ショウゴウ</t>
    </rPh>
    <rPh sb="40" eb="42">
      <t>シンサ</t>
    </rPh>
    <rPh sb="43" eb="44">
      <t>ニュウ</t>
    </rPh>
    <rPh sb="44" eb="45">
      <t>ガイ</t>
    </rPh>
    <rPh sb="45" eb="46">
      <t>テン</t>
    </rPh>
    <rPh sb="46" eb="47">
      <t>ケン</t>
    </rPh>
    <rPh sb="49" eb="50">
      <t>ゲン</t>
    </rPh>
    <rPh sb="50" eb="52">
      <t>シンサ</t>
    </rPh>
    <rPh sb="52" eb="54">
      <t>サテイ</t>
    </rPh>
    <rPh sb="55" eb="56">
      <t>フク</t>
    </rPh>
    <phoneticPr fontId="2"/>
  </si>
  <si>
    <t>　　　 　　  　　　　　  　　　　　　　　（突合点検分に係る調剤報酬明細書の再審査査定を含む）</t>
    <rPh sb="24" eb="26">
      <t>トツゴウ</t>
    </rPh>
    <rPh sb="26" eb="28">
      <t>テンケン</t>
    </rPh>
    <rPh sb="28" eb="29">
      <t>ブン</t>
    </rPh>
    <rPh sb="30" eb="31">
      <t>カカ</t>
    </rPh>
    <rPh sb="32" eb="34">
      <t>チョウザイ</t>
    </rPh>
    <rPh sb="34" eb="36">
      <t>ホウシュウ</t>
    </rPh>
    <rPh sb="36" eb="39">
      <t>メイサイショ</t>
    </rPh>
    <rPh sb="40" eb="43">
      <t>サイシンサ</t>
    </rPh>
    <rPh sb="43" eb="45">
      <t>サテイ</t>
    </rPh>
    <rPh sb="46" eb="47">
      <t>フク</t>
    </rPh>
    <phoneticPr fontId="2"/>
  </si>
  <si>
    <t>⑷</t>
    <phoneticPr fontId="2"/>
  </si>
  <si>
    <t>審査返戻・・・・・・・・・・・・・・・・・再審査の必要上、診療内容について医療機関に返戻照会したもの</t>
    <phoneticPr fontId="2"/>
  </si>
  <si>
    <t>⑸</t>
    <phoneticPr fontId="2"/>
  </si>
  <si>
    <t>⑵原審どおり～⑷審査返戻の区分共通</t>
    <rPh sb="1" eb="3">
      <t>ゲンシン</t>
    </rPh>
    <rPh sb="8" eb="10">
      <t>シンサ</t>
    </rPh>
    <rPh sb="10" eb="12">
      <t>ヘンレイ</t>
    </rPh>
    <rPh sb="13" eb="15">
      <t>クブン</t>
    </rPh>
    <rPh sb="15" eb="17">
      <t>キョウツウ</t>
    </rPh>
    <phoneticPr fontId="2"/>
  </si>
  <si>
    <t>ア 単月点検分・・・・・・・・・・・・・・・保険者からの申出のうち、単月単位（明細書１件単位）の審査によるもの</t>
    <phoneticPr fontId="2"/>
  </si>
  <si>
    <t>イ 突合点検分・・・・・・・・・・・・・・・保険者からの申出のうち、診療報酬明細書と調剤報酬明細書を照合した審査によるもの</t>
    <rPh sb="2" eb="4">
      <t>トツゴウ</t>
    </rPh>
    <phoneticPr fontId="2"/>
  </si>
  <si>
    <t>ウ 縦覧点検分・・・・・・・・・・・・・・・保険者からの申出のうち、複数月単位の審査によるもの</t>
    <phoneticPr fontId="2"/>
  </si>
  <si>
    <t>　　　   　　　 　　　　　　　　　　　　　（入院明細書と入院外明細書を照合した審査（入外点検）の再審査を含む）</t>
    <rPh sb="24" eb="26">
      <t>ニュウイン</t>
    </rPh>
    <rPh sb="26" eb="29">
      <t>メイサイショ</t>
    </rPh>
    <rPh sb="30" eb="32">
      <t>ニュウイン</t>
    </rPh>
    <rPh sb="32" eb="33">
      <t>ガイ</t>
    </rPh>
    <rPh sb="33" eb="36">
      <t>メイサイショ</t>
    </rPh>
    <rPh sb="37" eb="39">
      <t>ショウゴウ</t>
    </rPh>
    <rPh sb="41" eb="43">
      <t>シンサ</t>
    </rPh>
    <rPh sb="44" eb="45">
      <t>ニュウ</t>
    </rPh>
    <rPh sb="45" eb="46">
      <t>ガイ</t>
    </rPh>
    <rPh sb="46" eb="47">
      <t>テン</t>
    </rPh>
    <rPh sb="47" eb="48">
      <t>ケン</t>
    </rPh>
    <rPh sb="50" eb="51">
      <t>サイ</t>
    </rPh>
    <rPh sb="51" eb="53">
      <t>シンサ</t>
    </rPh>
    <rPh sb="54" eb="55">
      <t>フク</t>
    </rPh>
    <phoneticPr fontId="2"/>
  </si>
  <si>
    <t>資格返戻・・・・・・・・・・・・・・・・・保険者から受給資格がないとの申出があり、医療機関に返戻照会したもの</t>
    <phoneticPr fontId="2"/>
  </si>
  <si>
    <t>事務返戻・・・・・・・・・・・・・・・・・保険者からの申出のうち、事務内容について医療機関に返戻照会したもの</t>
    <phoneticPr fontId="2"/>
  </si>
  <si>
    <t>その他・・・・・・・・・・・・・・・・・・医療機関からの取り下げ依頼等によるもの</t>
    <phoneticPr fontId="2"/>
  </si>
  <si>
    <r>
      <rPr>
        <sz val="14"/>
        <rFont val="ＭＳ Ｐゴシック"/>
        <family val="3"/>
        <charset val="128"/>
      </rPr>
      <t>※</t>
    </r>
    <r>
      <rPr>
        <sz val="9.8000000000000007"/>
        <rFont val="ＭＳ 明朝"/>
        <family val="1"/>
        <charset val="128"/>
      </rPr>
      <t>　</t>
    </r>
    <r>
      <rPr>
        <sz val="14"/>
        <rFont val="ＭＳ 明朝"/>
        <family val="1"/>
        <charset val="128"/>
      </rPr>
      <t>記号の説明</t>
    </r>
    <rPh sb="2" eb="4">
      <t>キゴウ</t>
    </rPh>
    <phoneticPr fontId="2"/>
  </si>
  <si>
    <t>・</t>
    <phoneticPr fontId="2"/>
  </si>
  <si>
    <t>原審査・・・・・・・・・・・・・・・・・・医療機関から請求があった診療報酬明細書に対する審査</t>
    <phoneticPr fontId="2"/>
  </si>
  <si>
    <t>（％）</t>
    <phoneticPr fontId="2"/>
  </si>
  <si>
    <t>（%）</t>
    <phoneticPr fontId="19"/>
  </si>
  <si>
    <t>協会けんぽ（単月）</t>
    <phoneticPr fontId="2"/>
  </si>
  <si>
    <t>-</t>
    <phoneticPr fontId="2"/>
  </si>
  <si>
    <t>（医科歯科計）</t>
  </si>
  <si>
    <t>点 数　対前年増減率（医科歯科計，全請求者分）</t>
  </si>
  <si>
    <t>点 数　（医科歯科計，全請求者分）</t>
  </si>
  <si>
    <t>件 数　対前年増減率 （医科歯科計，全請求者分）</t>
  </si>
  <si>
    <t>件 数　（医科歯科計，全請求者分）</t>
  </si>
  <si>
    <t>（医科歯科計，全請求者分）</t>
  </si>
  <si>
    <t>－医科歯科計－</t>
  </si>
  <si>
    <t>-</t>
    <phoneticPr fontId="2"/>
  </si>
  <si>
    <t>（医科歯科計，全請求者分）</t>
    <phoneticPr fontId="2"/>
  </si>
  <si>
    <t>都道府県</t>
    <phoneticPr fontId="19"/>
  </si>
  <si>
    <t>令和5年2月審査分</t>
    <phoneticPr fontId="2"/>
  </si>
  <si>
    <t>令和4年2月審査分</t>
    <phoneticPr fontId="2"/>
  </si>
  <si>
    <t>：令和5年2月審査分の（　）内の数値は、令和4年2月審査分に対する増減率である。</t>
    <phoneticPr fontId="2"/>
  </si>
  <si>
    <t>…</t>
  </si>
  <si>
    <t>全管掌
68.4万件</t>
  </si>
  <si>
    <t>78.3万件
（+14.4％）</t>
  </si>
  <si>
    <t>協会けんぽ（単月）
18.3万件</t>
  </si>
  <si>
    <t>20.8万件
（+13.3％）</t>
  </si>
  <si>
    <t>協会けんぽ（突合）
4.9万件</t>
  </si>
  <si>
    <t>5.2万件
（+6.5％）</t>
  </si>
  <si>
    <t>協会けんぽ（縦覧）
3.9万件</t>
  </si>
  <si>
    <t>3.8万件
（▲1.9％）</t>
  </si>
  <si>
    <t>共済組合（単月）
3.4万件</t>
  </si>
  <si>
    <t>4.8万件
（+42.3％）</t>
  </si>
  <si>
    <t>共済組合（突合）
0.8万件</t>
  </si>
  <si>
    <t>1.1万件
（+33.5％）</t>
  </si>
  <si>
    <t>共済組合（縦覧）
0.7万件</t>
  </si>
  <si>
    <t>0.9万件
（+20.7％）</t>
  </si>
  <si>
    <t>健保組合（単月）
11.6万件</t>
  </si>
  <si>
    <t>13.5万件
（+16.4％）</t>
  </si>
  <si>
    <t>健保組合（突合）
3.0万件</t>
  </si>
  <si>
    <t>3.2万件
（+7.5％）</t>
  </si>
  <si>
    <t>健保組合（縦覧）
2.5万件</t>
  </si>
  <si>
    <t>2.6万件
（+2.4％）</t>
  </si>
  <si>
    <t>その他（単月）
13.6万件</t>
  </si>
  <si>
    <t>16.3万件
（+19.9％）</t>
  </si>
  <si>
    <t>その他（突合）
3.2万件</t>
  </si>
  <si>
    <t>3.5万件
（+10.1％）</t>
  </si>
  <si>
    <t>その他（縦覧）
2.4万件</t>
  </si>
  <si>
    <t>2.5万件
（+3.8％）</t>
  </si>
  <si>
    <t>全管掌
316.3百万点</t>
  </si>
  <si>
    <t>343.7百万点
（+8.7％）</t>
  </si>
  <si>
    <t>協会けんぽ（単月）
103.6百万点</t>
  </si>
  <si>
    <t>113.7百万点
（+9.8％）</t>
  </si>
  <si>
    <t>協会けんぽ（突合）
10.6百万点</t>
  </si>
  <si>
    <t>11.1百万点
（+4.1％）</t>
  </si>
  <si>
    <t>協会けんぽ（縦覧）
10.3百万点</t>
  </si>
  <si>
    <t>9.7百万点
（▲5.5％）</t>
  </si>
  <si>
    <t>共済組合（単月）
16.8百万点</t>
  </si>
  <si>
    <t>23.6百万点
（+41.1％）</t>
  </si>
  <si>
    <t>共済組合（突合）
1.8百万点</t>
  </si>
  <si>
    <t>2.3百万点
（+25.8％）</t>
  </si>
  <si>
    <t>共済組合（縦覧）
1.7百万点</t>
  </si>
  <si>
    <t>2.1百万点
（+20.3％）</t>
  </si>
  <si>
    <t>健保組合（単月）
63.7百万点</t>
  </si>
  <si>
    <t>66.0百万点
（+3.5％）</t>
  </si>
  <si>
    <t>健保組合（突合）
7.3百万点</t>
  </si>
  <si>
    <t>6.5百万点
（▲11.0％）</t>
  </si>
  <si>
    <t>健保組合（縦覧）
6.8百万点</t>
  </si>
  <si>
    <t>6.6百万点
（▲3.1％）</t>
  </si>
  <si>
    <t>その他（単月）
78.5百万点</t>
  </si>
  <si>
    <t>87.4百万点
（+11.4％）</t>
  </si>
  <si>
    <t>その他（突合）
8.9百万点</t>
  </si>
  <si>
    <t>8.7百万点
（▲1.3％）</t>
  </si>
  <si>
    <t>その他（縦覧）
6.4百万点</t>
  </si>
  <si>
    <t>5.9百万点
（▲7.4％）</t>
  </si>
  <si>
    <t>全管掌
17.8万件</t>
  </si>
  <si>
    <t>20.2万件
（+13.9％）</t>
  </si>
  <si>
    <t>協会けんぽ（単月）
3.4万件</t>
  </si>
  <si>
    <t>5.0万件
（+48.0％）</t>
  </si>
  <si>
    <t>協会けんぽ（突合）
1.8万件</t>
  </si>
  <si>
    <t>1.7万件
（▲3.7％）</t>
  </si>
  <si>
    <t>協会けんぽ（縦覧）
2.2万件</t>
  </si>
  <si>
    <t>2.2万件
（▲1.3％）</t>
  </si>
  <si>
    <t>共済組合（単月）
0.9万件</t>
  </si>
  <si>
    <t>1.1万件
（+26.4％）</t>
  </si>
  <si>
    <t>共済組合（突合）
0.3万件</t>
  </si>
  <si>
    <t>0.3万件
（▲9.8％）</t>
  </si>
  <si>
    <t>共済組合（縦覧）
0.4万件</t>
  </si>
  <si>
    <t>0.4万件
（+10.3％）</t>
  </si>
  <si>
    <t>健保組合（単月）
3.5万件</t>
  </si>
  <si>
    <t>4.2万件
（+18.8％）</t>
  </si>
  <si>
    <t>健保組合（突合）
1.2万件</t>
  </si>
  <si>
    <t>1.2万件
（+0.4％）</t>
  </si>
  <si>
    <t>健保組合（縦覧）
1.8万件</t>
  </si>
  <si>
    <t>2.0万件
（+6.3％）</t>
  </si>
  <si>
    <t>その他（単月）
1.0万件</t>
  </si>
  <si>
    <t>1.0万件
（▲2.7％）</t>
  </si>
  <si>
    <t>その他（突合）
0.6万件</t>
  </si>
  <si>
    <t>0.6万件
（▲5.0％）</t>
  </si>
  <si>
    <t>その他（縦覧）
0.7万件</t>
  </si>
  <si>
    <t>0.6万件
（▲5.6％）</t>
  </si>
  <si>
    <t>全管掌
77.4百万点</t>
  </si>
  <si>
    <t>98.2百万点
（+26.9％）</t>
  </si>
  <si>
    <t>協会けんぽ（単月）
24.2百万点</t>
  </si>
  <si>
    <t>36.6百万点
（+51.1％）</t>
  </si>
  <si>
    <t>協会けんぽ（突合）
9.2百万点</t>
  </si>
  <si>
    <t>9.6百万点
（+4.1％）</t>
  </si>
  <si>
    <t>協会けんぽ（縦覧）
17.7百万点</t>
  </si>
  <si>
    <t>21.0百万点
（+18.9％）</t>
  </si>
  <si>
    <t>共済組合（単月）
2.1百万点</t>
  </si>
  <si>
    <t>3.3百万点
（+56.4％）</t>
  </si>
  <si>
    <t>共済組合（突合）
0.6百万点</t>
  </si>
  <si>
    <t>0.6百万点
（+5.9％）</t>
  </si>
  <si>
    <t>共済組合（縦覧）
0.9百万点</t>
  </si>
  <si>
    <t>0.9百万点
（+1.0％）</t>
  </si>
  <si>
    <t>健保組合（単月）
9.7百万点</t>
  </si>
  <si>
    <t>12.9百万点
（+32.3％）</t>
  </si>
  <si>
    <t>健保組合（突合）
2.5百万点</t>
  </si>
  <si>
    <t>2.7百万点
（+11.5％）</t>
  </si>
  <si>
    <t>健保組合（縦覧）
4.6百万点</t>
  </si>
  <si>
    <t>5.0百万点
（+9.0％）</t>
  </si>
  <si>
    <t>その他（単月）
3.2百万点</t>
  </si>
  <si>
    <t>3.0百万点
（▲5.1％）</t>
  </si>
  <si>
    <t>その他（突合）
1.3百万点</t>
  </si>
  <si>
    <t>1.3百万点
（+4.1％）</t>
  </si>
  <si>
    <t>その他（縦覧）
1.6百万点</t>
  </si>
  <si>
    <t>1.4百万点
（▲14.6％）</t>
  </si>
  <si>
    <t>支払基金における審査状況</t>
    <rPh sb="0" eb="2">
      <t>シハライ</t>
    </rPh>
    <rPh sb="2" eb="4">
      <t>キキン</t>
    </rPh>
    <rPh sb="8" eb="10">
      <t>シンサ</t>
    </rPh>
    <rPh sb="10" eb="12">
      <t>ジョウキョウ</t>
    </rPh>
    <phoneticPr fontId="46"/>
  </si>
  <si>
    <t>令和5年2月審査分</t>
    <phoneticPr fontId="47"/>
  </si>
  <si>
    <t>特別審査委員会分再掲</t>
    <phoneticPr fontId="46"/>
  </si>
  <si>
    <t>処 理 区 分</t>
    <rPh sb="0" eb="3">
      <t>ショリ</t>
    </rPh>
    <phoneticPr fontId="46"/>
  </si>
  <si>
    <t>件    数</t>
  </si>
  <si>
    <t>請求1万件
当たり件数</t>
    <rPh sb="0" eb="2">
      <t>セイキュウ</t>
    </rPh>
    <rPh sb="3" eb="5">
      <t>マンケン</t>
    </rPh>
    <rPh sb="6" eb="7">
      <t>ア</t>
    </rPh>
    <rPh sb="9" eb="10">
      <t>ケン</t>
    </rPh>
    <phoneticPr fontId="46"/>
  </si>
  <si>
    <t>点    数</t>
  </si>
  <si>
    <t>請求1万点
当たり点数</t>
    <rPh sb="4" eb="5">
      <t>テン</t>
    </rPh>
    <rPh sb="9" eb="10">
      <t>テン</t>
    </rPh>
    <phoneticPr fontId="2"/>
  </si>
  <si>
    <t>対前年増減率</t>
    <rPh sb="2" eb="3">
      <t>ドシ</t>
    </rPh>
    <rPh sb="3" eb="5">
      <t>ゾウゲン</t>
    </rPh>
    <rPh sb="5" eb="6">
      <t>リツ</t>
    </rPh>
    <phoneticPr fontId="46"/>
  </si>
  <si>
    <t>請求1万件
当たり件数</t>
    <rPh sb="0" eb="2">
      <t>セイキュウ</t>
    </rPh>
    <rPh sb="3" eb="5">
      <t>マンケン</t>
    </rPh>
    <rPh sb="6" eb="7">
      <t>ア</t>
    </rPh>
    <rPh sb="9" eb="11">
      <t>ケンスウ</t>
    </rPh>
    <phoneticPr fontId="46"/>
  </si>
  <si>
    <t>請求1万点
当たり点数</t>
    <phoneticPr fontId="2"/>
  </si>
  <si>
    <t>原審査</t>
  </si>
  <si>
    <t>(件）</t>
    <rPh sb="1" eb="2">
      <t>ケン</t>
    </rPh>
    <phoneticPr fontId="46"/>
  </si>
  <si>
    <t>（千点）</t>
  </si>
  <si>
    <t>（％）</t>
  </si>
  <si>
    <t>請求</t>
    <phoneticPr fontId="2"/>
  </si>
  <si>
    <t>-</t>
    <phoneticPr fontId="47"/>
  </si>
  <si>
    <t>査定</t>
    <phoneticPr fontId="2"/>
  </si>
  <si>
    <t>再審査</t>
    <phoneticPr fontId="46"/>
  </si>
  <si>
    <t>注１：  「請求1万件（点）当たり件数（点数）」は、原審査請求件数（点数）に対するものである。</t>
    <phoneticPr fontId="46"/>
  </si>
  <si>
    <t>　 ２：  原審査及び再審査の件数及び点数は、レセプト単位である。</t>
    <rPh sb="6" eb="7">
      <t>ゲン</t>
    </rPh>
    <rPh sb="7" eb="9">
      <t>シンサ</t>
    </rPh>
    <rPh sb="9" eb="10">
      <t>オヨ</t>
    </rPh>
    <rPh sb="11" eb="14">
      <t>サイシンサ</t>
    </rPh>
    <rPh sb="15" eb="17">
      <t>ケンスウ</t>
    </rPh>
    <rPh sb="17" eb="18">
      <t>オヨ</t>
    </rPh>
    <rPh sb="19" eb="21">
      <t>テンスウ</t>
    </rPh>
    <rPh sb="27" eb="29">
      <t>タンイ</t>
    </rPh>
    <phoneticPr fontId="4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</si>
</sst>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1">
    <numFmt numFmtId="176" formatCode="#,##0;&quot;△&quot;#,##0"/>
    <numFmt numFmtId="177" formatCode="#,##0.0;[Red]\-#,##0.0"/>
    <numFmt numFmtId="178" formatCode="#,##0_ ;[Red]\-#,##0\ "/>
    <numFmt numFmtId="179" formatCode="#,##0;&quot;▲ &quot;#,##0"/>
    <numFmt numFmtId="180" formatCode=";;;"/>
    <numFmt numFmtId="181" formatCode="#,##0,_ ;[Red]\-#,##0,\ "/>
    <numFmt numFmtId="182" formatCode="#,##0_ ;[Red]\-#,##0;&quot;-&quot;\ "/>
    <numFmt numFmtId="183" formatCode="&quot;＋ &quot;#,##0.0;&quot;▲ &quot;#,##0.0"/>
    <numFmt numFmtId="184" formatCode="#,##0.0\ ;&quot;▲ &quot;#,##0.0\ ;\-\ "/>
    <numFmt numFmtId="185" formatCode="#,##0.0;&quot;▲ &quot;#,##0.0"/>
    <numFmt numFmtId="186" formatCode="0_);[Red]\(0\)"/>
    <numFmt numFmtId="187" formatCode="#,##0_ ;&quot;▲ &quot;#,##0\ ;&quot;-&quot;"/>
    <numFmt numFmtId="188" formatCode="#,##0\ ;&quot;▲ &quot;#,##0\ ;\-"/>
    <numFmt numFmtId="189" formatCode="#,##0.0_ ;[Red]\-#,##0.0\ ;\-\ "/>
    <numFmt numFmtId="190" formatCode="#,##0.0;&quot;▲ &quot;#,##0.0;\-"/>
    <numFmt numFmtId="191" formatCode="#,##0.0_ ;&quot;▲&quot;\ #,##0.0\ ;&quot;-&quot;"/>
    <numFmt numFmtId="192" formatCode="0.0\ ;&quot;▲ &quot;0.0\ "/>
    <numFmt numFmtId="193" formatCode="#,##0.0\ ;&quot;▲ &quot;#,##0.0\ ;\-\ \ \ \ \ \ \ \ \ "/>
    <numFmt numFmtId="194" formatCode="#,##0.0\ ;&quot;▲ &quot;#,##0.0\ ;\-"/>
    <numFmt numFmtId="195" formatCode="0.0\ ;&quot;▲ &quot;0.0\ ;\-"/>
    <numFmt numFmtId="196" formatCode="#,##0,\ ;&quot;▲ &quot;#,##0,\ "/>
  </numFmts>
  <fonts count="48">
    <font>
      <sz val="11"/>
      <name val="ＭＳ Ｐゴシック"/>
      <family val="3"/>
      <charset val="128"/>
    </font>
    <font>
      <sz val="11"/>
      <name val="ＭＳ Ｐゴシック"/>
      <family val="3"/>
      <charset val="128"/>
    </font>
    <font>
      <sz val="6"/>
      <name val="ＭＳ Ｐゴシック"/>
      <family val="3"/>
      <charset val="128"/>
    </font>
    <font>
      <sz val="8"/>
      <name val="ＭＳ Ｐゴシック"/>
      <family val="3"/>
      <charset val="128"/>
    </font>
    <font>
      <sz val="12"/>
      <name val="ＭＳ Ｐゴシック"/>
      <family val="3"/>
      <charset val="128"/>
    </font>
    <font>
      <b/>
      <sz val="18"/>
      <name val="ＭＳ Ｐゴシック"/>
      <family val="3"/>
      <charset val="128"/>
    </font>
    <font>
      <b/>
      <sz val="14"/>
      <name val="ＭＳ Ｐゴシック"/>
      <family val="3"/>
      <charset val="128"/>
    </font>
    <font>
      <b/>
      <sz val="20"/>
      <name val="ＭＳ Ｐゴシック"/>
      <family val="3"/>
      <charset val="128"/>
    </font>
    <font>
      <sz val="11"/>
      <color indexed="8"/>
      <name val="ＭＳ Ｐゴシック"/>
      <family val="3"/>
      <charset val="128"/>
    </font>
    <font>
      <sz val="10"/>
      <name val="ＭＳ Ｐ明朝"/>
      <family val="1"/>
      <charset val="128"/>
    </font>
    <font>
      <sz val="10"/>
      <name val="ＭＳ 明朝"/>
      <family val="1"/>
      <charset val="128"/>
    </font>
    <font>
      <sz val="11"/>
      <name val="ＭＳ 明朝"/>
      <family val="1"/>
      <charset val="128"/>
    </font>
    <font>
      <b/>
      <sz val="40"/>
      <name val="ＭＳ 明朝"/>
      <family val="1"/>
      <charset val="128"/>
    </font>
    <font>
      <sz val="40"/>
      <name val="ＭＳ 明朝"/>
      <family val="1"/>
      <charset val="128"/>
    </font>
    <font>
      <b/>
      <sz val="30"/>
      <name val="ＭＳ 明朝"/>
      <family val="1"/>
      <charset val="128"/>
    </font>
    <font>
      <b/>
      <sz val="28"/>
      <name val="ＭＳ 明朝"/>
      <family val="1"/>
      <charset val="128"/>
    </font>
    <font>
      <b/>
      <sz val="22"/>
      <name val="ＭＳ 明朝"/>
      <family val="1"/>
      <charset val="128"/>
    </font>
    <font>
      <sz val="14"/>
      <name val="ＭＳ 明朝"/>
      <family val="1"/>
      <charset val="128"/>
    </font>
    <font>
      <sz val="12"/>
      <name val="ＭＳ 明朝"/>
      <family val="1"/>
      <charset val="128"/>
    </font>
    <font>
      <sz val="11"/>
      <name val="明朝"/>
      <family val="1"/>
      <charset val="128"/>
    </font>
    <font>
      <sz val="20"/>
      <color indexed="8"/>
      <name val="ＭＳ Ｐゴシック"/>
      <family val="3"/>
      <charset val="128"/>
    </font>
    <font>
      <sz val="10"/>
      <color indexed="8"/>
      <name val="ＭＳ Ｐゴシック"/>
      <family val="3"/>
      <charset val="128"/>
    </font>
    <font>
      <sz val="16"/>
      <color indexed="8"/>
      <name val="ＭＳ Ｐゴシック"/>
      <family val="3"/>
      <charset val="128"/>
    </font>
    <font>
      <b/>
      <sz val="16"/>
      <color indexed="8"/>
      <name val="ＭＳ Ｐゴシック"/>
      <family val="3"/>
      <charset val="128"/>
    </font>
    <font>
      <sz val="13"/>
      <color indexed="8"/>
      <name val="ＭＳ Ｐゴシック"/>
      <family val="3"/>
      <charset val="128"/>
    </font>
    <font>
      <sz val="14"/>
      <color indexed="8"/>
      <name val="ＭＳ Ｐゴシック"/>
      <family val="3"/>
      <charset val="128"/>
    </font>
    <font>
      <b/>
      <sz val="11"/>
      <color indexed="8"/>
      <name val="ＭＳ Ｐゴシック"/>
      <family val="3"/>
      <charset val="128"/>
    </font>
    <font>
      <sz val="22"/>
      <color indexed="8"/>
      <name val="ＭＳ Ｐゴシック"/>
      <family val="3"/>
      <charset val="128"/>
    </font>
    <font>
      <sz val="10"/>
      <name val="ＭＳ Ｐゴシック"/>
      <family val="3"/>
      <charset val="128"/>
    </font>
    <font>
      <sz val="16"/>
      <name val="ＭＳ Ｐゴシック"/>
      <family val="3"/>
      <charset val="128"/>
    </font>
    <font>
      <sz val="9"/>
      <name val="ＭＳ Ｐゴシック"/>
      <family val="3"/>
      <charset val="128"/>
    </font>
    <font>
      <b/>
      <sz val="10"/>
      <name val="ＭＳ Ｐゴシック"/>
      <family val="3"/>
      <charset val="128"/>
    </font>
    <font>
      <b/>
      <sz val="10"/>
      <color indexed="10"/>
      <name val="ＭＳ Ｐゴシック"/>
      <family val="3"/>
      <charset val="128"/>
    </font>
    <font>
      <b/>
      <sz val="10"/>
      <color indexed="12"/>
      <name val="ＭＳ Ｐゴシック"/>
      <family val="3"/>
      <charset val="128"/>
    </font>
    <font>
      <sz val="14"/>
      <name val="ＭＳ Ｐゴシック"/>
      <family val="3"/>
      <charset val="128"/>
    </font>
    <font>
      <b/>
      <sz val="28"/>
      <color indexed="8"/>
      <name val="ＭＳ Ｐゴシック"/>
      <family val="3"/>
      <charset val="128"/>
    </font>
    <font>
      <b/>
      <sz val="26"/>
      <color indexed="8"/>
      <name val="ＭＳ Ｐゴシック"/>
      <family val="3"/>
      <charset val="128"/>
    </font>
    <font>
      <sz val="26"/>
      <color indexed="8"/>
      <name val="ＭＳ Ｐゴシック"/>
      <family val="3"/>
      <charset val="128"/>
    </font>
    <font>
      <b/>
      <sz val="32"/>
      <color indexed="8"/>
      <name val="ＭＳ Ｐゴシック"/>
      <family val="3"/>
      <charset val="128"/>
    </font>
    <font>
      <sz val="32"/>
      <color indexed="8"/>
      <name val="ＭＳ Ｐゴシック"/>
      <family val="3"/>
      <charset val="128"/>
    </font>
    <font>
      <sz val="28"/>
      <color indexed="8"/>
      <name val="ＭＳ Ｐゴシック"/>
      <family val="3"/>
      <charset val="128"/>
    </font>
    <font>
      <b/>
      <sz val="20"/>
      <color indexed="8"/>
      <name val="ＭＳ Ｐゴシック"/>
      <family val="3"/>
      <charset val="128"/>
    </font>
    <font>
      <sz val="9.8000000000000007"/>
      <name val="ＭＳ 明朝"/>
      <family val="1"/>
      <charset val="128"/>
    </font>
    <font>
      <b/>
      <sz val="22"/>
      <name val="ＭＳ Ｐゴシック"/>
      <family val="3"/>
      <charset val="128"/>
    </font>
    <font>
      <sz val="11"/>
      <color theme="1"/>
      <name val="ＭＳ Ｐゴシック"/>
      <family val="2"/>
      <scheme val="minor"/>
    </font>
    <font>
      <sz val="22"/>
      <name val="ＭＳ Ｐゴシック"/>
      <family val="3"/>
      <charset val="128"/>
    </font>
    <font>
      <sz val="26"/>
      <name val="ＭＳ Ｐ明朝"/>
      <family val="1"/>
      <charset val="128"/>
    </font>
    <font>
      <sz val="6"/>
      <name val="ＭＳ Ｐゴシック"/>
      <family val="3"/>
      <charset val="128"/>
      <scheme val="minor"/>
    </font>
  </fonts>
  <fills count="3">
    <fill>
      <patternFill patternType="none"/>
    </fill>
    <fill>
      <patternFill patternType="gray125"/>
    </fill>
    <fill>
      <patternFill patternType="gray0625"/>
    </fill>
  </fills>
  <borders count="158">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double">
        <color indexed="64"/>
      </top>
      <bottom/>
      <diagonal/>
    </border>
    <border>
      <left/>
      <right/>
      <top style="double">
        <color indexed="64"/>
      </top>
      <bottom/>
      <diagonal/>
    </border>
    <border>
      <left/>
      <right style="double">
        <color indexed="64"/>
      </right>
      <top style="double">
        <color indexed="64"/>
      </top>
      <bottom/>
      <diagonal/>
    </border>
    <border>
      <left/>
      <right style="double">
        <color indexed="64"/>
      </right>
      <top/>
      <bottom style="thin">
        <color indexed="64"/>
      </bottom>
      <diagonal/>
    </border>
    <border>
      <left style="thin">
        <color indexed="64"/>
      </left>
      <right style="double">
        <color indexed="64"/>
      </right>
      <top style="medium">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style="double">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style="double">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bottom/>
      <diagonal/>
    </border>
    <border>
      <left style="thin">
        <color indexed="64"/>
      </left>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bottom/>
      <diagonal/>
    </border>
    <border>
      <left style="thin">
        <color indexed="64"/>
      </left>
      <right style="thin">
        <color indexed="64"/>
      </right>
      <top/>
      <bottom/>
      <diagonal/>
    </border>
    <border>
      <left style="thin">
        <color indexed="64"/>
      </left>
      <right style="medium">
        <color indexed="64"/>
      </right>
      <top/>
      <bottom style="thin">
        <color indexed="64"/>
      </bottom>
      <diagonal/>
    </border>
    <border>
      <left style="thin">
        <color indexed="64"/>
      </left>
      <right style="double">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thin">
        <color indexed="64"/>
      </right>
      <top style="thin">
        <color indexed="64"/>
      </top>
      <bottom/>
      <diagonal/>
    </border>
    <border>
      <left style="mediumDashDot">
        <color indexed="64"/>
      </left>
      <right/>
      <top style="mediumDashDot">
        <color indexed="64"/>
      </top>
      <bottom/>
      <diagonal/>
    </border>
    <border>
      <left/>
      <right/>
      <top style="mediumDashDot">
        <color indexed="64"/>
      </top>
      <bottom/>
      <diagonal/>
    </border>
    <border>
      <left/>
      <right style="mediumDashDot">
        <color indexed="64"/>
      </right>
      <top style="mediumDashDot">
        <color indexed="64"/>
      </top>
      <bottom/>
      <diagonal/>
    </border>
    <border>
      <left style="mediumDashDot">
        <color indexed="64"/>
      </left>
      <right/>
      <top/>
      <bottom/>
      <diagonal/>
    </border>
    <border>
      <left/>
      <right style="mediumDashDot">
        <color indexed="64"/>
      </right>
      <top/>
      <bottom/>
      <diagonal/>
    </border>
    <border>
      <left style="medium">
        <color indexed="64"/>
      </left>
      <right style="double">
        <color indexed="64"/>
      </right>
      <top style="medium">
        <color indexed="64"/>
      </top>
      <bottom/>
      <diagonal/>
    </border>
    <border>
      <left style="medium">
        <color indexed="64"/>
      </left>
      <right style="double">
        <color indexed="64"/>
      </right>
      <top/>
      <bottom style="double">
        <color indexed="64"/>
      </bottom>
      <diagonal/>
    </border>
    <border>
      <left style="medium">
        <color indexed="64"/>
      </left>
      <right style="double">
        <color indexed="64"/>
      </right>
      <top/>
      <bottom style="thin">
        <color indexed="64"/>
      </bottom>
      <diagonal/>
    </border>
    <border>
      <left style="medium">
        <color indexed="64"/>
      </left>
      <right style="double">
        <color indexed="64"/>
      </right>
      <top style="thin">
        <color indexed="64"/>
      </top>
      <bottom style="thin">
        <color indexed="64"/>
      </bottom>
      <diagonal/>
    </border>
    <border>
      <left style="medium">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double">
        <color indexed="64"/>
      </right>
      <top style="medium">
        <color indexed="64"/>
      </top>
      <bottom style="double">
        <color indexed="64"/>
      </bottom>
      <diagonal/>
    </border>
    <border>
      <left style="double">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top style="medium">
        <color indexed="64"/>
      </top>
      <bottom style="double">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DashDot">
        <color indexed="64"/>
      </left>
      <right/>
      <top/>
      <bottom style="mediumDashDot">
        <color indexed="64"/>
      </bottom>
      <diagonal/>
    </border>
    <border>
      <left/>
      <right/>
      <top/>
      <bottom style="mediumDashDot">
        <color indexed="64"/>
      </bottom>
      <diagonal/>
    </border>
    <border>
      <left/>
      <right style="mediumDashDot">
        <color indexed="64"/>
      </right>
      <top/>
      <bottom style="mediumDashDot">
        <color indexed="64"/>
      </bottom>
      <diagonal/>
    </border>
    <border>
      <left style="medium">
        <color indexed="64"/>
      </left>
      <right style="double">
        <color indexed="64"/>
      </right>
      <top style="medium">
        <color indexed="64"/>
      </top>
      <bottom style="thin">
        <color indexed="64"/>
      </bottom>
      <diagonal/>
    </border>
    <border>
      <left style="thin">
        <color indexed="64"/>
      </left>
      <right style="thin">
        <color indexed="64"/>
      </right>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top/>
      <bottom style="double">
        <color indexed="64"/>
      </bottom>
      <diagonal/>
    </border>
    <border>
      <left/>
      <right style="double">
        <color indexed="64"/>
      </right>
      <top style="medium">
        <color indexed="64"/>
      </top>
      <bottom/>
      <diagonal/>
    </border>
    <border>
      <left/>
      <right style="double">
        <color indexed="64"/>
      </right>
      <top/>
      <bottom style="double">
        <color indexed="64"/>
      </bottom>
      <diagonal/>
    </border>
    <border>
      <left style="thin">
        <color indexed="64"/>
      </left>
      <right/>
      <top style="thin">
        <color indexed="64"/>
      </top>
      <bottom/>
      <diagonal/>
    </border>
    <border>
      <left/>
      <right/>
      <top style="thin">
        <color indexed="64"/>
      </top>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double">
        <color indexed="64"/>
      </right>
      <top style="thin">
        <color indexed="64"/>
      </top>
      <bottom/>
      <diagonal/>
    </border>
    <border>
      <left style="thin">
        <color indexed="64"/>
      </left>
      <right style="double">
        <color indexed="64"/>
      </right>
      <top style="thin">
        <color indexed="64"/>
      </top>
      <bottom/>
      <diagonal/>
    </border>
    <border>
      <left style="medium">
        <color indexed="64"/>
      </left>
      <right style="medium">
        <color indexed="64"/>
      </right>
      <top/>
      <bottom style="thin">
        <color indexed="64"/>
      </bottom>
      <diagonal/>
    </border>
    <border>
      <left style="thin">
        <color indexed="64"/>
      </left>
      <right style="medium">
        <color indexed="64"/>
      </right>
      <top style="thin">
        <color indexed="64"/>
      </top>
      <bottom/>
      <diagonal/>
    </border>
    <border>
      <left style="thin">
        <color indexed="64"/>
      </left>
      <right style="double">
        <color indexed="64"/>
      </right>
      <top/>
      <bottom/>
      <diagonal/>
    </border>
    <border>
      <left/>
      <right style="double">
        <color indexed="64"/>
      </right>
      <top style="thin">
        <color indexed="64"/>
      </top>
      <bottom style="medium">
        <color indexed="64"/>
      </bottom>
      <diagonal/>
    </border>
    <border>
      <left/>
      <right style="double">
        <color indexed="64"/>
      </right>
      <top/>
      <bottom/>
      <diagonal/>
    </border>
    <border>
      <left/>
      <right/>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right style="double">
        <color indexed="64"/>
      </right>
      <top/>
      <bottom style="medium">
        <color indexed="64"/>
      </bottom>
      <diagonal/>
    </border>
    <border>
      <left style="thin">
        <color indexed="64"/>
      </left>
      <right style="double">
        <color indexed="64"/>
      </right>
      <top style="medium">
        <color indexed="64"/>
      </top>
      <bottom/>
      <diagonal/>
    </border>
    <border>
      <left style="thin">
        <color indexed="64"/>
      </left>
      <right style="double">
        <color indexed="64"/>
      </right>
      <top/>
      <bottom style="double">
        <color indexed="64"/>
      </bottom>
      <diagonal/>
    </border>
    <border>
      <left style="double">
        <color indexed="64"/>
      </left>
      <right style="medium">
        <color indexed="64"/>
      </right>
      <top style="medium">
        <color indexed="64"/>
      </top>
      <bottom/>
      <diagonal/>
    </border>
    <border>
      <left style="double">
        <color indexed="64"/>
      </left>
      <right style="medium">
        <color indexed="64"/>
      </right>
      <top/>
      <bottom style="double">
        <color indexed="64"/>
      </bottom>
      <diagonal/>
    </border>
    <border>
      <left style="double">
        <color indexed="64"/>
      </left>
      <right style="thin">
        <color indexed="64"/>
      </right>
      <top style="medium">
        <color indexed="64"/>
      </top>
      <bottom/>
      <diagonal/>
    </border>
    <border>
      <left style="double">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double">
        <color indexed="64"/>
      </right>
      <top style="thin">
        <color indexed="64"/>
      </top>
      <bottom/>
      <diagonal/>
    </border>
    <border>
      <left/>
      <right style="medium">
        <color indexed="64"/>
      </right>
      <top style="thin">
        <color indexed="64"/>
      </top>
      <bottom/>
      <diagonal/>
    </border>
    <border>
      <left style="double">
        <color indexed="64"/>
      </left>
      <right/>
      <top style="thin">
        <color indexed="64"/>
      </top>
      <bottom/>
      <diagonal/>
    </border>
    <border>
      <left/>
      <right style="medium">
        <color indexed="64"/>
      </right>
      <top style="double">
        <color indexed="64"/>
      </top>
      <bottom style="thin">
        <color indexed="64"/>
      </bottom>
      <diagonal/>
    </border>
    <border>
      <left/>
      <right style="medium">
        <color indexed="64"/>
      </right>
      <top style="medium">
        <color indexed="64"/>
      </top>
      <bottom style="thin">
        <color indexed="64"/>
      </bottom>
      <diagonal/>
    </border>
    <border>
      <left style="double">
        <color indexed="64"/>
      </left>
      <right style="medium">
        <color indexed="64"/>
      </right>
      <top style="thin">
        <color indexed="64"/>
      </top>
      <bottom style="medium">
        <color indexed="64"/>
      </bottom>
      <diagonal/>
    </border>
    <border>
      <left style="double">
        <color indexed="64"/>
      </left>
      <right style="thin">
        <color indexed="64"/>
      </right>
      <top style="thin">
        <color indexed="64"/>
      </top>
      <bottom style="thin">
        <color indexed="64"/>
      </bottom>
      <diagonal/>
    </border>
    <border>
      <left style="double">
        <color indexed="64"/>
      </left>
      <right style="thin">
        <color indexed="64"/>
      </right>
      <top/>
      <bottom style="thin">
        <color indexed="64"/>
      </bottom>
      <diagonal/>
    </border>
    <border>
      <left style="double">
        <color indexed="64"/>
      </left>
      <right style="thin">
        <color indexed="64"/>
      </right>
      <top/>
      <bottom style="medium">
        <color indexed="64"/>
      </bottom>
      <diagonal/>
    </border>
    <border>
      <left style="double">
        <color indexed="64"/>
      </left>
      <right style="medium">
        <color indexed="64"/>
      </right>
      <top style="thin">
        <color indexed="64"/>
      </top>
      <bottom style="thin">
        <color indexed="64"/>
      </bottom>
      <diagonal/>
    </border>
    <border>
      <left style="double">
        <color indexed="64"/>
      </left>
      <right style="thin">
        <color indexed="64"/>
      </right>
      <top style="thin">
        <color indexed="64"/>
      </top>
      <bottom style="medium">
        <color indexed="64"/>
      </bottom>
      <diagonal/>
    </border>
    <border>
      <left style="double">
        <color indexed="64"/>
      </left>
      <right/>
      <top style="double">
        <color indexed="64"/>
      </top>
      <bottom/>
      <diagonal/>
    </border>
    <border>
      <left style="thin">
        <color indexed="64"/>
      </left>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double">
        <color indexed="64"/>
      </left>
      <right style="thin">
        <color indexed="64"/>
      </right>
      <top style="double">
        <color indexed="64"/>
      </top>
      <bottom style="thin">
        <color indexed="64"/>
      </bottom>
      <diagonal/>
    </border>
    <border>
      <left style="double">
        <color indexed="64"/>
      </left>
      <right/>
      <top style="medium">
        <color indexed="64"/>
      </top>
      <bottom/>
      <diagonal/>
    </border>
    <border>
      <left style="double">
        <color indexed="64"/>
      </left>
      <right style="thin">
        <color indexed="64"/>
      </right>
      <top style="medium">
        <color indexed="64"/>
      </top>
      <bottom style="thin">
        <color indexed="64"/>
      </bottom>
      <diagonal/>
    </border>
    <border>
      <left style="double">
        <color indexed="64"/>
      </left>
      <right/>
      <top/>
      <bottom style="double">
        <color indexed="64"/>
      </bottom>
      <diagonal/>
    </border>
    <border>
      <left style="thin">
        <color indexed="64"/>
      </left>
      <right/>
      <top/>
      <bottom style="double">
        <color indexed="64"/>
      </bottom>
      <diagonal/>
    </border>
    <border>
      <left style="double">
        <color indexed="64"/>
      </left>
      <right/>
      <top style="thin">
        <color indexed="64"/>
      </top>
      <bottom style="double">
        <color indexed="64"/>
      </bottom>
      <diagonal/>
    </border>
    <border>
      <left style="thin">
        <color indexed="64"/>
      </left>
      <right/>
      <top style="thin">
        <color indexed="64"/>
      </top>
      <bottom style="double">
        <color indexed="64"/>
      </bottom>
      <diagonal/>
    </border>
    <border>
      <left style="medium">
        <color indexed="64"/>
      </left>
      <right style="thin">
        <color indexed="64"/>
      </right>
      <top style="double">
        <color indexed="64"/>
      </top>
      <bottom style="thin">
        <color indexed="64"/>
      </bottom>
      <diagonal/>
    </border>
  </borders>
  <cellStyleXfs count="13">
    <xf numFmtId="0" fontId="0" fillId="0" borderId="0">
      <alignment vertical="center"/>
    </xf>
    <xf numFmtId="38" fontId="1" fillId="0" borderId="0" applyFont="0" applyFill="0" applyBorder="0" applyAlignment="0" applyProtection="0">
      <alignment vertical="center"/>
    </xf>
    <xf numFmtId="0" fontId="10" fillId="0" borderId="0"/>
    <xf numFmtId="0" fontId="19" fillId="0" borderId="0"/>
    <xf numFmtId="0" fontId="1" fillId="0" borderId="0"/>
    <xf numFmtId="0" fontId="10" fillId="0" borderId="0"/>
    <xf numFmtId="0" fontId="1" fillId="0" borderId="0"/>
    <xf numFmtId="0" fontId="44" fillId="0" borderId="0"/>
    <xf numFmtId="0" fontId="1" fillId="0" borderId="0">
      <alignment vertical="center"/>
    </xf>
    <xf numFmtId="38" fontId="1" fillId="0" borderId="0" applyFont="0" applyFill="0" applyBorder="0" applyAlignment="0" applyProtection="0">
      <alignment vertical="center"/>
    </xf>
    <xf numFmtId="38" fontId="44" fillId="0" borderId="0" applyFont="0" applyFill="0" applyBorder="0" applyAlignment="0" applyProtection="0">
      <alignment vertical="center"/>
    </xf>
    <xf numFmtId="0" fontId="1" fillId="0" borderId="0"/>
    <xf numFmtId="0" fontId="1" fillId="0" borderId="0"/>
  </cellStyleXfs>
  <cellXfs count="807">
    <xf numFmtId="0" fontId="0" fillId="0" borderId="0" xfId="0">
      <alignment vertical="center"/>
    </xf>
    <xf numFmtId="176" fontId="4" fillId="0" borderId="0" xfId="0" applyNumberFormat="1" applyFont="1">
      <alignment vertical="center"/>
    </xf>
    <xf numFmtId="176" fontId="4" fillId="0" borderId="1" xfId="0" applyNumberFormat="1" applyFont="1" applyBorder="1" applyAlignment="1">
      <alignment horizontal="centerContinuous" vertical="center"/>
    </xf>
    <xf numFmtId="176" fontId="4" fillId="0" borderId="0" xfId="0" applyNumberFormat="1" applyFont="1" applyAlignment="1">
      <alignment horizontal="right" vertical="center"/>
    </xf>
    <xf numFmtId="176" fontId="4" fillId="0" borderId="2" xfId="0" applyNumberFormat="1" applyFont="1" applyBorder="1" applyAlignment="1">
      <alignment horizontal="centerContinuous" vertical="center"/>
    </xf>
    <xf numFmtId="176" fontId="4" fillId="0" borderId="3" xfId="0" applyNumberFormat="1" applyFont="1" applyBorder="1" applyAlignment="1">
      <alignment horizontal="centerContinuous" vertical="center"/>
    </xf>
    <xf numFmtId="176" fontId="4" fillId="0" borderId="4" xfId="0" applyNumberFormat="1" applyFont="1" applyBorder="1" applyAlignment="1">
      <alignment horizontal="centerContinuous" vertical="center"/>
    </xf>
    <xf numFmtId="176" fontId="4" fillId="0" borderId="5" xfId="0" applyNumberFormat="1" applyFont="1" applyBorder="1" applyAlignment="1">
      <alignment horizontal="centerContinuous" vertical="center"/>
    </xf>
    <xf numFmtId="176" fontId="4" fillId="0" borderId="8" xfId="0" applyNumberFormat="1" applyFont="1" applyBorder="1" applyAlignment="1">
      <alignment horizontal="center" vertical="center"/>
    </xf>
    <xf numFmtId="176" fontId="5" fillId="0" borderId="0" xfId="0" applyNumberFormat="1" applyFont="1" applyAlignment="1">
      <alignment horizontal="centerContinuous" vertical="center"/>
    </xf>
    <xf numFmtId="176" fontId="4" fillId="0" borderId="0" xfId="0" applyNumberFormat="1" applyFont="1" applyAlignment="1">
      <alignment horizontal="centerContinuous" vertical="center"/>
    </xf>
    <xf numFmtId="176" fontId="4" fillId="0" borderId="16" xfId="0" applyNumberFormat="1" applyFont="1" applyBorder="1">
      <alignment vertical="center"/>
    </xf>
    <xf numFmtId="176" fontId="4" fillId="0" borderId="17" xfId="0" applyNumberFormat="1" applyFont="1" applyBorder="1">
      <alignment vertical="center"/>
    </xf>
    <xf numFmtId="176" fontId="4" fillId="0" borderId="18" xfId="0" applyNumberFormat="1" applyFont="1" applyBorder="1" applyAlignment="1">
      <alignment horizontal="centerContinuous" vertical="center"/>
    </xf>
    <xf numFmtId="176" fontId="4" fillId="0" borderId="19" xfId="0" applyNumberFormat="1" applyFont="1" applyBorder="1" applyAlignment="1">
      <alignment horizontal="centerContinuous" vertical="center"/>
    </xf>
    <xf numFmtId="176" fontId="4" fillId="0" borderId="20" xfId="0" applyNumberFormat="1" applyFont="1" applyBorder="1" applyAlignment="1">
      <alignment horizontal="centerContinuous" vertical="center"/>
    </xf>
    <xf numFmtId="176" fontId="4" fillId="0" borderId="20" xfId="0" applyNumberFormat="1" applyFont="1" applyBorder="1" applyAlignment="1">
      <alignment horizontal="center" vertical="center"/>
    </xf>
    <xf numFmtId="176" fontId="4" fillId="0" borderId="21" xfId="0" applyNumberFormat="1" applyFont="1" applyBorder="1" applyAlignment="1">
      <alignment horizontal="centerContinuous" vertical="center"/>
    </xf>
    <xf numFmtId="176" fontId="4" fillId="0" borderId="22" xfId="0" applyNumberFormat="1" applyFont="1" applyBorder="1" applyAlignment="1">
      <alignment horizontal="centerContinuous" vertical="center"/>
    </xf>
    <xf numFmtId="176" fontId="7" fillId="0" borderId="0" xfId="0" applyNumberFormat="1" applyFont="1" applyAlignment="1">
      <alignment horizontal="centerContinuous" vertical="center"/>
    </xf>
    <xf numFmtId="176" fontId="4" fillId="0" borderId="30" xfId="0" applyNumberFormat="1" applyFont="1" applyBorder="1" applyAlignment="1">
      <alignment horizontal="centerContinuous" vertical="center"/>
    </xf>
    <xf numFmtId="176" fontId="4" fillId="0" borderId="7" xfId="0" applyNumberFormat="1" applyFont="1" applyBorder="1" applyAlignment="1">
      <alignment horizontal="centerContinuous" vertical="center"/>
    </xf>
    <xf numFmtId="176" fontId="4" fillId="0" borderId="31" xfId="0" applyNumberFormat="1" applyFont="1" applyBorder="1" applyAlignment="1">
      <alignment horizontal="centerContinuous" vertical="center"/>
    </xf>
    <xf numFmtId="176" fontId="4" fillId="0" borderId="32" xfId="0" applyNumberFormat="1" applyFont="1" applyBorder="1">
      <alignment vertical="center"/>
    </xf>
    <xf numFmtId="176" fontId="4" fillId="0" borderId="26" xfId="0" applyNumberFormat="1" applyFont="1" applyBorder="1">
      <alignment vertical="center"/>
    </xf>
    <xf numFmtId="176" fontId="4" fillId="0" borderId="32" xfId="0" applyNumberFormat="1" applyFont="1" applyBorder="1" applyAlignment="1">
      <alignment horizontal="centerContinuous" vertical="center"/>
    </xf>
    <xf numFmtId="176" fontId="4" fillId="0" borderId="33" xfId="0" applyNumberFormat="1" applyFont="1" applyBorder="1" applyAlignment="1">
      <alignment horizontal="centerContinuous" vertical="center"/>
    </xf>
    <xf numFmtId="0" fontId="9" fillId="0" borderId="0" xfId="4" applyFont="1" applyAlignment="1" applyProtection="1">
      <alignment vertical="center"/>
      <protection locked="0"/>
    </xf>
    <xf numFmtId="176" fontId="4" fillId="0" borderId="37" xfId="0" applyNumberFormat="1" applyFont="1" applyBorder="1">
      <alignment vertical="center"/>
    </xf>
    <xf numFmtId="176" fontId="4" fillId="0" borderId="38" xfId="0" applyNumberFormat="1" applyFont="1" applyBorder="1" applyAlignment="1">
      <alignment vertical="center" textRotation="255"/>
    </xf>
    <xf numFmtId="176" fontId="4" fillId="0" borderId="38" xfId="0" applyNumberFormat="1" applyFont="1" applyBorder="1" applyAlignment="1">
      <alignment horizontal="centerContinuous" vertical="center"/>
    </xf>
    <xf numFmtId="176" fontId="4" fillId="0" borderId="39" xfId="0" applyNumberFormat="1" applyFont="1" applyBorder="1" applyAlignment="1">
      <alignment horizontal="centerContinuous" vertical="center" wrapText="1"/>
    </xf>
    <xf numFmtId="176" fontId="4" fillId="0" borderId="40" xfId="0" applyNumberFormat="1" applyFont="1" applyBorder="1" applyAlignment="1">
      <alignment horizontal="centerContinuous" vertical="center"/>
    </xf>
    <xf numFmtId="176" fontId="4" fillId="0" borderId="0" xfId="0" applyNumberFormat="1" applyFont="1" applyBorder="1">
      <alignment vertical="center"/>
    </xf>
    <xf numFmtId="0" fontId="11" fillId="0" borderId="0" xfId="0" applyFont="1" applyAlignment="1">
      <alignment vertical="center"/>
    </xf>
    <xf numFmtId="0" fontId="12" fillId="0" borderId="0" xfId="0" applyFont="1" applyAlignment="1">
      <alignment horizontal="centerContinuous" vertical="center"/>
    </xf>
    <xf numFmtId="0" fontId="11" fillId="0" borderId="0" xfId="0" applyFont="1" applyAlignment="1">
      <alignment horizontal="centerContinuous" vertical="center"/>
    </xf>
    <xf numFmtId="0" fontId="16" fillId="0" borderId="0" xfId="0" applyFont="1" applyAlignment="1">
      <alignment horizontal="centerContinuous" vertical="center"/>
    </xf>
    <xf numFmtId="0" fontId="17" fillId="0" borderId="0" xfId="0" applyFont="1" applyAlignment="1">
      <alignment vertical="center"/>
    </xf>
    <xf numFmtId="0" fontId="18" fillId="0" borderId="0" xfId="0" applyFont="1" applyAlignment="1">
      <alignment vertical="center"/>
    </xf>
    <xf numFmtId="0" fontId="11" fillId="0" borderId="0" xfId="0" applyFont="1" applyAlignment="1">
      <alignment horizontal="right" vertical="center"/>
    </xf>
    <xf numFmtId="0" fontId="18" fillId="0" borderId="0" xfId="0" applyFont="1" applyAlignment="1">
      <alignment horizontal="left" vertical="center"/>
    </xf>
    <xf numFmtId="0" fontId="8" fillId="0" borderId="0" xfId="3" applyFont="1" applyBorder="1" applyAlignment="1" applyProtection="1">
      <alignment vertical="center"/>
      <protection locked="0"/>
    </xf>
    <xf numFmtId="180" fontId="20" fillId="0" borderId="0" xfId="3" applyNumberFormat="1" applyFont="1" applyBorder="1" applyAlignment="1" applyProtection="1">
      <alignment horizontal="right" vertical="center"/>
      <protection locked="0"/>
    </xf>
    <xf numFmtId="0" fontId="20" fillId="0" borderId="38" xfId="3" applyFont="1" applyBorder="1" applyAlignment="1" applyProtection="1">
      <alignment horizontal="right" vertical="center"/>
      <protection locked="0"/>
    </xf>
    <xf numFmtId="0" fontId="22" fillId="0" borderId="39" xfId="5" applyFont="1" applyBorder="1" applyAlignment="1" applyProtection="1">
      <alignment horizontal="centerContinuous" vertical="center"/>
      <protection locked="0"/>
    </xf>
    <xf numFmtId="0" fontId="22" fillId="0" borderId="43" xfId="5" applyFont="1" applyBorder="1" applyAlignment="1" applyProtection="1">
      <alignment horizontal="centerContinuous" vertical="center"/>
      <protection locked="0"/>
    </xf>
    <xf numFmtId="0" fontId="22" fillId="0" borderId="30" xfId="3" applyFont="1" applyBorder="1" applyAlignment="1" applyProtection="1">
      <alignment horizontal="centerContinuous" vertical="center"/>
      <protection locked="0"/>
    </xf>
    <xf numFmtId="0" fontId="22" fillId="0" borderId="30" xfId="5" applyFont="1" applyBorder="1" applyAlignment="1" applyProtection="1">
      <alignment horizontal="centerContinuous" vertical="center"/>
      <protection locked="0"/>
    </xf>
    <xf numFmtId="0" fontId="22" fillId="0" borderId="39" xfId="3" applyFont="1" applyBorder="1" applyAlignment="1" applyProtection="1">
      <alignment horizontal="centerContinuous" vertical="center"/>
      <protection locked="0"/>
    </xf>
    <xf numFmtId="0" fontId="22" fillId="0" borderId="44" xfId="5" applyFont="1" applyBorder="1" applyAlignment="1" applyProtection="1">
      <alignment horizontal="centerContinuous" vertical="center"/>
      <protection locked="0"/>
    </xf>
    <xf numFmtId="0" fontId="22" fillId="0" borderId="45" xfId="3" applyFont="1" applyBorder="1" applyAlignment="1" applyProtection="1">
      <alignment horizontal="centerContinuous" vertical="center"/>
      <protection locked="0"/>
    </xf>
    <xf numFmtId="0" fontId="22" fillId="0" borderId="43" xfId="3" applyFont="1" applyBorder="1" applyAlignment="1" applyProtection="1">
      <alignment horizontal="centerContinuous" vertical="center"/>
      <protection locked="0"/>
    </xf>
    <xf numFmtId="0" fontId="23" fillId="0" borderId="0" xfId="3" applyFont="1" applyBorder="1" applyAlignment="1" applyProtection="1">
      <alignment horizontal="center" vertical="center"/>
      <protection locked="0"/>
    </xf>
    <xf numFmtId="0" fontId="22" fillId="0" borderId="48" xfId="3" applyFont="1" applyBorder="1" applyAlignment="1" applyProtection="1">
      <alignment horizontal="center" vertical="center"/>
      <protection locked="0"/>
    </xf>
    <xf numFmtId="0" fontId="22" fillId="0" borderId="0" xfId="3" applyFont="1" applyBorder="1" applyAlignment="1" applyProtection="1">
      <alignment horizontal="center" vertical="center"/>
      <protection locked="0"/>
    </xf>
    <xf numFmtId="0" fontId="22" fillId="0" borderId="48" xfId="3" applyFont="1" applyBorder="1" applyAlignment="1" applyProtection="1">
      <alignment vertical="center"/>
      <protection locked="0"/>
    </xf>
    <xf numFmtId="0" fontId="22" fillId="0" borderId="47" xfId="3" applyFont="1" applyBorder="1" applyAlignment="1" applyProtection="1">
      <alignment vertical="center"/>
      <protection locked="0"/>
    </xf>
    <xf numFmtId="0" fontId="22" fillId="0" borderId="0" xfId="3" applyFont="1" applyBorder="1" applyAlignment="1" applyProtection="1">
      <alignment horizontal="centerContinuous" vertical="center"/>
      <protection locked="0"/>
    </xf>
    <xf numFmtId="0" fontId="22" fillId="0" borderId="32" xfId="5" applyFont="1" applyBorder="1" applyAlignment="1" applyProtection="1">
      <alignment horizontal="centerContinuous" vertical="center"/>
      <protection locked="0"/>
    </xf>
    <xf numFmtId="0" fontId="22" fillId="0" borderId="48" xfId="3" applyFont="1" applyBorder="1" applyAlignment="1" applyProtection="1">
      <alignment horizontal="centerContinuous" vertical="center"/>
      <protection locked="0"/>
    </xf>
    <xf numFmtId="0" fontId="22" fillId="0" borderId="47" xfId="3" applyFont="1" applyBorder="1" applyAlignment="1" applyProtection="1">
      <alignment horizontal="centerContinuous" vertical="center"/>
      <protection locked="0"/>
    </xf>
    <xf numFmtId="0" fontId="22" fillId="0" borderId="50" xfId="3" applyFont="1" applyBorder="1" applyAlignment="1" applyProtection="1">
      <alignment horizontal="centerContinuous" vertical="center"/>
      <protection locked="0"/>
    </xf>
    <xf numFmtId="0" fontId="22" fillId="0" borderId="33" xfId="5" applyFont="1" applyBorder="1" applyAlignment="1" applyProtection="1">
      <alignment horizontal="centerContinuous" vertical="center"/>
      <protection locked="0"/>
    </xf>
    <xf numFmtId="0" fontId="21" fillId="0" borderId="53" xfId="3" applyFont="1" applyBorder="1" applyAlignment="1" applyProtection="1">
      <alignment horizontal="right" vertical="center"/>
      <protection locked="0"/>
    </xf>
    <xf numFmtId="0" fontId="21" fillId="0" borderId="54" xfId="3" applyFont="1" applyBorder="1" applyAlignment="1" applyProtection="1">
      <alignment horizontal="right" vertical="center"/>
      <protection locked="0"/>
    </xf>
    <xf numFmtId="0" fontId="21" fillId="0" borderId="55" xfId="3" applyFont="1" applyBorder="1" applyAlignment="1" applyProtection="1">
      <alignment horizontal="right" vertical="center"/>
      <protection locked="0"/>
    </xf>
    <xf numFmtId="0" fontId="21" fillId="0" borderId="56" xfId="3" applyFont="1" applyBorder="1" applyAlignment="1" applyProtection="1">
      <alignment horizontal="right" vertical="center"/>
      <protection locked="0"/>
    </xf>
    <xf numFmtId="0" fontId="21" fillId="0" borderId="57" xfId="3" applyFont="1" applyBorder="1" applyAlignment="1" applyProtection="1">
      <alignment horizontal="right" vertical="center"/>
      <protection locked="0"/>
    </xf>
    <xf numFmtId="0" fontId="21" fillId="0" borderId="58" xfId="3" applyFont="1" applyBorder="1" applyAlignment="1" applyProtection="1">
      <alignment horizontal="right" vertical="center"/>
      <protection locked="0"/>
    </xf>
    <xf numFmtId="182" fontId="24" fillId="0" borderId="41" xfId="1" applyNumberFormat="1" applyFont="1" applyBorder="1" applyAlignment="1" applyProtection="1">
      <alignment horizontal="right" vertical="center"/>
      <protection locked="0"/>
    </xf>
    <xf numFmtId="182" fontId="24" fillId="0" borderId="36"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xf>
    <xf numFmtId="182" fontId="24" fillId="0" borderId="34" xfId="1" applyNumberFormat="1" applyFont="1" applyBorder="1" applyAlignment="1" applyProtection="1">
      <alignment horizontal="right" vertical="center"/>
      <protection locked="0"/>
    </xf>
    <xf numFmtId="182" fontId="24" fillId="0" borderId="38"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protection locked="0"/>
    </xf>
    <xf numFmtId="0" fontId="25" fillId="0" borderId="0" xfId="3" applyFont="1" applyBorder="1" applyAlignment="1" applyProtection="1">
      <alignment horizontal="center" vertical="center"/>
      <protection locked="0"/>
    </xf>
    <xf numFmtId="0" fontId="22" fillId="0" borderId="60" xfId="3" applyFont="1" applyBorder="1" applyAlignment="1" applyProtection="1">
      <alignment horizontal="center" vertical="center"/>
      <protection locked="0"/>
    </xf>
    <xf numFmtId="182" fontId="24" fillId="0" borderId="61" xfId="1" applyNumberFormat="1" applyFont="1" applyBorder="1" applyAlignment="1" applyProtection="1">
      <alignment horizontal="right" vertical="center"/>
      <protection locked="0"/>
    </xf>
    <xf numFmtId="182" fontId="24" fillId="0" borderId="14" xfId="1" applyNumberFormat="1" applyFont="1" applyBorder="1" applyAlignment="1" applyProtection="1">
      <alignment horizontal="right" vertical="center"/>
      <protection locked="0"/>
    </xf>
    <xf numFmtId="182" fontId="24" fillId="0" borderId="62" xfId="1" applyNumberFormat="1" applyFont="1" applyBorder="1" applyAlignment="1" applyProtection="1">
      <alignment horizontal="right" vertical="center"/>
      <protection locked="0"/>
    </xf>
    <xf numFmtId="182" fontId="24" fillId="0" borderId="63" xfId="1" applyNumberFormat="1" applyFont="1" applyBorder="1" applyAlignment="1" applyProtection="1">
      <alignment horizontal="right" vertical="center"/>
      <protection locked="0"/>
    </xf>
    <xf numFmtId="0" fontId="25" fillId="0" borderId="0" xfId="3" applyFont="1" applyBorder="1" applyAlignment="1" applyProtection="1">
      <alignment vertical="center"/>
      <protection locked="0"/>
    </xf>
    <xf numFmtId="0" fontId="22" fillId="0" borderId="64" xfId="3" applyFont="1" applyBorder="1" applyAlignment="1" applyProtection="1">
      <alignment horizontal="center" vertical="center"/>
      <protection locked="0"/>
    </xf>
    <xf numFmtId="182" fontId="24" fillId="0" borderId="65" xfId="1" applyNumberFormat="1" applyFont="1" applyBorder="1" applyAlignment="1" applyProtection="1">
      <alignment horizontal="right" vertical="center"/>
      <protection locked="0"/>
    </xf>
    <xf numFmtId="182" fontId="24" fillId="0" borderId="29" xfId="1" applyNumberFormat="1" applyFont="1" applyBorder="1" applyAlignment="1" applyProtection="1">
      <alignment horizontal="right" vertical="center"/>
      <protection locked="0"/>
    </xf>
    <xf numFmtId="182" fontId="24" fillId="0" borderId="67" xfId="1" applyNumberFormat="1" applyFont="1" applyBorder="1" applyAlignment="1" applyProtection="1">
      <alignment horizontal="right" vertical="center"/>
      <protection locked="0"/>
    </xf>
    <xf numFmtId="182" fontId="24" fillId="0" borderId="66" xfId="1" applyNumberFormat="1" applyFont="1" applyBorder="1" applyAlignment="1" applyProtection="1">
      <alignment horizontal="right" vertical="center"/>
      <protection locked="0"/>
    </xf>
    <xf numFmtId="0" fontId="22" fillId="0" borderId="68" xfId="3" applyFont="1" applyBorder="1" applyAlignment="1" applyProtection="1">
      <alignment horizontal="center" vertical="center"/>
      <protection locked="0"/>
    </xf>
    <xf numFmtId="182" fontId="24" fillId="0" borderId="69" xfId="1" applyNumberFormat="1" applyFont="1" applyBorder="1" applyAlignment="1" applyProtection="1">
      <alignment horizontal="right" vertical="center"/>
      <protection locked="0"/>
    </xf>
    <xf numFmtId="182" fontId="24" fillId="0" borderId="28" xfId="1" applyNumberFormat="1" applyFont="1" applyBorder="1" applyAlignment="1" applyProtection="1">
      <alignment horizontal="right" vertical="center"/>
      <protection locked="0"/>
    </xf>
    <xf numFmtId="182" fontId="24" fillId="0" borderId="51" xfId="1" applyNumberFormat="1" applyFont="1" applyBorder="1" applyAlignment="1" applyProtection="1">
      <alignment horizontal="right" vertical="center"/>
      <protection locked="0"/>
    </xf>
    <xf numFmtId="182" fontId="24" fillId="0" borderId="50" xfId="1" applyNumberFormat="1" applyFont="1" applyBorder="1" applyAlignment="1" applyProtection="1">
      <alignment horizontal="right" vertical="center"/>
      <protection locked="0"/>
    </xf>
    <xf numFmtId="0" fontId="22" fillId="0" borderId="58" xfId="3" applyFont="1" applyBorder="1" applyAlignment="1" applyProtection="1">
      <alignment vertical="center"/>
      <protection locked="0"/>
    </xf>
    <xf numFmtId="0" fontId="26" fillId="0" borderId="0" xfId="3" applyFont="1" applyBorder="1" applyAlignment="1" applyProtection="1">
      <alignment horizontal="center" vertical="center"/>
      <protection locked="0"/>
    </xf>
    <xf numFmtId="38" fontId="8" fillId="0" borderId="0" xfId="3" applyNumberFormat="1" applyFont="1" applyBorder="1" applyAlignment="1" applyProtection="1">
      <alignment vertical="center"/>
      <protection locked="0"/>
    </xf>
    <xf numFmtId="179" fontId="8" fillId="0" borderId="0" xfId="1" applyNumberFormat="1" applyFont="1" applyBorder="1" applyAlignment="1">
      <alignment vertical="center"/>
    </xf>
    <xf numFmtId="178" fontId="27" fillId="0" borderId="0" xfId="1" applyNumberFormat="1" applyFont="1" applyBorder="1" applyAlignment="1">
      <alignment vertical="center"/>
    </xf>
    <xf numFmtId="178" fontId="22" fillId="0" borderId="46" xfId="1" applyNumberFormat="1" applyFont="1" applyBorder="1" applyAlignment="1">
      <alignment horizontal="center" vertical="center"/>
    </xf>
    <xf numFmtId="178" fontId="21" fillId="0" borderId="48" xfId="1" applyNumberFormat="1" applyFont="1" applyBorder="1" applyAlignment="1">
      <alignment horizontal="right" vertical="center"/>
    </xf>
    <xf numFmtId="178" fontId="21" fillId="0" borderId="70" xfId="1" applyNumberFormat="1" applyFont="1" applyBorder="1" applyAlignment="1">
      <alignment horizontal="right" vertical="center"/>
    </xf>
    <xf numFmtId="178" fontId="21" fillId="0" borderId="49" xfId="1" applyNumberFormat="1" applyFont="1" applyBorder="1" applyAlignment="1">
      <alignment horizontal="right" vertical="center"/>
    </xf>
    <xf numFmtId="178" fontId="21" fillId="0" borderId="56" xfId="1" applyNumberFormat="1" applyFont="1" applyBorder="1" applyAlignment="1">
      <alignment horizontal="right" vertical="center"/>
    </xf>
    <xf numFmtId="178" fontId="21" fillId="0" borderId="0" xfId="1" applyNumberFormat="1" applyFont="1" applyBorder="1" applyAlignment="1">
      <alignment horizontal="right" vertical="center"/>
    </xf>
    <xf numFmtId="178" fontId="21" fillId="0" borderId="71" xfId="1" applyNumberFormat="1" applyFont="1" applyBorder="1" applyAlignment="1">
      <alignment horizontal="right" vertical="center"/>
    </xf>
    <xf numFmtId="181" fontId="21" fillId="0" borderId="48" xfId="1" applyNumberFormat="1" applyFont="1" applyBorder="1" applyAlignment="1">
      <alignment horizontal="right" vertical="center"/>
    </xf>
    <xf numFmtId="0" fontId="24" fillId="0" borderId="48" xfId="3" applyFont="1" applyBorder="1" applyAlignment="1" applyProtection="1">
      <alignment horizontal="center" vertical="center"/>
      <protection locked="0"/>
    </xf>
    <xf numFmtId="0" fontId="24" fillId="0" borderId="46" xfId="3" applyFont="1" applyBorder="1" applyAlignment="1" applyProtection="1">
      <alignment horizontal="center" vertical="center"/>
      <protection locked="0"/>
    </xf>
    <xf numFmtId="0" fontId="24" fillId="0" borderId="60" xfId="3" applyFont="1" applyBorder="1" applyAlignment="1" applyProtection="1">
      <alignment horizontal="center" vertical="center"/>
      <protection locked="0"/>
    </xf>
    <xf numFmtId="0" fontId="24" fillId="0" borderId="64" xfId="3" applyFont="1" applyBorder="1" applyAlignment="1" applyProtection="1">
      <alignment horizontal="center" vertical="center"/>
      <protection locked="0"/>
    </xf>
    <xf numFmtId="0" fontId="24" fillId="0" borderId="68" xfId="3" applyFont="1" applyBorder="1" applyAlignment="1" applyProtection="1">
      <alignment horizontal="center" vertical="center"/>
      <protection locked="0"/>
    </xf>
    <xf numFmtId="179" fontId="26" fillId="0" borderId="0" xfId="1" applyNumberFormat="1" applyFont="1" applyBorder="1" applyAlignment="1">
      <alignment horizontal="center" vertical="center"/>
    </xf>
    <xf numFmtId="184" fontId="4" fillId="0" borderId="8" xfId="0" applyNumberFormat="1" applyFont="1" applyBorder="1" applyAlignment="1">
      <alignment horizontal="center" vertical="center"/>
    </xf>
    <xf numFmtId="176" fontId="4" fillId="0" borderId="71" xfId="0" applyNumberFormat="1" applyFont="1" applyBorder="1" applyAlignment="1">
      <alignment horizontal="center" vertical="center"/>
    </xf>
    <xf numFmtId="176" fontId="4" fillId="0" borderId="71" xfId="0" applyNumberFormat="1" applyFont="1" applyBorder="1">
      <alignment vertical="center"/>
    </xf>
    <xf numFmtId="0" fontId="21" fillId="0" borderId="75" xfId="3" applyFont="1" applyBorder="1" applyAlignment="1" applyProtection="1">
      <alignment horizontal="right" vertical="center"/>
      <protection locked="0"/>
    </xf>
    <xf numFmtId="0" fontId="25" fillId="0" borderId="39" xfId="2" applyFont="1" applyBorder="1" applyAlignment="1" applyProtection="1">
      <alignment horizontal="centerContinuous" vertical="center"/>
      <protection locked="0"/>
    </xf>
    <xf numFmtId="179" fontId="25" fillId="0" borderId="76" xfId="1" applyNumberFormat="1" applyFont="1" applyBorder="1" applyAlignment="1">
      <alignment horizontal="centerContinuous" vertical="center"/>
    </xf>
    <xf numFmtId="179" fontId="25" fillId="0" borderId="77" xfId="1" applyNumberFormat="1" applyFont="1" applyBorder="1" applyAlignment="1">
      <alignment horizontal="centerContinuous" vertical="center"/>
    </xf>
    <xf numFmtId="179" fontId="25" fillId="0" borderId="39" xfId="1" applyNumberFormat="1" applyFont="1" applyBorder="1" applyAlignment="1">
      <alignment horizontal="centerContinuous" vertical="center"/>
    </xf>
    <xf numFmtId="49" fontId="25" fillId="0" borderId="39" xfId="3" applyNumberFormat="1" applyFont="1" applyBorder="1" applyAlignment="1" applyProtection="1">
      <alignment horizontal="centerContinuous" vertical="center"/>
      <protection locked="0"/>
    </xf>
    <xf numFmtId="179" fontId="25" fillId="0" borderId="44" xfId="1" applyNumberFormat="1" applyFont="1" applyBorder="1" applyAlignment="1">
      <alignment horizontal="centerContinuous" vertical="center"/>
    </xf>
    <xf numFmtId="179" fontId="25" fillId="0" borderId="58" xfId="1" applyNumberFormat="1" applyFont="1" applyBorder="1" applyAlignment="1">
      <alignment horizontal="centerContinuous" vertical="center"/>
    </xf>
    <xf numFmtId="179" fontId="25" fillId="0" borderId="48" xfId="1" applyNumberFormat="1" applyFont="1" applyBorder="1" applyAlignment="1">
      <alignment horizontal="centerContinuous" vertical="center"/>
    </xf>
    <xf numFmtId="181" fontId="21" fillId="0" borderId="42" xfId="1" applyNumberFormat="1" applyFont="1" applyBorder="1" applyAlignment="1">
      <alignment horizontal="right" vertical="center"/>
    </xf>
    <xf numFmtId="0" fontId="29" fillId="0" borderId="0" xfId="0" applyFont="1" applyAlignment="1">
      <alignment horizontal="centerContinuous" vertical="center"/>
    </xf>
    <xf numFmtId="38" fontId="0" fillId="0" borderId="0" xfId="0" applyNumberFormat="1">
      <alignment vertical="center"/>
    </xf>
    <xf numFmtId="38" fontId="28" fillId="0" borderId="0" xfId="0" applyNumberFormat="1" applyFont="1">
      <alignment vertical="center"/>
    </xf>
    <xf numFmtId="0" fontId="1" fillId="0" borderId="0" xfId="0" applyFont="1" applyAlignment="1">
      <alignment vertical="center"/>
    </xf>
    <xf numFmtId="38" fontId="0" fillId="0" borderId="80" xfId="0" applyNumberFormat="1" applyBorder="1">
      <alignment vertical="center"/>
    </xf>
    <xf numFmtId="38" fontId="28" fillId="0" borderId="81" xfId="0" applyNumberFormat="1" applyFont="1" applyBorder="1">
      <alignment vertical="center"/>
    </xf>
    <xf numFmtId="38" fontId="0" fillId="0" borderId="82" xfId="0" applyNumberFormat="1" applyBorder="1">
      <alignment vertical="center"/>
    </xf>
    <xf numFmtId="38" fontId="0" fillId="0" borderId="83" xfId="0" applyNumberFormat="1" applyBorder="1">
      <alignment vertical="center"/>
    </xf>
    <xf numFmtId="38" fontId="28" fillId="0" borderId="0" xfId="0" applyNumberFormat="1" applyFont="1" applyBorder="1">
      <alignment vertical="center"/>
    </xf>
    <xf numFmtId="38" fontId="0" fillId="0" borderId="84" xfId="0" applyNumberFormat="1" applyBorder="1">
      <alignment vertical="center"/>
    </xf>
    <xf numFmtId="0" fontId="1" fillId="0" borderId="0" xfId="0" applyFont="1" applyAlignment="1">
      <alignment horizontal="right" vertical="center"/>
    </xf>
    <xf numFmtId="38" fontId="31" fillId="0" borderId="0" xfId="0" applyNumberFormat="1" applyFont="1" applyBorder="1">
      <alignment vertical="center"/>
    </xf>
    <xf numFmtId="38" fontId="28" fillId="0" borderId="85" xfId="0" applyNumberFormat="1" applyFont="1" applyBorder="1">
      <alignment vertical="center"/>
    </xf>
    <xf numFmtId="38" fontId="28" fillId="0" borderId="86" xfId="0" applyNumberFormat="1" applyFont="1" applyBorder="1">
      <alignment vertical="center"/>
    </xf>
    <xf numFmtId="38" fontId="28" fillId="0" borderId="87" xfId="0" applyNumberFormat="1" applyFont="1" applyBorder="1">
      <alignment vertical="center"/>
    </xf>
    <xf numFmtId="38" fontId="28" fillId="0" borderId="26" xfId="0" applyNumberFormat="1" applyFont="1" applyBorder="1">
      <alignment vertical="center"/>
    </xf>
    <xf numFmtId="38" fontId="28" fillId="0" borderId="72" xfId="0" applyNumberFormat="1" applyFont="1" applyBorder="1">
      <alignment vertical="center"/>
    </xf>
    <xf numFmtId="38" fontId="28" fillId="0" borderId="88" xfId="0" applyNumberFormat="1" applyFont="1" applyBorder="1">
      <alignment vertical="center"/>
    </xf>
    <xf numFmtId="38" fontId="28" fillId="0" borderId="4" xfId="0" applyNumberFormat="1" applyFont="1" applyBorder="1">
      <alignment vertical="center"/>
    </xf>
    <xf numFmtId="38" fontId="28" fillId="0" borderId="23" xfId="0" applyNumberFormat="1" applyFont="1" applyBorder="1">
      <alignment vertical="center"/>
    </xf>
    <xf numFmtId="38" fontId="28" fillId="0" borderId="89" xfId="0" applyNumberFormat="1" applyFont="1" applyBorder="1">
      <alignment vertical="center"/>
    </xf>
    <xf numFmtId="38" fontId="28" fillId="0" borderId="33" xfId="0" applyNumberFormat="1" applyFont="1" applyBorder="1">
      <alignment vertical="center"/>
    </xf>
    <xf numFmtId="38" fontId="28" fillId="0" borderId="90" xfId="0" applyNumberFormat="1" applyFont="1" applyBorder="1">
      <alignment vertical="center"/>
    </xf>
    <xf numFmtId="38" fontId="32" fillId="0" borderId="0" xfId="0" applyNumberFormat="1" applyFont="1" applyBorder="1">
      <alignment vertical="center"/>
    </xf>
    <xf numFmtId="38" fontId="28" fillId="0" borderId="0" xfId="0" applyNumberFormat="1" applyFont="1" applyBorder="1" applyAlignment="1">
      <alignment vertical="center"/>
    </xf>
    <xf numFmtId="38" fontId="33" fillId="0" borderId="0" xfId="0" applyNumberFormat="1" applyFont="1" applyBorder="1" applyAlignment="1">
      <alignment horizontal="right" vertical="center"/>
    </xf>
    <xf numFmtId="38" fontId="28" fillId="0" borderId="38" xfId="0" applyNumberFormat="1" applyFont="1" applyBorder="1" applyAlignment="1">
      <alignment horizontal="right" vertical="center"/>
    </xf>
    <xf numFmtId="38" fontId="28" fillId="0" borderId="0" xfId="0" applyNumberFormat="1" applyFont="1" applyBorder="1" applyAlignment="1">
      <alignment horizontal="center" vertical="center"/>
    </xf>
    <xf numFmtId="38" fontId="28" fillId="0" borderId="26" xfId="1" applyFont="1" applyBorder="1">
      <alignment vertical="center"/>
    </xf>
    <xf numFmtId="38" fontId="28" fillId="0" borderId="9" xfId="0" applyNumberFormat="1" applyFont="1" applyBorder="1">
      <alignment vertical="center"/>
    </xf>
    <xf numFmtId="177" fontId="28" fillId="0" borderId="4" xfId="0" applyNumberFormat="1" applyFont="1" applyBorder="1">
      <alignment vertical="center"/>
    </xf>
    <xf numFmtId="177" fontId="28" fillId="0" borderId="20" xfId="0" applyNumberFormat="1" applyFont="1" applyBorder="1">
      <alignment vertical="center"/>
    </xf>
    <xf numFmtId="183" fontId="28" fillId="0" borderId="0" xfId="0" applyNumberFormat="1" applyFont="1" applyBorder="1">
      <alignment vertical="center"/>
    </xf>
    <xf numFmtId="177" fontId="28" fillId="0" borderId="33" xfId="0" applyNumberFormat="1" applyFont="1" applyBorder="1">
      <alignment vertical="center"/>
    </xf>
    <xf numFmtId="177" fontId="28" fillId="0" borderId="22" xfId="0" applyNumberFormat="1" applyFont="1" applyBorder="1">
      <alignment vertical="center"/>
    </xf>
    <xf numFmtId="38" fontId="32" fillId="0" borderId="94" xfId="0" applyNumberFormat="1" applyFont="1" applyBorder="1">
      <alignment vertical="center"/>
    </xf>
    <xf numFmtId="38" fontId="28" fillId="0" borderId="95" xfId="0" applyNumberFormat="1" applyFont="1" applyBorder="1" applyAlignment="1">
      <alignment horizontal="centerContinuous" vertical="center"/>
    </xf>
    <xf numFmtId="38" fontId="28" fillId="0" borderId="96" xfId="0" applyNumberFormat="1" applyFont="1" applyBorder="1" applyAlignment="1">
      <alignment horizontal="centerContinuous" vertical="center"/>
    </xf>
    <xf numFmtId="38" fontId="28" fillId="0" borderId="97" xfId="0" applyNumberFormat="1" applyFont="1" applyBorder="1" applyAlignment="1">
      <alignment horizontal="centerContinuous" vertical="center"/>
    </xf>
    <xf numFmtId="38" fontId="28" fillId="0" borderId="98" xfId="0" applyNumberFormat="1" applyFont="1" applyBorder="1">
      <alignment vertical="center"/>
    </xf>
    <xf numFmtId="38" fontId="28" fillId="0" borderId="99" xfId="0" applyNumberFormat="1" applyFont="1" applyBorder="1">
      <alignment vertical="center"/>
    </xf>
    <xf numFmtId="38" fontId="28" fillId="0" borderId="100" xfId="0" applyNumberFormat="1" applyFont="1" applyBorder="1">
      <alignment vertical="center"/>
    </xf>
    <xf numFmtId="38" fontId="0" fillId="0" borderId="0" xfId="0" applyNumberFormat="1" applyAlignment="1">
      <alignment vertical="center" wrapText="1"/>
    </xf>
    <xf numFmtId="38" fontId="28" fillId="0" borderId="101" xfId="0" applyNumberFormat="1" applyFont="1" applyBorder="1">
      <alignment vertical="center"/>
    </xf>
    <xf numFmtId="38" fontId="28" fillId="0" borderId="76" xfId="0" applyNumberFormat="1" applyFont="1" applyBorder="1" applyAlignment="1">
      <alignment horizontal="centerContinuous" vertical="center" wrapText="1"/>
    </xf>
    <xf numFmtId="38" fontId="28" fillId="0" borderId="77" xfId="0" applyNumberFormat="1" applyFont="1" applyBorder="1" applyAlignment="1">
      <alignment horizontal="centerContinuous" vertical="center"/>
    </xf>
    <xf numFmtId="38" fontId="28" fillId="0" borderId="76" xfId="0" applyNumberFormat="1" applyFont="1" applyBorder="1" applyAlignment="1">
      <alignment horizontal="centerContinuous" vertical="center"/>
    </xf>
    <xf numFmtId="38" fontId="28" fillId="0" borderId="102" xfId="0" applyNumberFormat="1" applyFont="1" applyBorder="1" applyAlignment="1">
      <alignment horizontal="centerContinuous" vertical="center"/>
    </xf>
    <xf numFmtId="38" fontId="0" fillId="0" borderId="103" xfId="0" applyNumberFormat="1" applyBorder="1">
      <alignment vertical="center"/>
    </xf>
    <xf numFmtId="38" fontId="28" fillId="0" borderId="104" xfId="0" applyNumberFormat="1" applyFont="1" applyBorder="1">
      <alignment vertical="center"/>
    </xf>
    <xf numFmtId="38" fontId="0" fillId="0" borderId="105" xfId="0" applyNumberFormat="1" applyBorder="1">
      <alignment vertical="center"/>
    </xf>
    <xf numFmtId="49" fontId="30" fillId="0" borderId="0" xfId="0" applyNumberFormat="1" applyFont="1" applyAlignment="1">
      <alignment horizontal="right" vertical="center"/>
    </xf>
    <xf numFmtId="0" fontId="30" fillId="0" borderId="0" xfId="0" applyFont="1" applyAlignment="1">
      <alignment vertical="center"/>
    </xf>
    <xf numFmtId="38" fontId="28" fillId="0" borderId="0" xfId="0" applyNumberFormat="1" applyFont="1" applyBorder="1" applyAlignment="1">
      <alignment horizontal="right" vertical="center"/>
    </xf>
    <xf numFmtId="38" fontId="28" fillId="0" borderId="106" xfId="0" applyNumberFormat="1" applyFont="1" applyBorder="1">
      <alignment vertical="center"/>
    </xf>
    <xf numFmtId="0" fontId="1" fillId="0" borderId="0" xfId="0" applyFont="1" applyAlignment="1">
      <alignment horizontal="left" vertical="center"/>
    </xf>
    <xf numFmtId="184" fontId="4" fillId="0" borderId="38" xfId="0" applyNumberFormat="1" applyFont="1" applyBorder="1" applyAlignment="1">
      <alignment horizontal="center" vertical="center"/>
    </xf>
    <xf numFmtId="0" fontId="25" fillId="0" borderId="38" xfId="3" applyFont="1" applyBorder="1" applyAlignment="1" applyProtection="1">
      <alignment horizontal="right" vertical="center"/>
      <protection locked="0"/>
    </xf>
    <xf numFmtId="186" fontId="14" fillId="0" borderId="0" xfId="0" applyNumberFormat="1" applyFont="1" applyAlignment="1">
      <alignment horizontal="centerContinuous" vertical="center"/>
    </xf>
    <xf numFmtId="49" fontId="11" fillId="0" borderId="0" xfId="0" applyNumberFormat="1" applyFont="1" applyAlignment="1">
      <alignment vertical="center"/>
    </xf>
    <xf numFmtId="0" fontId="11" fillId="0" borderId="0" xfId="0" applyFont="1" applyAlignment="1">
      <alignment horizontal="center" vertical="center"/>
    </xf>
    <xf numFmtId="49" fontId="11" fillId="0" borderId="0" xfId="0" applyNumberFormat="1" applyFont="1" applyAlignment="1">
      <alignment horizontal="center" vertical="center"/>
    </xf>
    <xf numFmtId="176" fontId="4" fillId="0" borderId="0" xfId="0" applyNumberFormat="1" applyFont="1" applyBorder="1" applyAlignment="1">
      <alignment horizontal="center" vertical="center" wrapText="1"/>
    </xf>
    <xf numFmtId="184" fontId="4" fillId="0" borderId="0" xfId="0" applyNumberFormat="1" applyFont="1" applyBorder="1" applyAlignment="1">
      <alignment horizontal="center" vertical="center"/>
    </xf>
    <xf numFmtId="184" fontId="4" fillId="0" borderId="0" xfId="0" applyNumberFormat="1" applyFont="1" applyBorder="1">
      <alignment vertical="center"/>
    </xf>
    <xf numFmtId="0" fontId="35" fillId="0" borderId="0" xfId="3" applyFont="1" applyBorder="1" applyAlignment="1" applyProtection="1">
      <alignment horizontal="centerContinuous" vertical="center"/>
      <protection locked="0"/>
    </xf>
    <xf numFmtId="0" fontId="20" fillId="0" borderId="0" xfId="3" applyFont="1" applyBorder="1" applyAlignment="1" applyProtection="1">
      <alignment vertical="center"/>
      <protection locked="0"/>
    </xf>
    <xf numFmtId="0" fontId="20" fillId="0" borderId="38" xfId="3" applyFont="1" applyBorder="1" applyAlignment="1" applyProtection="1">
      <alignment horizontal="left" vertical="center"/>
      <protection locked="0"/>
    </xf>
    <xf numFmtId="0" fontId="20" fillId="0" borderId="38" xfId="5" applyFont="1" applyBorder="1" applyAlignment="1" applyProtection="1">
      <alignment horizontal="right" vertical="center"/>
      <protection locked="0"/>
    </xf>
    <xf numFmtId="0" fontId="20" fillId="0" borderId="0" xfId="3" applyFont="1" applyBorder="1" applyAlignment="1" applyProtection="1">
      <alignment horizontal="center" vertical="center"/>
      <protection locked="0"/>
    </xf>
    <xf numFmtId="180" fontId="37" fillId="0" borderId="0" xfId="3" applyNumberFormat="1" applyFont="1" applyBorder="1" applyAlignment="1" applyProtection="1">
      <alignment horizontal="centerContinuous" vertical="center"/>
      <protection locked="0"/>
    </xf>
    <xf numFmtId="0" fontId="20" fillId="0" borderId="38" xfId="2" applyFont="1" applyBorder="1" applyAlignment="1" applyProtection="1">
      <alignment horizontal="right" vertical="center"/>
      <protection locked="0"/>
    </xf>
    <xf numFmtId="180" fontId="27" fillId="0" borderId="0" xfId="3" applyNumberFormat="1" applyFont="1" applyBorder="1" applyAlignment="1" applyProtection="1">
      <alignment horizontal="right" vertical="center"/>
      <protection locked="0"/>
    </xf>
    <xf numFmtId="179" fontId="27" fillId="0" borderId="0" xfId="1" applyNumberFormat="1" applyFont="1" applyBorder="1" applyAlignment="1">
      <alignment vertical="center"/>
    </xf>
    <xf numFmtId="178" fontId="27" fillId="0" borderId="38" xfId="1" applyNumberFormat="1" applyFont="1" applyBorder="1" applyAlignment="1">
      <alignment horizontal="left" vertical="center"/>
    </xf>
    <xf numFmtId="178" fontId="27" fillId="0" borderId="38" xfId="1" applyNumberFormat="1" applyFont="1" applyBorder="1" applyAlignment="1">
      <alignment horizontal="right" vertical="center"/>
    </xf>
    <xf numFmtId="0" fontId="27" fillId="0" borderId="38" xfId="5" applyFont="1" applyBorder="1" applyAlignment="1">
      <alignment horizontal="right" vertical="center"/>
    </xf>
    <xf numFmtId="178" fontId="25" fillId="0" borderId="0" xfId="1" applyNumberFormat="1" applyFont="1" applyBorder="1" applyAlignment="1">
      <alignment vertical="center"/>
    </xf>
    <xf numFmtId="180" fontId="25" fillId="0" borderId="0" xfId="3" applyNumberFormat="1" applyFont="1" applyBorder="1" applyAlignment="1" applyProtection="1">
      <alignment horizontal="right" vertical="center"/>
      <protection locked="0"/>
    </xf>
    <xf numFmtId="179" fontId="25" fillId="0" borderId="0" xfId="1" applyNumberFormat="1" applyFont="1" applyBorder="1" applyAlignment="1">
      <alignment vertical="center"/>
    </xf>
    <xf numFmtId="178" fontId="25" fillId="0" borderId="38" xfId="1" applyNumberFormat="1" applyFont="1" applyBorder="1" applyAlignment="1">
      <alignment horizontal="left" vertical="center"/>
    </xf>
    <xf numFmtId="0" fontId="25" fillId="0" borderId="38" xfId="2" applyFont="1" applyBorder="1" applyAlignment="1">
      <alignment horizontal="right" vertical="center"/>
    </xf>
    <xf numFmtId="176" fontId="4" fillId="0" borderId="0" xfId="0" applyNumberFormat="1" applyFont="1" applyFill="1">
      <alignment vertical="center"/>
    </xf>
    <xf numFmtId="176" fontId="4" fillId="0" borderId="0" xfId="0" applyNumberFormat="1" applyFont="1" applyFill="1" applyBorder="1">
      <alignment vertical="center"/>
    </xf>
    <xf numFmtId="176" fontId="29" fillId="0" borderId="0" xfId="0" applyNumberFormat="1" applyFont="1">
      <alignment vertical="center"/>
    </xf>
    <xf numFmtId="176" fontId="29" fillId="0" borderId="0" xfId="0" applyNumberFormat="1" applyFont="1" applyFill="1">
      <alignment vertical="center"/>
    </xf>
    <xf numFmtId="0" fontId="38" fillId="0" borderId="0" xfId="3" applyFont="1" applyBorder="1" applyAlignment="1" applyProtection="1">
      <alignment horizontal="centerContinuous" vertical="center"/>
      <protection locked="0"/>
    </xf>
    <xf numFmtId="0" fontId="39" fillId="0" borderId="0" xfId="3" applyFont="1" applyBorder="1" applyAlignment="1" applyProtection="1">
      <alignment horizontal="centerContinuous" vertical="center"/>
      <protection locked="0"/>
    </xf>
    <xf numFmtId="180" fontId="39" fillId="0" borderId="0" xfId="3" applyNumberFormat="1" applyFont="1" applyBorder="1" applyAlignment="1" applyProtection="1">
      <alignment horizontal="centerContinuous" vertical="center"/>
      <protection locked="0"/>
    </xf>
    <xf numFmtId="0" fontId="39" fillId="0" borderId="0" xfId="3" applyFont="1" applyBorder="1" applyAlignment="1" applyProtection="1">
      <alignment vertical="center"/>
      <protection locked="0"/>
    </xf>
    <xf numFmtId="0" fontId="40" fillId="0" borderId="0" xfId="3" applyFont="1" applyBorder="1" applyAlignment="1" applyProtection="1">
      <alignment horizontal="centerContinuous" vertical="center"/>
      <protection locked="0"/>
    </xf>
    <xf numFmtId="180" fontId="40" fillId="0" borderId="0" xfId="3" applyNumberFormat="1" applyFont="1" applyBorder="1" applyAlignment="1" applyProtection="1">
      <alignment horizontal="centerContinuous" vertical="center"/>
      <protection locked="0"/>
    </xf>
    <xf numFmtId="0" fontId="40" fillId="0" borderId="0" xfId="3" applyFont="1" applyBorder="1" applyAlignment="1" applyProtection="1">
      <alignment vertical="center"/>
      <protection locked="0"/>
    </xf>
    <xf numFmtId="0" fontId="22" fillId="0" borderId="39" xfId="2" applyFont="1" applyBorder="1" applyAlignment="1" applyProtection="1">
      <alignment horizontal="centerContinuous" vertical="center"/>
      <protection locked="0"/>
    </xf>
    <xf numFmtId="0" fontId="22" fillId="0" borderId="102" xfId="2" applyFont="1" applyBorder="1" applyAlignment="1" applyProtection="1">
      <alignment horizontal="centerContinuous" vertical="center"/>
      <protection locked="0"/>
    </xf>
    <xf numFmtId="0" fontId="22" fillId="0" borderId="0" xfId="3" applyFont="1" applyBorder="1" applyAlignment="1" applyProtection="1">
      <alignment vertical="center"/>
      <protection locked="0"/>
    </xf>
    <xf numFmtId="178" fontId="36" fillId="0" borderId="0" xfId="1" applyNumberFormat="1" applyFont="1" applyBorder="1" applyAlignment="1">
      <alignment horizontal="centerContinuous" vertical="center"/>
    </xf>
    <xf numFmtId="178" fontId="37" fillId="0" borderId="0" xfId="1" applyNumberFormat="1" applyFont="1" applyBorder="1" applyAlignment="1">
      <alignment horizontal="centerContinuous" vertical="center"/>
    </xf>
    <xf numFmtId="179" fontId="37" fillId="0" borderId="0" xfId="1" applyNumberFormat="1" applyFont="1" applyBorder="1" applyAlignment="1">
      <alignment vertical="center"/>
    </xf>
    <xf numFmtId="178" fontId="41" fillId="0" borderId="0" xfId="1" applyNumberFormat="1" applyFont="1" applyBorder="1" applyAlignment="1">
      <alignment horizontal="centerContinuous" vertical="center"/>
    </xf>
    <xf numFmtId="178" fontId="20" fillId="0" borderId="0" xfId="1" applyNumberFormat="1" applyFont="1" applyBorder="1" applyAlignment="1">
      <alignment horizontal="centerContinuous" vertical="center"/>
    </xf>
    <xf numFmtId="180" fontId="20" fillId="0" borderId="0" xfId="3" applyNumberFormat="1" applyFont="1" applyBorder="1" applyAlignment="1" applyProtection="1">
      <alignment horizontal="centerContinuous" vertical="center"/>
      <protection locked="0"/>
    </xf>
    <xf numFmtId="179" fontId="20" fillId="0" borderId="0" xfId="1" applyNumberFormat="1" applyFont="1" applyBorder="1" applyAlignment="1">
      <alignment vertical="center"/>
    </xf>
    <xf numFmtId="0" fontId="22" fillId="0" borderId="0" xfId="5" applyFont="1" applyBorder="1" applyAlignment="1" applyProtection="1">
      <alignment vertical="center"/>
      <protection locked="0"/>
    </xf>
    <xf numFmtId="182" fontId="24" fillId="0" borderId="38" xfId="1" applyNumberFormat="1" applyFont="1" applyBorder="1" applyAlignment="1" applyProtection="1">
      <alignment horizontal="right" vertical="center"/>
    </xf>
    <xf numFmtId="182" fontId="24" fillId="0" borderId="35" xfId="1" applyNumberFormat="1" applyFont="1" applyBorder="1" applyAlignment="1" applyProtection="1">
      <alignment horizontal="right" vertical="center"/>
      <protection locked="0"/>
    </xf>
    <xf numFmtId="182" fontId="24" fillId="0" borderId="5" xfId="1" applyNumberFormat="1" applyFont="1" applyBorder="1" applyAlignment="1" applyProtection="1">
      <alignment horizontal="right" vertical="center"/>
      <protection locked="0"/>
    </xf>
    <xf numFmtId="182" fontId="24" fillId="0" borderId="1" xfId="1" applyNumberFormat="1" applyFont="1" applyBorder="1" applyAlignment="1" applyProtection="1">
      <alignment horizontal="right" vertical="center"/>
      <protection locked="0"/>
    </xf>
    <xf numFmtId="182" fontId="24" fillId="0" borderId="21" xfId="1" applyNumberFormat="1" applyFont="1" applyBorder="1" applyAlignment="1" applyProtection="1">
      <alignment horizontal="right" vertical="center"/>
      <protection locked="0"/>
    </xf>
    <xf numFmtId="0" fontId="22" fillId="0" borderId="30" xfId="2" applyFont="1" applyBorder="1" applyAlignment="1" applyProtection="1">
      <alignment horizontal="centerContinuous" vertical="center"/>
      <protection locked="0"/>
    </xf>
    <xf numFmtId="0" fontId="22" fillId="0" borderId="116" xfId="3" applyFont="1" applyBorder="1" applyAlignment="1" applyProtection="1">
      <alignment horizontal="centerContinuous" vertical="center"/>
      <protection locked="0"/>
    </xf>
    <xf numFmtId="178" fontId="21" fillId="0" borderId="53" xfId="1" applyNumberFormat="1" applyFont="1" applyBorder="1" applyAlignment="1">
      <alignment horizontal="right" vertical="center"/>
    </xf>
    <xf numFmtId="178" fontId="21" fillId="0" borderId="54" xfId="1" applyNumberFormat="1" applyFont="1" applyBorder="1" applyAlignment="1">
      <alignment horizontal="right" vertical="center"/>
    </xf>
    <xf numFmtId="176" fontId="4" fillId="0" borderId="112" xfId="0" applyNumberFormat="1" applyFont="1" applyBorder="1" applyAlignment="1">
      <alignment horizontal="centerContinuous" vertical="center"/>
    </xf>
    <xf numFmtId="176" fontId="4" fillId="0" borderId="113" xfId="0" applyNumberFormat="1" applyFont="1" applyBorder="1" applyAlignment="1">
      <alignment horizontal="centerContinuous" vertical="center"/>
    </xf>
    <xf numFmtId="176" fontId="4" fillId="0" borderId="117" xfId="0" applyNumberFormat="1" applyFont="1" applyBorder="1" applyAlignment="1">
      <alignment horizontal="centerContinuous" vertical="center"/>
    </xf>
    <xf numFmtId="176" fontId="4" fillId="0" borderId="9" xfId="0" applyNumberFormat="1" applyFont="1" applyBorder="1" applyAlignment="1">
      <alignment horizontal="centerContinuous" vertical="center"/>
    </xf>
    <xf numFmtId="176" fontId="4" fillId="0" borderId="118" xfId="0" applyNumberFormat="1" applyFont="1" applyBorder="1" applyAlignment="1">
      <alignment horizontal="center" vertical="center"/>
    </xf>
    <xf numFmtId="176" fontId="4" fillId="0" borderId="35" xfId="0" applyNumberFormat="1" applyFont="1" applyBorder="1" applyAlignment="1">
      <alignment horizontal="center" vertical="center"/>
    </xf>
    <xf numFmtId="0" fontId="25" fillId="0" borderId="58" xfId="3" applyFont="1" applyBorder="1" applyAlignment="1" applyProtection="1">
      <alignment vertical="center"/>
      <protection locked="0"/>
    </xf>
    <xf numFmtId="179" fontId="25" fillId="0" borderId="42" xfId="1" applyNumberFormat="1" applyFont="1" applyBorder="1" applyAlignment="1">
      <alignment horizontal="center" vertical="center"/>
    </xf>
    <xf numFmtId="179" fontId="25" fillId="0" borderId="116" xfId="1" applyNumberFormat="1" applyFont="1" applyBorder="1" applyAlignment="1">
      <alignment horizontal="center" vertical="center"/>
    </xf>
    <xf numFmtId="0" fontId="22" fillId="0" borderId="43" xfId="2" applyFont="1" applyBorder="1" applyAlignment="1" applyProtection="1">
      <alignment horizontal="centerContinuous" vertical="center"/>
      <protection locked="0"/>
    </xf>
    <xf numFmtId="0" fontId="25" fillId="0" borderId="58" xfId="2" applyFont="1" applyBorder="1" applyAlignment="1" applyProtection="1">
      <alignment vertical="center"/>
      <protection locked="0"/>
    </xf>
    <xf numFmtId="0" fontId="25" fillId="0" borderId="114" xfId="2" applyFont="1" applyBorder="1" applyAlignment="1" applyProtection="1">
      <alignment vertical="center"/>
      <protection locked="0"/>
    </xf>
    <xf numFmtId="0" fontId="25" fillId="0" borderId="0" xfId="2" applyFont="1" applyBorder="1" applyAlignment="1" applyProtection="1">
      <alignment vertical="center"/>
      <protection locked="0"/>
    </xf>
    <xf numFmtId="0" fontId="25" fillId="0" borderId="47" xfId="2" applyFont="1" applyBorder="1" applyAlignment="1" applyProtection="1">
      <alignment vertical="center"/>
      <protection locked="0"/>
    </xf>
    <xf numFmtId="0" fontId="22" fillId="0" borderId="62" xfId="3" applyFont="1" applyBorder="1" applyAlignment="1" applyProtection="1">
      <alignment horizontal="centerContinuous" vertical="center"/>
      <protection locked="0"/>
    </xf>
    <xf numFmtId="0" fontId="22" fillId="0" borderId="62" xfId="5" applyFont="1" applyBorder="1" applyAlignment="1" applyProtection="1">
      <alignment horizontal="centerContinuous" vertical="center"/>
      <protection locked="0"/>
    </xf>
    <xf numFmtId="0" fontId="22" fillId="0" borderId="58" xfId="2" applyFont="1" applyBorder="1" applyAlignment="1" applyProtection="1">
      <alignment vertical="center"/>
      <protection locked="0"/>
    </xf>
    <xf numFmtId="0" fontId="22" fillId="0" borderId="114" xfId="2" applyFont="1" applyBorder="1" applyAlignment="1" applyProtection="1">
      <alignment vertical="center"/>
      <protection locked="0"/>
    </xf>
    <xf numFmtId="0" fontId="22" fillId="0" borderId="0" xfId="2" applyFont="1" applyBorder="1" applyAlignment="1" applyProtection="1">
      <alignment vertical="center"/>
      <protection locked="0"/>
    </xf>
    <xf numFmtId="0" fontId="22" fillId="0" borderId="47" xfId="2" applyFont="1" applyBorder="1" applyAlignment="1" applyProtection="1">
      <alignment vertical="center"/>
      <protection locked="0"/>
    </xf>
    <xf numFmtId="179" fontId="22" fillId="0" borderId="76" xfId="1" applyNumberFormat="1" applyFont="1" applyBorder="1" applyAlignment="1">
      <alignment horizontal="centerContinuous" vertical="center"/>
    </xf>
    <xf numFmtId="179" fontId="22" fillId="0" borderId="77" xfId="1" applyNumberFormat="1" applyFont="1" applyBorder="1" applyAlignment="1">
      <alignment horizontal="centerContinuous" vertical="center"/>
    </xf>
    <xf numFmtId="179" fontId="22" fillId="0" borderId="45" xfId="1" applyNumberFormat="1" applyFont="1" applyBorder="1" applyAlignment="1">
      <alignment horizontal="centerContinuous" vertical="center"/>
    </xf>
    <xf numFmtId="179" fontId="22" fillId="0" borderId="39" xfId="1" applyNumberFormat="1" applyFont="1" applyBorder="1" applyAlignment="1">
      <alignment horizontal="centerContinuous" vertical="center"/>
    </xf>
    <xf numFmtId="179" fontId="22" fillId="0" borderId="43" xfId="1" applyNumberFormat="1" applyFont="1" applyBorder="1" applyAlignment="1">
      <alignment horizontal="centerContinuous" vertical="center"/>
    </xf>
    <xf numFmtId="49" fontId="22" fillId="0" borderId="39" xfId="3" applyNumberFormat="1" applyFont="1" applyBorder="1" applyAlignment="1" applyProtection="1">
      <alignment horizontal="centerContinuous" vertical="center"/>
      <protection locked="0"/>
    </xf>
    <xf numFmtId="49" fontId="22" fillId="0" borderId="43" xfId="3" applyNumberFormat="1" applyFont="1" applyBorder="1" applyAlignment="1" applyProtection="1">
      <alignment horizontal="centerContinuous" vertical="center"/>
      <protection locked="0"/>
    </xf>
    <xf numFmtId="179" fontId="22" fillId="0" borderId="44" xfId="1" applyNumberFormat="1" applyFont="1" applyBorder="1" applyAlignment="1">
      <alignment horizontal="centerContinuous" vertical="center"/>
    </xf>
    <xf numFmtId="179" fontId="22" fillId="0" borderId="57" xfId="1" applyNumberFormat="1" applyFont="1" applyBorder="1" applyAlignment="1">
      <alignment horizontal="centerContinuous" vertical="center"/>
    </xf>
    <xf numFmtId="179" fontId="22" fillId="0" borderId="58" xfId="1" applyNumberFormat="1" applyFont="1" applyBorder="1" applyAlignment="1">
      <alignment horizontal="centerContinuous" vertical="center"/>
    </xf>
    <xf numFmtId="179" fontId="22" fillId="0" borderId="48" xfId="1" applyNumberFormat="1" applyFont="1" applyBorder="1" applyAlignment="1">
      <alignment horizontal="centerContinuous" vertical="center"/>
    </xf>
    <xf numFmtId="179" fontId="22" fillId="0" borderId="47" xfId="1" applyNumberFormat="1" applyFont="1" applyBorder="1" applyAlignment="1">
      <alignment horizontal="centerContinuous" vertical="center"/>
    </xf>
    <xf numFmtId="49" fontId="22" fillId="0" borderId="48" xfId="3" applyNumberFormat="1" applyFont="1" applyBorder="1" applyAlignment="1" applyProtection="1">
      <alignment horizontal="centerContinuous" vertical="center"/>
      <protection locked="0"/>
    </xf>
    <xf numFmtId="49" fontId="22" fillId="0" borderId="47" xfId="3" applyNumberFormat="1" applyFont="1" applyBorder="1" applyAlignment="1" applyProtection="1">
      <alignment horizontal="centerContinuous" vertical="center"/>
      <protection locked="0"/>
    </xf>
    <xf numFmtId="49" fontId="22" fillId="0" borderId="41" xfId="3" applyNumberFormat="1" applyFont="1" applyBorder="1" applyAlignment="1" applyProtection="1">
      <alignment horizontal="center" vertical="center"/>
      <protection locked="0"/>
    </xf>
    <xf numFmtId="49" fontId="22" fillId="0" borderId="52" xfId="3" applyNumberFormat="1" applyFont="1" applyBorder="1" applyAlignment="1" applyProtection="1">
      <alignment horizontal="center" vertical="center"/>
      <protection locked="0"/>
    </xf>
    <xf numFmtId="0" fontId="29" fillId="0" borderId="58" xfId="0" applyFont="1" applyBorder="1" applyAlignment="1">
      <alignment vertical="center"/>
    </xf>
    <xf numFmtId="0" fontId="29" fillId="0" borderId="114" xfId="0" applyFont="1" applyBorder="1" applyAlignment="1">
      <alignment vertical="center"/>
    </xf>
    <xf numFmtId="0" fontId="29" fillId="0" borderId="0" xfId="0" applyFont="1" applyBorder="1" applyAlignment="1">
      <alignment vertical="center"/>
    </xf>
    <xf numFmtId="0" fontId="29" fillId="0" borderId="47" xfId="0" applyFont="1" applyBorder="1" applyAlignment="1">
      <alignment vertical="center"/>
    </xf>
    <xf numFmtId="0" fontId="22" fillId="0" borderId="58" xfId="5" applyFont="1" applyBorder="1" applyAlignment="1" applyProtection="1">
      <alignment vertical="center"/>
      <protection locked="0"/>
    </xf>
    <xf numFmtId="0" fontId="22" fillId="0" borderId="114" xfId="5" applyFont="1" applyBorder="1" applyAlignment="1" applyProtection="1">
      <alignment vertical="center"/>
      <protection locked="0"/>
    </xf>
    <xf numFmtId="0" fontId="22" fillId="0" borderId="47" xfId="5" applyFont="1" applyBorder="1" applyAlignment="1" applyProtection="1">
      <alignment vertical="center"/>
      <protection locked="0"/>
    </xf>
    <xf numFmtId="178" fontId="20" fillId="0" borderId="38" xfId="1" applyNumberFormat="1" applyFont="1" applyBorder="1" applyAlignment="1">
      <alignment horizontal="left" vertical="center"/>
    </xf>
    <xf numFmtId="0" fontId="15" fillId="0" borderId="0" xfId="0" applyNumberFormat="1" applyFont="1" applyAlignment="1">
      <alignment horizontal="centerContinuous" vertical="center"/>
    </xf>
    <xf numFmtId="49" fontId="11" fillId="0" borderId="0" xfId="0" applyNumberFormat="1" applyFont="1" applyFill="1" applyBorder="1" applyAlignment="1">
      <alignment horizontal="left" vertical="center"/>
    </xf>
    <xf numFmtId="0" fontId="11" fillId="0" borderId="0" xfId="0" applyFont="1" applyBorder="1" applyAlignment="1">
      <alignment vertical="center"/>
    </xf>
    <xf numFmtId="0" fontId="18" fillId="0" borderId="0" xfId="0" applyFont="1" applyAlignment="1">
      <alignment horizontal="right" vertical="center"/>
    </xf>
    <xf numFmtId="185" fontId="24" fillId="0" borderId="115" xfId="1" applyNumberFormat="1" applyFont="1" applyFill="1" applyBorder="1" applyAlignment="1">
      <alignment horizontal="right" vertical="center"/>
    </xf>
    <xf numFmtId="185" fontId="24" fillId="0" borderId="41" xfId="1" applyNumberFormat="1" applyFont="1" applyFill="1" applyBorder="1" applyAlignment="1">
      <alignment horizontal="right" vertical="center"/>
    </xf>
    <xf numFmtId="185" fontId="24" fillId="0" borderId="35" xfId="1" applyNumberFormat="1" applyFont="1" applyFill="1" applyBorder="1" applyAlignment="1">
      <alignment horizontal="right" vertical="center"/>
    </xf>
    <xf numFmtId="185" fontId="24" fillId="0" borderId="36" xfId="1" applyNumberFormat="1" applyFont="1" applyFill="1" applyBorder="1" applyAlignment="1">
      <alignment horizontal="right" vertical="center"/>
    </xf>
    <xf numFmtId="185" fontId="24" fillId="0" borderId="119" xfId="1" applyNumberFormat="1" applyFont="1" applyFill="1" applyBorder="1" applyAlignment="1">
      <alignment horizontal="right" vertical="center"/>
    </xf>
    <xf numFmtId="185" fontId="24" fillId="0" borderId="8" xfId="1" applyNumberFormat="1" applyFont="1" applyFill="1" applyBorder="1" applyAlignment="1">
      <alignment horizontal="right" vertical="center"/>
    </xf>
    <xf numFmtId="185" fontId="24" fillId="0" borderId="5" xfId="1" applyNumberFormat="1" applyFont="1" applyFill="1" applyBorder="1" applyAlignment="1">
      <alignment horizontal="right" vertical="center"/>
    </xf>
    <xf numFmtId="185" fontId="24" fillId="0" borderId="27" xfId="1" applyNumberFormat="1" applyFont="1" applyFill="1" applyBorder="1" applyAlignment="1">
      <alignment horizontal="right" vertical="center"/>
    </xf>
    <xf numFmtId="185" fontId="24" fillId="0" borderId="1" xfId="1" applyNumberFormat="1" applyFont="1" applyFill="1" applyBorder="1" applyAlignment="1">
      <alignment horizontal="right" vertical="center"/>
    </xf>
    <xf numFmtId="185" fontId="24" fillId="0" borderId="21" xfId="1" applyNumberFormat="1" applyFont="1" applyFill="1" applyBorder="1" applyAlignment="1">
      <alignment horizontal="right" vertical="center"/>
    </xf>
    <xf numFmtId="185" fontId="24" fillId="0" borderId="28" xfId="1" applyNumberFormat="1" applyFont="1" applyFill="1" applyBorder="1" applyAlignment="1">
      <alignment horizontal="right" vertical="center"/>
    </xf>
    <xf numFmtId="184" fontId="4" fillId="0" borderId="8" xfId="0" applyNumberFormat="1" applyFont="1" applyFill="1" applyBorder="1" applyAlignment="1">
      <alignment horizontal="right" vertical="center"/>
    </xf>
    <xf numFmtId="184" fontId="4" fillId="0" borderId="72" xfId="0" applyNumberFormat="1" applyFont="1" applyFill="1" applyBorder="1" applyAlignment="1">
      <alignment horizontal="right" vertical="center"/>
    </xf>
    <xf numFmtId="184" fontId="4" fillId="0" borderId="30" xfId="0" applyNumberFormat="1" applyFont="1" applyFill="1" applyBorder="1" applyAlignment="1">
      <alignment horizontal="right" vertical="center"/>
    </xf>
    <xf numFmtId="187" fontId="24" fillId="0" borderId="29" xfId="1" applyNumberFormat="1" applyFont="1" applyBorder="1" applyAlignment="1">
      <alignment horizontal="right" vertical="center"/>
    </xf>
    <xf numFmtId="187" fontId="24" fillId="0" borderId="68" xfId="1" applyNumberFormat="1" applyFont="1" applyBorder="1" applyAlignment="1">
      <alignment vertical="center"/>
    </xf>
    <xf numFmtId="187" fontId="24" fillId="0" borderId="28" xfId="1" applyNumberFormat="1" applyFont="1" applyBorder="1" applyAlignment="1">
      <alignment horizontal="right" vertical="center"/>
    </xf>
    <xf numFmtId="187" fontId="24" fillId="0" borderId="41" xfId="1" applyNumberFormat="1" applyFont="1" applyBorder="1" applyAlignment="1">
      <alignment vertical="center"/>
    </xf>
    <xf numFmtId="187" fontId="24" fillId="0" borderId="41" xfId="1" applyNumberFormat="1" applyFont="1" applyBorder="1" applyAlignment="1">
      <alignment horizontal="right" vertical="center"/>
    </xf>
    <xf numFmtId="187" fontId="24" fillId="0" borderId="38" xfId="1" applyNumberFormat="1" applyFont="1" applyBorder="1" applyAlignment="1">
      <alignment horizontal="right" vertical="center"/>
    </xf>
    <xf numFmtId="187" fontId="24" fillId="0" borderId="59" xfId="1" applyNumberFormat="1" applyFont="1" applyBorder="1" applyAlignment="1">
      <alignment horizontal="right" vertical="center"/>
    </xf>
    <xf numFmtId="187" fontId="24" fillId="0" borderId="1" xfId="1" applyNumberFormat="1" applyFont="1" applyBorder="1" applyAlignment="1">
      <alignment horizontal="right" vertical="center"/>
    </xf>
    <xf numFmtId="187" fontId="24" fillId="0" borderId="21" xfId="1" applyNumberFormat="1" applyFont="1" applyBorder="1" applyAlignment="1">
      <alignment horizontal="right" vertical="center"/>
    </xf>
    <xf numFmtId="187" fontId="24" fillId="0" borderId="63" xfId="1" applyNumberFormat="1" applyFont="1" applyBorder="1" applyAlignment="1">
      <alignment horizontal="right" vertical="center"/>
    </xf>
    <xf numFmtId="187" fontId="24" fillId="0" borderId="66" xfId="1" applyNumberFormat="1" applyFont="1" applyBorder="1" applyAlignment="1">
      <alignment horizontal="right" vertical="center"/>
    </xf>
    <xf numFmtId="187" fontId="24" fillId="0" borderId="50" xfId="1" applyNumberFormat="1" applyFont="1" applyBorder="1" applyAlignment="1">
      <alignment horizontal="right" vertical="center"/>
    </xf>
    <xf numFmtId="187" fontId="24" fillId="0" borderId="34" xfId="3" applyNumberFormat="1" applyFont="1" applyBorder="1" applyAlignment="1" applyProtection="1">
      <alignment vertical="center"/>
    </xf>
    <xf numFmtId="187" fontId="24" fillId="0" borderId="3" xfId="3" applyNumberFormat="1" applyFont="1" applyBorder="1" applyAlignment="1" applyProtection="1">
      <alignment vertical="center"/>
    </xf>
    <xf numFmtId="187" fontId="24" fillId="0" borderId="35" xfId="3" applyNumberFormat="1" applyFont="1" applyBorder="1" applyAlignment="1" applyProtection="1">
      <alignment vertical="center"/>
    </xf>
    <xf numFmtId="187" fontId="24" fillId="0" borderId="8" xfId="3" applyNumberFormat="1" applyFont="1" applyBorder="1" applyAlignment="1" applyProtection="1">
      <alignment vertical="center"/>
    </xf>
    <xf numFmtId="187" fontId="24" fillId="0" borderId="35" xfId="1" applyNumberFormat="1" applyFont="1" applyBorder="1" applyAlignment="1">
      <alignment horizontal="right" vertical="center"/>
    </xf>
    <xf numFmtId="187" fontId="24" fillId="0" borderId="5" xfId="1" applyNumberFormat="1" applyFont="1" applyBorder="1" applyAlignment="1">
      <alignment horizontal="right" vertical="center"/>
    </xf>
    <xf numFmtId="187" fontId="24" fillId="0" borderId="61" xfId="1" applyNumberFormat="1" applyFont="1" applyBorder="1" applyAlignment="1">
      <alignment horizontal="right" vertical="center"/>
    </xf>
    <xf numFmtId="187" fontId="24" fillId="0" borderId="65" xfId="1" applyNumberFormat="1" applyFont="1" applyBorder="1" applyAlignment="1">
      <alignment horizontal="right" vertical="center"/>
    </xf>
    <xf numFmtId="187" fontId="24" fillId="0" borderId="69" xfId="1" applyNumberFormat="1" applyFont="1" applyBorder="1" applyAlignment="1">
      <alignment horizontal="right" vertical="center"/>
    </xf>
    <xf numFmtId="189" fontId="24" fillId="2" borderId="59" xfId="1" applyNumberFormat="1" applyFont="1" applyFill="1" applyBorder="1" applyAlignment="1" applyProtection="1">
      <alignment horizontal="right" vertical="center"/>
    </xf>
    <xf numFmtId="189" fontId="24" fillId="2" borderId="63" xfId="1" applyNumberFormat="1" applyFont="1" applyFill="1" applyBorder="1" applyAlignment="1" applyProtection="1">
      <alignment horizontal="right" vertical="center"/>
    </xf>
    <xf numFmtId="189" fontId="24" fillId="2" borderId="66" xfId="1" applyNumberFormat="1" applyFont="1" applyFill="1" applyBorder="1" applyAlignment="1" applyProtection="1">
      <alignment horizontal="right" vertical="center"/>
    </xf>
    <xf numFmtId="189" fontId="24" fillId="2" borderId="50" xfId="1" applyNumberFormat="1" applyFont="1" applyFill="1" applyBorder="1" applyAlignment="1" applyProtection="1">
      <alignment horizontal="right" vertical="center"/>
    </xf>
    <xf numFmtId="189" fontId="24" fillId="2" borderId="6" xfId="1" applyNumberFormat="1" applyFont="1" applyFill="1" applyBorder="1" applyAlignment="1" applyProtection="1">
      <alignment horizontal="right" vertical="center"/>
    </xf>
    <xf numFmtId="189" fontId="24" fillId="2" borderId="23" xfId="1" applyNumberFormat="1" applyFont="1" applyFill="1" applyBorder="1" applyAlignment="1" applyProtection="1">
      <alignment horizontal="right" vertical="center"/>
    </xf>
    <xf numFmtId="189" fontId="24" fillId="2" borderId="90" xfId="1" applyNumberFormat="1" applyFont="1" applyFill="1" applyBorder="1" applyAlignment="1" applyProtection="1">
      <alignment horizontal="right" vertical="center"/>
    </xf>
    <xf numFmtId="189" fontId="24" fillId="2" borderId="35" xfId="1" applyNumberFormat="1" applyFont="1" applyFill="1" applyBorder="1" applyAlignment="1" applyProtection="1">
      <alignment horizontal="right" vertical="center"/>
    </xf>
    <xf numFmtId="189" fontId="24" fillId="2" borderId="5" xfId="1" applyNumberFormat="1" applyFont="1" applyFill="1" applyBorder="1" applyAlignment="1" applyProtection="1">
      <alignment horizontal="right" vertical="center"/>
    </xf>
    <xf numFmtId="189" fontId="24" fillId="2" borderId="1" xfId="1" applyNumberFormat="1" applyFont="1" applyFill="1" applyBorder="1" applyAlignment="1" applyProtection="1">
      <alignment horizontal="right" vertical="center"/>
    </xf>
    <xf numFmtId="189" fontId="24" fillId="2" borderId="21" xfId="1" applyNumberFormat="1" applyFont="1" applyFill="1" applyBorder="1" applyAlignment="1" applyProtection="1">
      <alignment horizontal="right" vertical="center"/>
    </xf>
    <xf numFmtId="190" fontId="22" fillId="0" borderId="115" xfId="1" applyNumberFormat="1" applyFont="1" applyFill="1" applyBorder="1" applyAlignment="1" applyProtection="1">
      <alignment horizontal="right" vertical="center"/>
      <protection locked="0"/>
    </xf>
    <xf numFmtId="190" fontId="22" fillId="0" borderId="1" xfId="1" applyNumberFormat="1" applyFont="1" applyFill="1" applyBorder="1" applyAlignment="1" applyProtection="1">
      <alignment horizontal="right" vertical="center"/>
      <protection locked="0"/>
    </xf>
    <xf numFmtId="190" fontId="22" fillId="0" borderId="35" xfId="1" applyNumberFormat="1" applyFont="1" applyFill="1" applyBorder="1" applyAlignment="1" applyProtection="1">
      <alignment horizontal="right" vertical="center"/>
      <protection locked="0"/>
    </xf>
    <xf numFmtId="190" fontId="22" fillId="0" borderId="36" xfId="1" applyNumberFormat="1" applyFont="1" applyFill="1" applyBorder="1" applyAlignment="1" applyProtection="1">
      <alignment horizontal="right" vertical="center"/>
      <protection locked="0"/>
    </xf>
    <xf numFmtId="190" fontId="22" fillId="0" borderId="119" xfId="1" applyNumberFormat="1" applyFont="1" applyFill="1" applyBorder="1" applyAlignment="1" applyProtection="1">
      <alignment horizontal="right" vertical="center"/>
      <protection locked="0"/>
    </xf>
    <xf numFmtId="190" fontId="22" fillId="0" borderId="64" xfId="1" applyNumberFormat="1" applyFont="1" applyFill="1" applyBorder="1" applyAlignment="1" applyProtection="1">
      <alignment horizontal="right" vertical="center"/>
      <protection locked="0"/>
    </xf>
    <xf numFmtId="190" fontId="22" fillId="0" borderId="29" xfId="1" applyNumberFormat="1" applyFont="1" applyFill="1" applyBorder="1" applyAlignment="1" applyProtection="1">
      <alignment horizontal="right" vertical="center"/>
      <protection locked="0"/>
    </xf>
    <xf numFmtId="190" fontId="22" fillId="0" borderId="68" xfId="1" applyNumberFormat="1" applyFont="1" applyFill="1" applyBorder="1" applyAlignment="1" applyProtection="1">
      <alignment horizontal="right" vertical="center"/>
      <protection locked="0"/>
    </xf>
    <xf numFmtId="190" fontId="22" fillId="0" borderId="21" xfId="1" applyNumberFormat="1" applyFont="1" applyFill="1" applyBorder="1" applyAlignment="1" applyProtection="1">
      <alignment horizontal="right" vertical="center"/>
      <protection locked="0"/>
    </xf>
    <xf numFmtId="190" fontId="22" fillId="0" borderId="28" xfId="1" applyNumberFormat="1" applyFont="1" applyFill="1" applyBorder="1" applyAlignment="1" applyProtection="1">
      <alignment horizontal="right" vertical="center"/>
      <protection locked="0"/>
    </xf>
    <xf numFmtId="191" fontId="24" fillId="2" borderId="35" xfId="1" applyNumberFormat="1" applyFont="1" applyFill="1" applyBorder="1" applyAlignment="1">
      <alignment horizontal="right" vertical="center"/>
    </xf>
    <xf numFmtId="191" fontId="24" fillId="2" borderId="5" xfId="1" applyNumberFormat="1" applyFont="1" applyFill="1" applyBorder="1" applyAlignment="1">
      <alignment horizontal="right" vertical="center"/>
    </xf>
    <xf numFmtId="191" fontId="24" fillId="2" borderId="1" xfId="1" applyNumberFormat="1" applyFont="1" applyFill="1" applyBorder="1" applyAlignment="1">
      <alignment horizontal="right" vertical="center"/>
    </xf>
    <xf numFmtId="191" fontId="24" fillId="2" borderId="21" xfId="1" applyNumberFormat="1" applyFont="1" applyFill="1" applyBorder="1" applyAlignment="1">
      <alignment horizontal="right" vertical="center"/>
    </xf>
    <xf numFmtId="191" fontId="24" fillId="2" borderId="63" xfId="1" applyNumberFormat="1" applyFont="1" applyFill="1" applyBorder="1" applyAlignment="1">
      <alignment horizontal="right" vertical="center"/>
    </xf>
    <xf numFmtId="191" fontId="24" fillId="2" borderId="66" xfId="1" applyNumberFormat="1" applyFont="1" applyFill="1" applyBorder="1" applyAlignment="1">
      <alignment horizontal="right" vertical="center"/>
    </xf>
    <xf numFmtId="191" fontId="24" fillId="2" borderId="50" xfId="1" applyNumberFormat="1" applyFont="1" applyFill="1" applyBorder="1" applyAlignment="1">
      <alignment horizontal="right" vertical="center"/>
    </xf>
    <xf numFmtId="191" fontId="24" fillId="2" borderId="6" xfId="1" applyNumberFormat="1" applyFont="1" applyFill="1" applyBorder="1" applyAlignment="1">
      <alignment horizontal="right" vertical="center"/>
    </xf>
    <xf numFmtId="191" fontId="24" fillId="2" borderId="23" xfId="1" applyNumberFormat="1" applyFont="1" applyFill="1" applyBorder="1" applyAlignment="1">
      <alignment horizontal="right" vertical="center"/>
    </xf>
    <xf numFmtId="191" fontId="24" fillId="2" borderId="90" xfId="1" applyNumberFormat="1" applyFont="1" applyFill="1" applyBorder="1" applyAlignment="1">
      <alignment horizontal="right" vertical="center"/>
    </xf>
    <xf numFmtId="176" fontId="4" fillId="0" borderId="71" xfId="0" applyNumberFormat="1" applyFont="1" applyBorder="1" applyAlignment="1">
      <alignment horizontal="centerContinuous" vertical="center"/>
    </xf>
    <xf numFmtId="176" fontId="4" fillId="0" borderId="8" xfId="0" applyNumberFormat="1" applyFont="1" applyBorder="1" applyAlignment="1">
      <alignment horizontal="centerContinuous" vertical="center"/>
    </xf>
    <xf numFmtId="182" fontId="24" fillId="0" borderId="35" xfId="1" applyNumberFormat="1" applyFont="1" applyBorder="1" applyAlignment="1" applyProtection="1">
      <alignment horizontal="right" vertical="center"/>
    </xf>
    <xf numFmtId="182" fontId="24" fillId="0" borderId="5" xfId="1" applyNumberFormat="1" applyFont="1" applyBorder="1" applyAlignment="1" applyProtection="1">
      <alignment horizontal="right" vertical="center"/>
    </xf>
    <xf numFmtId="182" fontId="24" fillId="0" borderId="1" xfId="1" applyNumberFormat="1" applyFont="1" applyBorder="1" applyAlignment="1" applyProtection="1">
      <alignment horizontal="right" vertical="center"/>
    </xf>
    <xf numFmtId="182" fontId="24" fillId="0" borderId="21" xfId="1" applyNumberFormat="1" applyFont="1" applyBorder="1" applyAlignment="1" applyProtection="1">
      <alignment horizontal="right" vertical="center"/>
    </xf>
    <xf numFmtId="190" fontId="22" fillId="0" borderId="74" xfId="1" applyNumberFormat="1" applyFont="1" applyFill="1" applyBorder="1" applyAlignment="1" applyProtection="1">
      <alignment horizontal="right" vertical="center"/>
      <protection locked="0"/>
    </xf>
    <xf numFmtId="190" fontId="22" fillId="0" borderId="23" xfId="1" applyNumberFormat="1" applyFont="1" applyFill="1" applyBorder="1" applyAlignment="1" applyProtection="1">
      <alignment horizontal="right" vertical="center"/>
      <protection locked="0"/>
    </xf>
    <xf numFmtId="190" fontId="22" fillId="0" borderId="90" xfId="1" applyNumberFormat="1" applyFont="1" applyFill="1" applyBorder="1" applyAlignment="1" applyProtection="1">
      <alignment horizontal="right" vertical="center"/>
      <protection locked="0"/>
    </xf>
    <xf numFmtId="0" fontId="22" fillId="0" borderId="62" xfId="3" applyFont="1" applyBorder="1" applyAlignment="1" applyProtection="1">
      <alignment horizontal="center" vertical="center"/>
      <protection locked="0"/>
    </xf>
    <xf numFmtId="179" fontId="22" fillId="0" borderId="30" xfId="1" applyNumberFormat="1" applyFont="1" applyBorder="1" applyAlignment="1">
      <alignment horizontal="centerContinuous" vertical="center"/>
    </xf>
    <xf numFmtId="179" fontId="25" fillId="0" borderId="30" xfId="1" applyNumberFormat="1" applyFont="1" applyBorder="1" applyAlignment="1">
      <alignment horizontal="centerContinuous" vertical="center"/>
    </xf>
    <xf numFmtId="179" fontId="25" fillId="0" borderId="58" xfId="1" applyNumberFormat="1" applyFont="1" applyBorder="1" applyAlignment="1">
      <alignment horizontal="center" vertical="center"/>
    </xf>
    <xf numFmtId="179" fontId="25" fillId="0" borderId="21" xfId="1" applyNumberFormat="1" applyFont="1" applyBorder="1" applyAlignment="1">
      <alignment horizontal="center" vertical="center"/>
    </xf>
    <xf numFmtId="185" fontId="24" fillId="0" borderId="74" xfId="1" applyNumberFormat="1" applyFont="1" applyFill="1" applyBorder="1" applyAlignment="1">
      <alignment horizontal="right" vertical="center"/>
    </xf>
    <xf numFmtId="185" fontId="24" fillId="0" borderId="72" xfId="1" applyNumberFormat="1" applyFont="1" applyFill="1" applyBorder="1" applyAlignment="1">
      <alignment horizontal="right" vertical="center"/>
    </xf>
    <xf numFmtId="185" fontId="24" fillId="0" borderId="23" xfId="1" applyNumberFormat="1" applyFont="1" applyFill="1" applyBorder="1" applyAlignment="1">
      <alignment horizontal="right" vertical="center"/>
    </xf>
    <xf numFmtId="185" fontId="24" fillId="0" borderId="90" xfId="1" applyNumberFormat="1" applyFont="1" applyFill="1" applyBorder="1" applyAlignment="1">
      <alignment horizontal="right" vertical="center"/>
    </xf>
    <xf numFmtId="38" fontId="28" fillId="0" borderId="136" xfId="0" applyNumberFormat="1" applyFont="1" applyBorder="1">
      <alignment vertical="center"/>
    </xf>
    <xf numFmtId="38" fontId="28" fillId="0" borderId="31" xfId="0" applyNumberFormat="1" applyFont="1" applyBorder="1">
      <alignment vertical="center"/>
    </xf>
    <xf numFmtId="177" fontId="28" fillId="0" borderId="118" xfId="0" applyNumberFormat="1" applyFont="1" applyBorder="1">
      <alignment vertical="center"/>
    </xf>
    <xf numFmtId="0" fontId="17" fillId="0" borderId="0" xfId="0" applyFont="1" applyAlignment="1">
      <alignment horizontal="center" vertical="center"/>
    </xf>
    <xf numFmtId="184" fontId="4" fillId="0" borderId="26" xfId="0" applyNumberFormat="1" applyFont="1" applyFill="1" applyBorder="1" applyAlignment="1">
      <alignment horizontal="right" vertical="center"/>
    </xf>
    <xf numFmtId="184" fontId="4" fillId="0" borderId="34" xfId="0" applyNumberFormat="1" applyFont="1" applyFill="1" applyBorder="1" applyAlignment="1">
      <alignment horizontal="right" vertical="center"/>
    </xf>
    <xf numFmtId="0" fontId="17" fillId="0" borderId="0" xfId="0" applyFont="1" applyAlignment="1">
      <alignment horizontal="right" vertical="top"/>
    </xf>
    <xf numFmtId="184" fontId="4" fillId="0" borderId="4" xfId="0" applyNumberFormat="1" applyFont="1" applyFill="1" applyBorder="1" applyAlignment="1">
      <alignment horizontal="right" vertical="center"/>
    </xf>
    <xf numFmtId="184" fontId="4" fillId="0" borderId="1" xfId="0" applyNumberFormat="1" applyFont="1" applyFill="1" applyBorder="1" applyAlignment="1">
      <alignment horizontal="right" vertical="center"/>
    </xf>
    <xf numFmtId="184" fontId="4" fillId="0" borderId="23" xfId="0" applyNumberFormat="1" applyFont="1" applyFill="1" applyBorder="1" applyAlignment="1">
      <alignment horizontal="right" vertical="center"/>
    </xf>
    <xf numFmtId="184" fontId="4" fillId="0" borderId="32" xfId="0" applyNumberFormat="1" applyFont="1" applyFill="1" applyBorder="1" applyAlignment="1">
      <alignment horizontal="right" vertical="center"/>
    </xf>
    <xf numFmtId="184" fontId="4" fillId="0" borderId="33" xfId="0" applyNumberFormat="1" applyFont="1" applyFill="1" applyBorder="1" applyAlignment="1">
      <alignment horizontal="right" vertical="center"/>
    </xf>
    <xf numFmtId="184" fontId="4" fillId="0" borderId="21" xfId="0" applyNumberFormat="1" applyFont="1" applyFill="1" applyBorder="1" applyAlignment="1">
      <alignment horizontal="right" vertical="center"/>
    </xf>
    <xf numFmtId="184" fontId="4" fillId="0" borderId="90" xfId="0" applyNumberFormat="1" applyFont="1" applyFill="1" applyBorder="1" applyAlignment="1">
      <alignment horizontal="right" vertical="center"/>
    </xf>
    <xf numFmtId="188" fontId="4" fillId="0" borderId="8" xfId="0" applyNumberFormat="1" applyFont="1" applyFill="1" applyBorder="1" applyAlignment="1">
      <alignment horizontal="right" vertical="center"/>
    </xf>
    <xf numFmtId="184" fontId="4" fillId="0" borderId="71" xfId="0" applyNumberFormat="1" applyFont="1" applyFill="1" applyBorder="1" applyAlignment="1">
      <alignment horizontal="right" vertical="center"/>
    </xf>
    <xf numFmtId="38" fontId="28" fillId="0" borderId="92" xfId="0" applyNumberFormat="1" applyFont="1" applyBorder="1">
      <alignment vertical="center"/>
    </xf>
    <xf numFmtId="184" fontId="4" fillId="0" borderId="35" xfId="0" applyNumberFormat="1" applyFont="1" applyFill="1" applyBorder="1" applyAlignment="1">
      <alignment horizontal="right" vertical="center"/>
    </xf>
    <xf numFmtId="184" fontId="4" fillId="0" borderId="74" xfId="0" applyNumberFormat="1" applyFont="1" applyFill="1" applyBorder="1" applyAlignment="1">
      <alignment horizontal="right" vertical="center"/>
    </xf>
    <xf numFmtId="184" fontId="4" fillId="0" borderId="38" xfId="0" applyNumberFormat="1" applyFont="1" applyFill="1" applyBorder="1" applyAlignment="1">
      <alignment horizontal="right" vertical="center"/>
    </xf>
    <xf numFmtId="184" fontId="4" fillId="0" borderId="120" xfId="0" applyNumberFormat="1" applyFont="1" applyFill="1" applyBorder="1" applyAlignment="1">
      <alignment horizontal="right" vertical="center"/>
    </xf>
    <xf numFmtId="184" fontId="4" fillId="0" borderId="6" xfId="0" applyNumberFormat="1" applyFont="1" applyFill="1" applyBorder="1" applyAlignment="1">
      <alignment horizontal="right" vertical="center"/>
    </xf>
    <xf numFmtId="184" fontId="4" fillId="0" borderId="0" xfId="0" applyNumberFormat="1" applyFont="1" applyAlignment="1">
      <alignment horizontal="centerContinuous" vertical="center"/>
    </xf>
    <xf numFmtId="184" fontId="4" fillId="0" borderId="0" xfId="0" applyNumberFormat="1" applyFont="1">
      <alignment vertical="center"/>
    </xf>
    <xf numFmtId="184" fontId="29" fillId="0" borderId="0" xfId="0" applyNumberFormat="1" applyFont="1">
      <alignment vertical="center"/>
    </xf>
    <xf numFmtId="184" fontId="4" fillId="0" borderId="5" xfId="0" applyNumberFormat="1" applyFont="1" applyBorder="1" applyAlignment="1">
      <alignment horizontal="centerContinuous" vertical="center"/>
    </xf>
    <xf numFmtId="184" fontId="3" fillId="0" borderId="11" xfId="0" applyNumberFormat="1" applyFont="1" applyBorder="1" applyAlignment="1">
      <alignment horizontal="right" vertical="center"/>
    </xf>
    <xf numFmtId="184" fontId="4" fillId="0" borderId="6" xfId="0" applyNumberFormat="1" applyFont="1" applyBorder="1" applyAlignment="1">
      <alignment horizontal="centerContinuous" vertical="center"/>
    </xf>
    <xf numFmtId="184" fontId="4" fillId="0" borderId="4" xfId="0" applyNumberFormat="1" applyFont="1" applyBorder="1" applyAlignment="1">
      <alignment horizontal="centerContinuous" vertical="center"/>
    </xf>
    <xf numFmtId="184" fontId="4" fillId="0" borderId="1" xfId="0" applyNumberFormat="1" applyFont="1" applyBorder="1" applyAlignment="1">
      <alignment horizontal="centerContinuous" vertical="center"/>
    </xf>
    <xf numFmtId="184" fontId="4" fillId="0" borderId="23" xfId="0" applyNumberFormat="1" applyFont="1" applyBorder="1" applyAlignment="1">
      <alignment horizontal="centerContinuous" vertical="center"/>
    </xf>
    <xf numFmtId="184" fontId="4" fillId="0" borderId="24" xfId="0" applyNumberFormat="1" applyFont="1" applyBorder="1" applyAlignment="1">
      <alignment horizontal="center" vertical="center"/>
    </xf>
    <xf numFmtId="184" fontId="28" fillId="0" borderId="25" xfId="0" applyNumberFormat="1" applyFont="1" applyBorder="1" applyAlignment="1">
      <alignment horizontal="center" vertical="center" wrapText="1"/>
    </xf>
    <xf numFmtId="184" fontId="4" fillId="0" borderId="25" xfId="0" applyNumberFormat="1" applyFont="1" applyBorder="1" applyAlignment="1">
      <alignment horizontal="center" vertical="center"/>
    </xf>
    <xf numFmtId="184" fontId="28" fillId="0" borderId="108" xfId="0" applyNumberFormat="1" applyFont="1" applyBorder="1" applyAlignment="1">
      <alignment horizontal="center" vertical="center" wrapText="1"/>
    </xf>
    <xf numFmtId="184" fontId="3" fillId="0" borderId="12" xfId="0" applyNumberFormat="1" applyFont="1" applyBorder="1" applyAlignment="1">
      <alignment horizontal="right" vertical="center"/>
    </xf>
    <xf numFmtId="184" fontId="3" fillId="0" borderId="10" xfId="0" applyNumberFormat="1" applyFont="1" applyBorder="1" applyAlignment="1">
      <alignment horizontal="right" vertical="center"/>
    </xf>
    <xf numFmtId="184" fontId="3" fillId="0" borderId="13" xfId="0" applyNumberFormat="1" applyFont="1" applyBorder="1" applyAlignment="1">
      <alignment horizontal="right" vertical="center"/>
    </xf>
    <xf numFmtId="184" fontId="4" fillId="0" borderId="9" xfId="0" applyNumberFormat="1" applyFont="1" applyBorder="1" applyAlignment="1">
      <alignment horizontal="center" vertical="center"/>
    </xf>
    <xf numFmtId="184" fontId="4" fillId="0" borderId="73" xfId="0" applyNumberFormat="1" applyFont="1" applyBorder="1" applyAlignment="1">
      <alignment horizontal="center" vertical="center"/>
    </xf>
    <xf numFmtId="184" fontId="29" fillId="0" borderId="0" xfId="0" applyNumberFormat="1" applyFont="1" applyAlignment="1">
      <alignment horizontal="right" vertical="center"/>
    </xf>
    <xf numFmtId="184" fontId="4" fillId="0" borderId="0" xfId="0" applyNumberFormat="1" applyFont="1" applyAlignment="1">
      <alignment horizontal="right" vertical="center"/>
    </xf>
    <xf numFmtId="184" fontId="4" fillId="0" borderId="21" xfId="0" applyNumberFormat="1" applyFont="1" applyBorder="1" applyAlignment="1">
      <alignment horizontal="right" vertical="center"/>
    </xf>
    <xf numFmtId="184" fontId="4" fillId="0" borderId="22" xfId="0" applyNumberFormat="1" applyFont="1" applyBorder="1" applyAlignment="1">
      <alignment horizontal="right" vertical="center"/>
    </xf>
    <xf numFmtId="184" fontId="4" fillId="0" borderId="9" xfId="0" applyNumberFormat="1" applyFont="1" applyFill="1" applyBorder="1" applyAlignment="1">
      <alignment horizontal="right" vertical="center"/>
    </xf>
    <xf numFmtId="188" fontId="4" fillId="0" borderId="0" xfId="0" applyNumberFormat="1" applyFont="1" applyAlignment="1">
      <alignment horizontal="centerContinuous" vertical="center"/>
    </xf>
    <xf numFmtId="188" fontId="4" fillId="0" borderId="0" xfId="0" applyNumberFormat="1" applyFont="1">
      <alignment vertical="center"/>
    </xf>
    <xf numFmtId="188" fontId="29" fillId="0" borderId="0" xfId="0" applyNumberFormat="1" applyFont="1">
      <alignment vertical="center"/>
    </xf>
    <xf numFmtId="188" fontId="6" fillId="0" borderId="7" xfId="0" applyNumberFormat="1" applyFont="1" applyBorder="1" applyAlignment="1">
      <alignment horizontal="centerContinuous" vertical="center"/>
    </xf>
    <xf numFmtId="188" fontId="3" fillId="0" borderId="10" xfId="0" applyNumberFormat="1" applyFont="1" applyBorder="1" applyAlignment="1">
      <alignment horizontal="right" vertical="center"/>
    </xf>
    <xf numFmtId="188" fontId="4" fillId="0" borderId="34" xfId="0" applyNumberFormat="1" applyFont="1" applyBorder="1" applyAlignment="1">
      <alignment horizontal="center" vertical="center"/>
    </xf>
    <xf numFmtId="188" fontId="4" fillId="0" borderId="0" xfId="0" applyNumberFormat="1" applyFont="1" applyBorder="1" applyAlignment="1">
      <alignment horizontal="center" vertical="center"/>
    </xf>
    <xf numFmtId="188" fontId="4" fillId="0" borderId="36" xfId="0" applyNumberFormat="1" applyFont="1" applyBorder="1" applyAlignment="1">
      <alignment horizontal="center" vertical="center"/>
    </xf>
    <xf numFmtId="188" fontId="4" fillId="0" borderId="5" xfId="0" applyNumberFormat="1" applyFont="1" applyBorder="1" applyAlignment="1">
      <alignment horizontal="centerContinuous" vertical="center"/>
    </xf>
    <xf numFmtId="188" fontId="3" fillId="0" borderId="11" xfId="0" applyNumberFormat="1" applyFont="1" applyBorder="1" applyAlignment="1">
      <alignment horizontal="right" vertical="center"/>
    </xf>
    <xf numFmtId="188" fontId="4" fillId="0" borderId="8" xfId="0" applyNumberFormat="1" applyFont="1" applyBorder="1" applyAlignment="1">
      <alignment horizontal="center" vertical="center"/>
    </xf>
    <xf numFmtId="188" fontId="4" fillId="0" borderId="35" xfId="0" applyNumberFormat="1" applyFont="1" applyBorder="1" applyAlignment="1">
      <alignment horizontal="center" vertical="center"/>
    </xf>
    <xf numFmtId="188" fontId="4" fillId="0" borderId="0" xfId="0" applyNumberFormat="1" applyFont="1" applyBorder="1">
      <alignment vertical="center"/>
    </xf>
    <xf numFmtId="188" fontId="6" fillId="0" borderId="14" xfId="0" applyNumberFormat="1" applyFont="1" applyBorder="1" applyAlignment="1">
      <alignment horizontal="centerContinuous" vertical="center"/>
    </xf>
    <xf numFmtId="188" fontId="3" fillId="0" borderId="15" xfId="0" applyNumberFormat="1" applyFont="1" applyBorder="1" applyAlignment="1">
      <alignment horizontal="right" vertical="center"/>
    </xf>
    <xf numFmtId="188" fontId="4" fillId="0" borderId="76" xfId="0" applyNumberFormat="1" applyFont="1" applyBorder="1" applyAlignment="1">
      <alignment horizontal="center" vertical="center"/>
    </xf>
    <xf numFmtId="188" fontId="4" fillId="0" borderId="28" xfId="0" applyNumberFormat="1" applyFont="1" applyBorder="1" applyAlignment="1">
      <alignment horizontal="right" vertical="center"/>
    </xf>
    <xf numFmtId="188" fontId="4" fillId="0" borderId="27" xfId="0" applyNumberFormat="1" applyFont="1" applyFill="1" applyBorder="1" applyAlignment="1">
      <alignment horizontal="right" vertical="center"/>
    </xf>
    <xf numFmtId="188" fontId="4" fillId="0" borderId="21" xfId="0" applyNumberFormat="1" applyFont="1" applyBorder="1" applyAlignment="1">
      <alignment horizontal="right" vertical="center"/>
    </xf>
    <xf numFmtId="188" fontId="4" fillId="0" borderId="29" xfId="0" applyNumberFormat="1" applyFont="1" applyBorder="1" applyAlignment="1">
      <alignment horizontal="right" vertical="center"/>
    </xf>
    <xf numFmtId="184" fontId="4" fillId="0" borderId="1" xfId="0" applyNumberFormat="1" applyFont="1" applyBorder="1" applyAlignment="1">
      <alignment horizontal="right" vertical="center"/>
    </xf>
    <xf numFmtId="188" fontId="4" fillId="0" borderId="1" xfId="0" applyNumberFormat="1" applyFont="1" applyBorder="1" applyAlignment="1">
      <alignment horizontal="right" vertical="center"/>
    </xf>
    <xf numFmtId="184" fontId="4" fillId="0" borderId="20" xfId="0" applyNumberFormat="1" applyFont="1" applyBorder="1" applyAlignment="1">
      <alignment horizontal="right" vertical="center"/>
    </xf>
    <xf numFmtId="188" fontId="4" fillId="0" borderId="36" xfId="0" applyNumberFormat="1" applyFont="1" applyFill="1" applyBorder="1" applyAlignment="1">
      <alignment horizontal="right" vertical="center"/>
    </xf>
    <xf numFmtId="38" fontId="28" fillId="0" borderId="114" xfId="0" applyNumberFormat="1" applyFont="1" applyBorder="1" applyAlignment="1">
      <alignment horizontal="centerContinuous" vertical="center"/>
    </xf>
    <xf numFmtId="38" fontId="28" fillId="0" borderId="139" xfId="0" applyNumberFormat="1" applyFont="1" applyBorder="1">
      <alignment vertical="center"/>
    </xf>
    <xf numFmtId="38" fontId="28" fillId="0" borderId="137" xfId="0" applyNumberFormat="1" applyFont="1" applyBorder="1">
      <alignment vertical="center"/>
    </xf>
    <xf numFmtId="38" fontId="28" fillId="0" borderId="93" xfId="0" applyNumberFormat="1" applyFont="1" applyBorder="1">
      <alignment vertical="center"/>
    </xf>
    <xf numFmtId="188" fontId="4" fillId="0" borderId="26" xfId="0" applyNumberFormat="1" applyFont="1" applyBorder="1" applyAlignment="1">
      <alignment horizontal="right" vertical="center"/>
    </xf>
    <xf numFmtId="184" fontId="4" fillId="0" borderId="8" xfId="0" applyNumberFormat="1" applyFont="1" applyBorder="1" applyAlignment="1">
      <alignment horizontal="right" vertical="center"/>
    </xf>
    <xf numFmtId="188" fontId="4" fillId="0" borderId="8" xfId="0" applyNumberFormat="1" applyFont="1" applyBorder="1" applyAlignment="1">
      <alignment horizontal="right" vertical="center"/>
    </xf>
    <xf numFmtId="184" fontId="4" fillId="0" borderId="9" xfId="0" applyNumberFormat="1" applyFont="1" applyBorder="1" applyAlignment="1">
      <alignment horizontal="right" vertical="center"/>
    </xf>
    <xf numFmtId="188" fontId="4" fillId="0" borderId="32" xfId="0" applyNumberFormat="1" applyFont="1" applyBorder="1" applyAlignment="1">
      <alignment horizontal="right" vertical="center"/>
    </xf>
    <xf numFmtId="184" fontId="4" fillId="0" borderId="71" xfId="0" applyNumberFormat="1" applyFont="1" applyBorder="1" applyAlignment="1">
      <alignment horizontal="right" vertical="center"/>
    </xf>
    <xf numFmtId="188" fontId="4" fillId="0" borderId="71" xfId="0" applyNumberFormat="1" applyFont="1" applyBorder="1" applyAlignment="1">
      <alignment horizontal="right" vertical="center"/>
    </xf>
    <xf numFmtId="184" fontId="4" fillId="0" borderId="121" xfId="0" applyNumberFormat="1" applyFont="1" applyBorder="1" applyAlignment="1">
      <alignment horizontal="right" vertical="center"/>
    </xf>
    <xf numFmtId="188" fontId="4" fillId="0" borderId="4" xfId="0" applyNumberFormat="1" applyFont="1" applyBorder="1" applyAlignment="1">
      <alignment horizontal="right" vertical="center"/>
    </xf>
    <xf numFmtId="188" fontId="4" fillId="0" borderId="33" xfId="0" applyNumberFormat="1" applyFont="1" applyBorder="1" applyAlignment="1">
      <alignment horizontal="right" vertical="center"/>
    </xf>
    <xf numFmtId="188" fontId="4" fillId="0" borderId="26" xfId="0" applyNumberFormat="1" applyFont="1" applyFill="1" applyBorder="1" applyAlignment="1">
      <alignment horizontal="right" vertical="center"/>
    </xf>
    <xf numFmtId="188" fontId="4" fillId="0" borderId="34" xfId="0" applyNumberFormat="1" applyFont="1" applyFill="1" applyBorder="1" applyAlignment="1">
      <alignment horizontal="right" vertical="center"/>
    </xf>
    <xf numFmtId="188" fontId="4" fillId="0" borderId="35" xfId="0" applyNumberFormat="1" applyFont="1" applyBorder="1" applyAlignment="1">
      <alignment horizontal="right" vertical="center"/>
    </xf>
    <xf numFmtId="184" fontId="4" fillId="0" borderId="73" xfId="0" applyNumberFormat="1" applyFont="1" applyBorder="1" applyAlignment="1">
      <alignment horizontal="right" vertical="center"/>
    </xf>
    <xf numFmtId="188" fontId="4" fillId="0" borderId="34" xfId="0" applyNumberFormat="1" applyFont="1" applyBorder="1" applyAlignment="1">
      <alignment horizontal="right" vertical="center"/>
    </xf>
    <xf numFmtId="184" fontId="4" fillId="0" borderId="35" xfId="0" applyNumberFormat="1" applyFont="1" applyBorder="1" applyAlignment="1">
      <alignment horizontal="right" vertical="center"/>
    </xf>
    <xf numFmtId="188" fontId="4" fillId="0" borderId="30" xfId="0" applyNumberFormat="1" applyFont="1" applyBorder="1" applyAlignment="1">
      <alignment horizontal="right" vertical="center"/>
    </xf>
    <xf numFmtId="184" fontId="4" fillId="0" borderId="30" xfId="0" applyNumberFormat="1" applyFont="1" applyBorder="1" applyAlignment="1">
      <alignment horizontal="right" vertical="center"/>
    </xf>
    <xf numFmtId="188" fontId="4" fillId="0" borderId="35" xfId="0" applyNumberFormat="1" applyFont="1" applyFill="1" applyBorder="1" applyAlignment="1">
      <alignment horizontal="right" vertical="center"/>
    </xf>
    <xf numFmtId="188" fontId="4" fillId="0" borderId="27" xfId="0" applyNumberFormat="1" applyFont="1" applyBorder="1" applyAlignment="1">
      <alignment horizontal="right" vertical="center"/>
    </xf>
    <xf numFmtId="188" fontId="4" fillId="0" borderId="78" xfId="0" applyNumberFormat="1" applyFont="1" applyBorder="1" applyAlignment="1">
      <alignment horizontal="right" vertical="center"/>
    </xf>
    <xf numFmtId="188" fontId="4" fillId="0" borderId="36" xfId="0" applyNumberFormat="1" applyFont="1" applyBorder="1" applyAlignment="1">
      <alignment horizontal="right" vertical="center"/>
    </xf>
    <xf numFmtId="176" fontId="4" fillId="0" borderId="49" xfId="0" applyNumberFormat="1" applyFont="1" applyBorder="1" applyAlignment="1">
      <alignment horizontal="center" vertical="center"/>
    </xf>
    <xf numFmtId="176" fontId="4" fillId="0" borderId="59" xfId="0" applyNumberFormat="1" applyFont="1" applyBorder="1" applyAlignment="1">
      <alignment horizontal="center" vertical="center"/>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15"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21" xfId="3"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179" fontId="22" fillId="0" borderId="41" xfId="1" applyNumberFormat="1" applyFont="1" applyBorder="1" applyAlignment="1">
      <alignment horizontal="center" vertical="center"/>
    </xf>
    <xf numFmtId="179" fontId="22" fillId="0" borderId="52" xfId="1" applyNumberFormat="1" applyFont="1" applyBorder="1" applyAlignment="1">
      <alignment horizontal="center" vertical="center"/>
    </xf>
    <xf numFmtId="179" fontId="22" fillId="0" borderId="58" xfId="1" applyNumberFormat="1" applyFont="1" applyBorder="1" applyAlignment="1">
      <alignment horizontal="center" vertical="center"/>
    </xf>
    <xf numFmtId="179" fontId="25" fillId="0" borderId="41" xfId="1" applyNumberFormat="1" applyFont="1" applyBorder="1" applyAlignment="1">
      <alignment horizontal="center" vertical="center"/>
    </xf>
    <xf numFmtId="188" fontId="29" fillId="0" borderId="0" xfId="0" applyNumberFormat="1" applyFont="1" applyAlignment="1">
      <alignment horizontal="right" vertical="center"/>
    </xf>
    <xf numFmtId="188" fontId="4" fillId="0" borderId="0" xfId="0" applyNumberFormat="1" applyFont="1" applyAlignment="1">
      <alignment horizontal="right" vertical="center"/>
    </xf>
    <xf numFmtId="184" fontId="4" fillId="0" borderId="0" xfId="0" applyNumberFormat="1" applyFont="1" applyBorder="1" applyAlignment="1">
      <alignment horizontal="right" vertical="center"/>
    </xf>
    <xf numFmtId="188" fontId="4" fillId="0" borderId="0" xfId="0" applyNumberFormat="1" applyFont="1" applyBorder="1" applyAlignment="1">
      <alignment horizontal="right" vertical="center"/>
    </xf>
    <xf numFmtId="183" fontId="28" fillId="0" borderId="92" xfId="0" applyNumberFormat="1" applyFont="1" applyBorder="1">
      <alignment vertical="center"/>
    </xf>
    <xf numFmtId="38" fontId="28" fillId="0" borderId="91" xfId="0" applyNumberFormat="1" applyFont="1" applyBorder="1" applyAlignment="1">
      <alignment horizontal="center" vertical="center"/>
    </xf>
    <xf numFmtId="20" fontId="43" fillId="0" borderId="0" xfId="0" applyNumberFormat="1" applyFont="1" applyAlignment="1">
      <alignment horizontal="centerContinuous" vertical="center"/>
    </xf>
    <xf numFmtId="38" fontId="0" fillId="0" borderId="0" xfId="0" applyNumberFormat="1" applyAlignment="1">
      <alignment horizontal="right" vertical="center"/>
    </xf>
    <xf numFmtId="20" fontId="29" fillId="0" borderId="0" xfId="0" applyNumberFormat="1" applyFont="1" applyAlignment="1">
      <alignment horizontal="centerContinuous" vertical="center" wrapText="1"/>
    </xf>
    <xf numFmtId="185" fontId="4" fillId="0" borderId="26" xfId="0" applyNumberFormat="1" applyFont="1" applyFill="1" applyBorder="1" applyAlignment="1">
      <alignment horizontal="right" vertical="center"/>
    </xf>
    <xf numFmtId="182" fontId="24" fillId="0" borderId="60" xfId="1" applyNumberFormat="1" applyFont="1" applyBorder="1" applyAlignment="1" applyProtection="1">
      <alignment horizontal="right" vertical="center"/>
      <protection locked="0"/>
    </xf>
    <xf numFmtId="182" fontId="24" fillId="0" borderId="64" xfId="1" applyNumberFormat="1" applyFont="1" applyBorder="1" applyAlignment="1" applyProtection="1">
      <alignment horizontal="right" vertical="center"/>
      <protection locked="0"/>
    </xf>
    <xf numFmtId="182" fontId="24" fillId="0" borderId="68" xfId="1" applyNumberFormat="1" applyFont="1" applyBorder="1" applyAlignment="1" applyProtection="1">
      <alignment horizontal="right" vertical="center"/>
      <protection locked="0"/>
    </xf>
    <xf numFmtId="189" fontId="24" fillId="2" borderId="71" xfId="1" applyNumberFormat="1" applyFont="1" applyFill="1" applyBorder="1" applyAlignment="1" applyProtection="1">
      <alignment horizontal="right" vertical="center"/>
    </xf>
    <xf numFmtId="189" fontId="24" fillId="2" borderId="70" xfId="1" applyNumberFormat="1" applyFont="1" applyFill="1" applyBorder="1" applyAlignment="1" applyProtection="1">
      <alignment horizontal="right" vertical="center"/>
    </xf>
    <xf numFmtId="182" fontId="24" fillId="0" borderId="14" xfId="1" applyNumberFormat="1" applyFont="1" applyBorder="1" applyAlignment="1" applyProtection="1">
      <alignment horizontal="right" vertical="center"/>
    </xf>
    <xf numFmtId="182" fontId="24" fillId="0" borderId="29" xfId="1" applyNumberFormat="1" applyFont="1" applyBorder="1" applyAlignment="1" applyProtection="1">
      <alignment horizontal="right" vertical="center"/>
    </xf>
    <xf numFmtId="182" fontId="24" fillId="0" borderId="28" xfId="1" applyNumberFormat="1" applyFont="1" applyBorder="1" applyAlignment="1" applyProtection="1">
      <alignment horizontal="right" vertical="center"/>
    </xf>
    <xf numFmtId="182" fontId="24" fillId="0" borderId="36" xfId="1" applyNumberFormat="1" applyFont="1" applyBorder="1" applyAlignment="1" applyProtection="1">
      <alignment horizontal="right" vertical="center"/>
    </xf>
    <xf numFmtId="190" fontId="22" fillId="0" borderId="14" xfId="1" applyNumberFormat="1" applyFont="1" applyFill="1" applyBorder="1" applyAlignment="1" applyProtection="1">
      <alignment horizontal="right" vertical="center"/>
      <protection locked="0"/>
    </xf>
    <xf numFmtId="190" fontId="22" fillId="0" borderId="5" xfId="1" applyNumberFormat="1" applyFont="1" applyFill="1" applyBorder="1" applyAlignment="1" applyProtection="1">
      <alignment horizontal="right" vertical="center"/>
      <protection locked="0"/>
    </xf>
    <xf numFmtId="190" fontId="22" fillId="0" borderId="6" xfId="1" applyNumberFormat="1" applyFont="1" applyFill="1" applyBorder="1" applyAlignment="1" applyProtection="1">
      <alignment horizontal="right" vertical="center"/>
      <protection locked="0"/>
    </xf>
    <xf numFmtId="190" fontId="22" fillId="0" borderId="60" xfId="1" applyNumberFormat="1" applyFont="1" applyFill="1" applyBorder="1" applyAlignment="1" applyProtection="1">
      <alignment horizontal="right" vertical="center"/>
      <protection locked="0"/>
    </xf>
    <xf numFmtId="187" fontId="24" fillId="0" borderId="60" xfId="1" applyNumberFormat="1" applyFont="1" applyBorder="1" applyAlignment="1">
      <alignment vertical="center"/>
    </xf>
    <xf numFmtId="187" fontId="24" fillId="0" borderId="64" xfId="1" applyNumberFormat="1" applyFont="1" applyBorder="1" applyAlignment="1">
      <alignment vertical="center"/>
    </xf>
    <xf numFmtId="187" fontId="24" fillId="0" borderId="14" xfId="1" applyNumberFormat="1" applyFont="1" applyBorder="1" applyAlignment="1">
      <alignment horizontal="right" vertical="center"/>
    </xf>
    <xf numFmtId="191" fontId="24" fillId="2" borderId="71" xfId="1" applyNumberFormat="1" applyFont="1" applyFill="1" applyBorder="1" applyAlignment="1">
      <alignment horizontal="right" vertical="center"/>
    </xf>
    <xf numFmtId="191" fontId="24" fillId="2" borderId="70" xfId="1" applyNumberFormat="1" applyFont="1" applyFill="1" applyBorder="1" applyAlignment="1">
      <alignment horizontal="right" vertical="center"/>
    </xf>
    <xf numFmtId="187" fontId="24" fillId="0" borderId="5" xfId="3" applyNumberFormat="1" applyFont="1" applyBorder="1" applyAlignment="1" applyProtection="1">
      <alignment vertical="center"/>
    </xf>
    <xf numFmtId="191" fontId="24" fillId="2" borderId="49" xfId="1" applyNumberFormat="1" applyFont="1" applyFill="1" applyBorder="1" applyAlignment="1">
      <alignment horizontal="right" vertical="center"/>
    </xf>
    <xf numFmtId="187" fontId="24" fillId="0" borderId="36" xfId="1" applyNumberFormat="1" applyFont="1" applyBorder="1" applyAlignment="1">
      <alignment horizontal="right" vertical="center"/>
    </xf>
    <xf numFmtId="185" fontId="24" fillId="0" borderId="60" xfId="1" applyNumberFormat="1" applyFont="1" applyFill="1" applyBorder="1" applyAlignment="1">
      <alignment horizontal="right" vertical="center"/>
    </xf>
    <xf numFmtId="185" fontId="24" fillId="0" borderId="14" xfId="1" applyNumberFormat="1" applyFont="1" applyFill="1" applyBorder="1" applyAlignment="1">
      <alignment horizontal="right" vertical="center"/>
    </xf>
    <xf numFmtId="185" fontId="24" fillId="0" borderId="61" xfId="1" applyNumberFormat="1" applyFont="1" applyFill="1" applyBorder="1" applyAlignment="1">
      <alignment horizontal="right" vertical="center"/>
    </xf>
    <xf numFmtId="185" fontId="24" fillId="0" borderId="6" xfId="1" applyNumberFormat="1" applyFont="1" applyFill="1" applyBorder="1" applyAlignment="1">
      <alignment horizontal="right" vertical="center"/>
    </xf>
    <xf numFmtId="38" fontId="28" fillId="0" borderId="142" xfId="0" applyNumberFormat="1" applyFont="1" applyBorder="1">
      <alignment vertical="center"/>
    </xf>
    <xf numFmtId="38" fontId="28" fillId="0" borderId="143" xfId="0" applyNumberFormat="1" applyFont="1" applyBorder="1">
      <alignment vertical="center"/>
    </xf>
    <xf numFmtId="38" fontId="28" fillId="0" borderId="144" xfId="0" applyNumberFormat="1" applyFont="1" applyBorder="1">
      <alignment vertical="center"/>
    </xf>
    <xf numFmtId="38" fontId="28" fillId="0" borderId="74" xfId="0" applyNumberFormat="1" applyFont="1" applyBorder="1">
      <alignment vertical="center"/>
    </xf>
    <xf numFmtId="183" fontId="28" fillId="0" borderId="145" xfId="0" applyNumberFormat="1" applyFont="1" applyBorder="1">
      <alignment vertical="center"/>
    </xf>
    <xf numFmtId="183" fontId="28" fillId="0" borderId="141" xfId="0" applyNumberFormat="1" applyFont="1" applyBorder="1">
      <alignment vertical="center"/>
    </xf>
    <xf numFmtId="177" fontId="28" fillId="0" borderId="142" xfId="0" applyNumberFormat="1" applyFont="1" applyBorder="1">
      <alignment vertical="center"/>
    </xf>
    <xf numFmtId="177" fontId="28" fillId="0" borderId="146" xfId="0" applyNumberFormat="1" applyFont="1" applyBorder="1">
      <alignment vertical="center"/>
    </xf>
    <xf numFmtId="38" fontId="28" fillId="0" borderId="50" xfId="0" applyNumberFormat="1" applyFont="1" applyBorder="1">
      <alignment vertical="center"/>
    </xf>
    <xf numFmtId="177" fontId="28" fillId="0" borderId="67" xfId="0" applyNumberFormat="1" applyFont="1" applyBorder="1">
      <alignment vertical="center"/>
    </xf>
    <xf numFmtId="177" fontId="28" fillId="0" borderId="100" xfId="0" applyNumberFormat="1" applyFont="1" applyBorder="1">
      <alignment vertical="center"/>
    </xf>
    <xf numFmtId="177" fontId="28" fillId="0" borderId="101" xfId="0" applyNumberFormat="1" applyFont="1" applyBorder="1">
      <alignment vertical="center"/>
    </xf>
    <xf numFmtId="38" fontId="28" fillId="0" borderId="147" xfId="0" applyNumberFormat="1" applyFont="1" applyBorder="1">
      <alignment vertical="center"/>
    </xf>
    <xf numFmtId="38" fontId="28" fillId="0" borderId="148" xfId="0" applyNumberFormat="1" applyFont="1" applyBorder="1">
      <alignment vertical="center"/>
    </xf>
    <xf numFmtId="38" fontId="28" fillId="0" borderId="66" xfId="0" applyNumberFormat="1" applyFont="1" applyBorder="1">
      <alignment vertical="center"/>
    </xf>
    <xf numFmtId="38" fontId="28" fillId="0" borderId="149" xfId="0" applyNumberFormat="1" applyFont="1" applyBorder="1">
      <alignment vertical="center"/>
    </xf>
    <xf numFmtId="38" fontId="28" fillId="0" borderId="150" xfId="0" applyNumberFormat="1" applyFont="1" applyBorder="1">
      <alignment vertical="center"/>
    </xf>
    <xf numFmtId="38" fontId="28" fillId="0" borderId="146" xfId="0" applyNumberFormat="1" applyFont="1" applyBorder="1">
      <alignment vertical="center"/>
    </xf>
    <xf numFmtId="177" fontId="28" fillId="0" borderId="138" xfId="0" applyNumberFormat="1" applyFont="1" applyBorder="1">
      <alignment vertical="center"/>
    </xf>
    <xf numFmtId="49" fontId="4" fillId="0" borderId="72" xfId="0" applyNumberFormat="1" applyFont="1" applyFill="1" applyBorder="1" applyAlignment="1">
      <alignment horizontal="center" vertical="center"/>
    </xf>
    <xf numFmtId="49" fontId="4" fillId="0" borderId="9" xfId="0" applyNumberFormat="1" applyFont="1" applyBorder="1" applyAlignment="1">
      <alignment horizontal="center" vertical="center"/>
    </xf>
    <xf numFmtId="49" fontId="4" fillId="0" borderId="8" xfId="0" applyNumberFormat="1" applyFont="1" applyBorder="1" applyAlignment="1">
      <alignment horizontal="center" vertical="center"/>
    </xf>
    <xf numFmtId="49" fontId="4" fillId="0" borderId="8" xfId="0" applyNumberFormat="1" applyFont="1" applyFill="1" applyBorder="1" applyAlignment="1">
      <alignment horizontal="center" vertical="center"/>
    </xf>
    <xf numFmtId="184" fontId="4" fillId="0" borderId="8" xfId="0" applyNumberFormat="1" applyFont="1" applyFill="1" applyBorder="1" applyAlignment="1">
      <alignment horizontal="center" vertical="center"/>
    </xf>
    <xf numFmtId="184" fontId="4" fillId="0" borderId="72" xfId="0" applyNumberFormat="1" applyFont="1" applyFill="1" applyBorder="1" applyAlignment="1">
      <alignment horizontal="center" vertical="center"/>
    </xf>
    <xf numFmtId="49" fontId="4" fillId="0" borderId="35" xfId="0" applyNumberFormat="1" applyFont="1" applyFill="1" applyBorder="1" applyAlignment="1">
      <alignment horizontal="center" vertical="center"/>
    </xf>
    <xf numFmtId="49" fontId="4" fillId="0" borderId="74" xfId="0" applyNumberFormat="1" applyFont="1" applyFill="1" applyBorder="1" applyAlignment="1">
      <alignment horizontal="center" vertical="center"/>
    </xf>
    <xf numFmtId="49" fontId="4" fillId="0" borderId="38" xfId="0" applyNumberFormat="1" applyFont="1" applyFill="1" applyBorder="1" applyAlignment="1">
      <alignment horizontal="center" vertical="center"/>
    </xf>
    <xf numFmtId="20" fontId="45" fillId="0" borderId="0" xfId="11" applyNumberFormat="1" applyFont="1" applyAlignment="1">
      <alignment horizontal="centerContinuous" vertical="center"/>
    </xf>
    <xf numFmtId="0" fontId="4" fillId="0" borderId="0" xfId="11" applyFont="1" applyAlignment="1">
      <alignment horizontal="centerContinuous" vertical="center"/>
    </xf>
    <xf numFmtId="0" fontId="4" fillId="0" borderId="0" xfId="11" applyFont="1" applyAlignment="1">
      <alignment vertical="center"/>
    </xf>
    <xf numFmtId="186" fontId="29" fillId="0" borderId="0" xfId="11" applyNumberFormat="1" applyFont="1" applyAlignment="1">
      <alignment horizontal="centerContinuous" vertical="center"/>
    </xf>
    <xf numFmtId="0" fontId="29" fillId="0" borderId="0" xfId="11" applyFont="1" applyAlignment="1">
      <alignment horizontal="centerContinuous" vertical="center"/>
    </xf>
    <xf numFmtId="0" fontId="4" fillId="0" borderId="0" xfId="11" applyFont="1" applyBorder="1" applyAlignment="1">
      <alignment horizontal="left" vertical="center"/>
    </xf>
    <xf numFmtId="0" fontId="4" fillId="0" borderId="0" xfId="11" applyFont="1" applyAlignment="1"/>
    <xf numFmtId="0" fontId="4" fillId="0" borderId="0" xfId="11" applyFont="1" applyBorder="1" applyAlignment="1">
      <alignment horizontal="left"/>
    </xf>
    <xf numFmtId="186" fontId="4" fillId="0" borderId="0" xfId="11" applyNumberFormat="1" applyFont="1" applyAlignment="1">
      <alignment horizontal="right"/>
    </xf>
    <xf numFmtId="0" fontId="1" fillId="0" borderId="155" xfId="11" applyFont="1" applyBorder="1" applyAlignment="1">
      <alignment horizontal="center" vertical="center"/>
    </xf>
    <xf numFmtId="0" fontId="30" fillId="0" borderId="156" xfId="11" applyFont="1" applyBorder="1" applyAlignment="1">
      <alignment horizontal="center" vertical="center" wrapText="1"/>
    </xf>
    <xf numFmtId="0" fontId="1" fillId="0" borderId="156" xfId="11" applyFont="1" applyBorder="1" applyAlignment="1">
      <alignment horizontal="center" vertical="center"/>
    </xf>
    <xf numFmtId="0" fontId="30" fillId="0" borderId="120" xfId="11" applyFont="1" applyBorder="1" applyAlignment="1">
      <alignment horizontal="center" vertical="center" wrapText="1"/>
    </xf>
    <xf numFmtId="0" fontId="1" fillId="0" borderId="16" xfId="4" applyFont="1" applyBorder="1" applyAlignment="1">
      <alignment horizontal="left" vertical="center"/>
    </xf>
    <xf numFmtId="0" fontId="30" fillId="0" borderId="147" xfId="11" applyFont="1" applyBorder="1" applyAlignment="1">
      <alignment horizontal="right" vertical="center"/>
    </xf>
    <xf numFmtId="0" fontId="30" fillId="0" borderId="37" xfId="11" applyFont="1" applyBorder="1" applyAlignment="1">
      <alignment horizontal="right" vertical="center"/>
    </xf>
    <xf numFmtId="0" fontId="30" fillId="0" borderId="12" xfId="11" applyFont="1" applyBorder="1" applyAlignment="1">
      <alignment horizontal="right" vertical="center"/>
    </xf>
    <xf numFmtId="0" fontId="30" fillId="0" borderId="13" xfId="11" applyFont="1" applyBorder="1" applyAlignment="1">
      <alignment horizontal="right" vertical="center"/>
    </xf>
    <xf numFmtId="0" fontId="1" fillId="0" borderId="2" xfId="4" applyFont="1" applyBorder="1" applyAlignment="1">
      <alignment horizontal="centerContinuous" vertical="center"/>
    </xf>
    <xf numFmtId="0" fontId="1" fillId="0" borderId="3" xfId="4" applyFont="1" applyBorder="1" applyAlignment="1">
      <alignment horizontal="centerContinuous" vertical="center"/>
    </xf>
    <xf numFmtId="0" fontId="1" fillId="0" borderId="18" xfId="4" applyFont="1" applyBorder="1" applyAlignment="1">
      <alignment horizontal="centerContinuous" vertical="center"/>
    </xf>
    <xf numFmtId="188" fontId="4" fillId="0" borderId="143" xfId="9" applyNumberFormat="1" applyFont="1" applyBorder="1" applyAlignment="1">
      <alignment vertical="center"/>
    </xf>
    <xf numFmtId="192" fontId="4" fillId="0" borderId="8" xfId="9" applyNumberFormat="1" applyFont="1" applyBorder="1" applyAlignment="1">
      <alignment horizontal="center" vertical="center"/>
    </xf>
    <xf numFmtId="188" fontId="4" fillId="0" borderId="8" xfId="9" applyNumberFormat="1" applyFont="1" applyBorder="1" applyAlignment="1">
      <alignment vertical="center"/>
    </xf>
    <xf numFmtId="192" fontId="4" fillId="0" borderId="9" xfId="11" applyNumberFormat="1" applyFont="1" applyBorder="1" applyAlignment="1">
      <alignment horizontal="center" vertical="center"/>
    </xf>
    <xf numFmtId="193" fontId="4" fillId="0" borderId="26" xfId="12" applyNumberFormat="1" applyFont="1" applyBorder="1" applyAlignment="1">
      <alignment horizontal="right" vertical="center"/>
    </xf>
    <xf numFmtId="193" fontId="4" fillId="0" borderId="8" xfId="12" applyNumberFormat="1" applyFont="1" applyBorder="1" applyAlignment="1">
      <alignment horizontal="center" vertical="center"/>
    </xf>
    <xf numFmtId="193" fontId="4" fillId="0" borderId="8" xfId="12" applyNumberFormat="1" applyFont="1" applyBorder="1" applyAlignment="1">
      <alignment horizontal="right" vertical="center"/>
    </xf>
    <xf numFmtId="193" fontId="4" fillId="0" borderId="72" xfId="12" applyNumberFormat="1" applyFont="1" applyBorder="1" applyAlignment="1">
      <alignment horizontal="center" vertical="center"/>
    </xf>
    <xf numFmtId="0" fontId="1" fillId="0" borderId="38" xfId="11" applyFont="1" applyBorder="1" applyAlignment="1">
      <alignment horizontal="centerContinuous" vertical="center"/>
    </xf>
    <xf numFmtId="188" fontId="4" fillId="0" borderId="146" xfId="9" applyNumberFormat="1" applyFont="1" applyBorder="1" applyAlignment="1">
      <alignment vertical="center"/>
    </xf>
    <xf numFmtId="194" fontId="4" fillId="0" borderId="21" xfId="9" applyNumberFormat="1" applyFont="1" applyBorder="1" applyAlignment="1">
      <alignment vertical="center"/>
    </xf>
    <xf numFmtId="188" fontId="4" fillId="0" borderId="21" xfId="9" applyNumberFormat="1" applyFont="1" applyBorder="1" applyAlignment="1">
      <alignment vertical="center"/>
    </xf>
    <xf numFmtId="195" fontId="4" fillId="0" borderId="22" xfId="11" applyNumberFormat="1" applyFont="1" applyBorder="1" applyAlignment="1">
      <alignment vertical="center"/>
    </xf>
    <xf numFmtId="193" fontId="4" fillId="0" borderId="33" xfId="12" applyNumberFormat="1" applyFont="1" applyBorder="1" applyAlignment="1">
      <alignment horizontal="right" vertical="center"/>
    </xf>
    <xf numFmtId="193" fontId="4" fillId="0" borderId="21" xfId="12" applyNumberFormat="1" applyFont="1" applyBorder="1" applyAlignment="1">
      <alignment horizontal="right" vertical="center"/>
    </xf>
    <xf numFmtId="193" fontId="4" fillId="0" borderId="90" xfId="12" applyNumberFormat="1" applyFont="1" applyBorder="1" applyAlignment="1">
      <alignment horizontal="right" vertical="center"/>
    </xf>
    <xf numFmtId="194" fontId="4" fillId="0" borderId="0" xfId="9" applyNumberFormat="1" applyFont="1" applyBorder="1" applyAlignment="1">
      <alignment horizontal="right" vertical="center"/>
    </xf>
    <xf numFmtId="0" fontId="1" fillId="0" borderId="5" xfId="11" applyFont="1" applyBorder="1" applyAlignment="1">
      <alignment horizontal="centerContinuous" vertical="center"/>
    </xf>
    <xf numFmtId="0" fontId="1" fillId="0" borderId="19" xfId="11" applyFont="1" applyBorder="1" applyAlignment="1">
      <alignment horizontal="centerContinuous" vertical="center"/>
    </xf>
    <xf numFmtId="188" fontId="4" fillId="0" borderId="7" xfId="9" applyNumberFormat="1" applyFont="1" applyBorder="1" applyAlignment="1">
      <alignment horizontal="right" vertical="center"/>
    </xf>
    <xf numFmtId="194" fontId="4" fillId="0" borderId="5" xfId="9" applyNumberFormat="1" applyFont="1" applyBorder="1" applyAlignment="1">
      <alignment horizontal="right" vertical="center"/>
    </xf>
    <xf numFmtId="196" fontId="4" fillId="0" borderId="5" xfId="9" applyNumberFormat="1" applyFont="1" applyBorder="1" applyAlignment="1">
      <alignment horizontal="center" vertical="center"/>
    </xf>
    <xf numFmtId="192" fontId="4" fillId="0" borderId="19" xfId="11" applyNumberFormat="1" applyFont="1" applyBorder="1" applyAlignment="1">
      <alignment horizontal="center" vertical="center"/>
    </xf>
    <xf numFmtId="194" fontId="4" fillId="0" borderId="152" xfId="9" applyNumberFormat="1" applyFont="1" applyBorder="1" applyAlignment="1">
      <alignment horizontal="center" vertical="center"/>
    </xf>
    <xf numFmtId="192" fontId="4" fillId="0" borderId="6" xfId="11" applyNumberFormat="1" applyFont="1" applyBorder="1" applyAlignment="1">
      <alignment horizontal="center" vertical="center"/>
    </xf>
    <xf numFmtId="188" fontId="4" fillId="0" borderId="0" xfId="9" applyNumberFormat="1" applyFont="1" applyBorder="1" applyAlignment="1">
      <alignment vertical="center"/>
    </xf>
    <xf numFmtId="38" fontId="4" fillId="0" borderId="0" xfId="10" applyFont="1" applyAlignment="1">
      <alignment vertical="center"/>
    </xf>
    <xf numFmtId="0" fontId="1" fillId="0" borderId="79" xfId="11" applyFont="1" applyBorder="1" applyAlignment="1">
      <alignment horizontal="centerContinuous" vertical="center"/>
    </xf>
    <xf numFmtId="0" fontId="1" fillId="0" borderId="20" xfId="11" applyFont="1" applyBorder="1" applyAlignment="1">
      <alignment horizontal="centerContinuous" vertical="center"/>
    </xf>
    <xf numFmtId="188" fontId="4" fillId="0" borderId="4" xfId="9" applyNumberFormat="1" applyFont="1" applyBorder="1" applyAlignment="1">
      <alignment horizontal="right" vertical="center"/>
    </xf>
    <xf numFmtId="194" fontId="4" fillId="0" borderId="1" xfId="9" applyNumberFormat="1" applyFont="1" applyBorder="1" applyAlignment="1">
      <alignment horizontal="right" vertical="center"/>
    </xf>
    <xf numFmtId="188" fontId="4" fillId="0" borderId="1" xfId="11" quotePrefix="1" applyNumberFormat="1" applyFont="1" applyBorder="1" applyAlignment="1">
      <alignment horizontal="right" vertical="center"/>
    </xf>
    <xf numFmtId="195" fontId="4" fillId="0" borderId="20" xfId="11" applyNumberFormat="1" applyFont="1" applyBorder="1" applyAlignment="1">
      <alignment horizontal="right" vertical="center"/>
    </xf>
    <xf numFmtId="194" fontId="4" fillId="0" borderId="142" xfId="9" applyNumberFormat="1" applyFont="1" applyBorder="1" applyAlignment="1">
      <alignment horizontal="right" vertical="center"/>
    </xf>
    <xf numFmtId="194" fontId="4" fillId="0" borderId="1" xfId="11" quotePrefix="1" applyNumberFormat="1" applyFont="1" applyBorder="1" applyAlignment="1">
      <alignment horizontal="right" vertical="center"/>
    </xf>
    <xf numFmtId="195" fontId="4" fillId="0" borderId="23" xfId="11" applyNumberFormat="1" applyFont="1" applyBorder="1" applyAlignment="1">
      <alignment horizontal="right" vertical="center"/>
    </xf>
    <xf numFmtId="177" fontId="4" fillId="0" borderId="0" xfId="11" applyNumberFormat="1" applyFont="1" applyAlignment="1">
      <alignment vertical="center"/>
    </xf>
    <xf numFmtId="0" fontId="1" fillId="0" borderId="71" xfId="11" applyFont="1" applyBorder="1" applyAlignment="1">
      <alignment horizontal="centerContinuous" vertical="center"/>
    </xf>
    <xf numFmtId="0" fontId="1" fillId="0" borderId="20" xfId="9" applyNumberFormat="1" applyFont="1" applyBorder="1" applyAlignment="1">
      <alignment horizontal="center" vertical="center"/>
    </xf>
    <xf numFmtId="188" fontId="4" fillId="0" borderId="1" xfId="9" applyNumberFormat="1" applyFont="1" applyBorder="1" applyAlignment="1">
      <alignment horizontal="right" vertical="center"/>
    </xf>
    <xf numFmtId="193" fontId="4" fillId="0" borderId="0" xfId="12" applyNumberFormat="1" applyFont="1" applyBorder="1" applyAlignment="1">
      <alignment horizontal="right" vertical="center"/>
    </xf>
    <xf numFmtId="0" fontId="1" fillId="0" borderId="8" xfId="9" applyNumberFormat="1" applyFont="1" applyBorder="1" applyAlignment="1">
      <alignment horizontal="centerContinuous" vertical="center"/>
    </xf>
    <xf numFmtId="194" fontId="4" fillId="0" borderId="0" xfId="9" applyNumberFormat="1" applyFont="1" applyBorder="1" applyAlignment="1">
      <alignment horizontal="center" vertical="center"/>
    </xf>
    <xf numFmtId="0" fontId="1" fillId="0" borderId="21" xfId="9" applyNumberFormat="1" applyFont="1" applyBorder="1" applyAlignment="1">
      <alignment horizontal="centerContinuous" vertical="center"/>
    </xf>
    <xf numFmtId="0" fontId="1" fillId="0" borderId="22" xfId="9" applyNumberFormat="1" applyFont="1" applyBorder="1" applyAlignment="1">
      <alignment horizontal="centerContinuous" vertical="center"/>
    </xf>
    <xf numFmtId="188" fontId="4" fillId="0" borderId="33" xfId="9" applyNumberFormat="1" applyFont="1" applyBorder="1" applyAlignment="1">
      <alignment horizontal="right" vertical="center"/>
    </xf>
    <xf numFmtId="194" fontId="4" fillId="0" borderId="21" xfId="9" applyNumberFormat="1" applyFont="1" applyBorder="1" applyAlignment="1">
      <alignment horizontal="right" vertical="center"/>
    </xf>
    <xf numFmtId="196" fontId="4" fillId="0" borderId="21" xfId="9" applyNumberFormat="1" applyFont="1" applyBorder="1" applyAlignment="1">
      <alignment horizontal="center" vertical="center"/>
    </xf>
    <xf numFmtId="192" fontId="4" fillId="0" borderId="22" xfId="11" applyNumberFormat="1" applyFont="1" applyBorder="1" applyAlignment="1">
      <alignment horizontal="center" vertical="center"/>
    </xf>
    <xf numFmtId="194" fontId="4" fillId="0" borderId="146" xfId="9" applyNumberFormat="1" applyFont="1" applyBorder="1" applyAlignment="1">
      <alignment horizontal="right" vertical="center"/>
    </xf>
    <xf numFmtId="192" fontId="4" fillId="0" borderId="90" xfId="11" applyNumberFormat="1" applyFont="1" applyBorder="1" applyAlignment="1">
      <alignment horizontal="center" vertical="center"/>
    </xf>
    <xf numFmtId="0" fontId="1" fillId="0" borderId="9" xfId="9" applyNumberFormat="1" applyFont="1" applyBorder="1" applyAlignment="1">
      <alignment horizontal="centerContinuous" vertical="center"/>
    </xf>
    <xf numFmtId="188" fontId="4" fillId="0" borderId="26" xfId="9" applyNumberFormat="1" applyFont="1" applyBorder="1" applyAlignment="1">
      <alignment horizontal="right" vertical="center"/>
    </xf>
    <xf numFmtId="194" fontId="4" fillId="0" borderId="8" xfId="9" applyNumberFormat="1" applyFont="1" applyBorder="1" applyAlignment="1">
      <alignment horizontal="right" vertical="center"/>
    </xf>
    <xf numFmtId="196" fontId="4" fillId="0" borderId="8" xfId="9" applyNumberFormat="1" applyFont="1" applyBorder="1" applyAlignment="1">
      <alignment horizontal="center" vertical="center"/>
    </xf>
    <xf numFmtId="194" fontId="4" fillId="0" borderId="143" xfId="9" applyNumberFormat="1" applyFont="1" applyBorder="1" applyAlignment="1">
      <alignment horizontal="right" vertical="center"/>
    </xf>
    <xf numFmtId="192" fontId="4" fillId="0" borderId="72" xfId="11" applyNumberFormat="1" applyFont="1" applyBorder="1" applyAlignment="1">
      <alignment horizontal="center" vertical="center"/>
    </xf>
    <xf numFmtId="0" fontId="1" fillId="0" borderId="1" xfId="9" applyNumberFormat="1" applyFont="1" applyBorder="1" applyAlignment="1">
      <alignment horizontal="centerContinuous" vertical="center"/>
    </xf>
    <xf numFmtId="0" fontId="1" fillId="0" borderId="20" xfId="9" applyNumberFormat="1" applyFont="1" applyBorder="1" applyAlignment="1">
      <alignment horizontal="centerContinuous" vertical="center"/>
    </xf>
    <xf numFmtId="0" fontId="4" fillId="0" borderId="0" xfId="11" applyFont="1" applyAlignment="1">
      <alignment horizontal="left" vertical="center"/>
    </xf>
    <xf numFmtId="0" fontId="1" fillId="0" borderId="0" xfId="8">
      <alignment vertical="center"/>
    </xf>
    <xf numFmtId="0" fontId="1" fillId="0" borderId="0" xfId="8" applyFill="1">
      <alignment vertical="center"/>
    </xf>
    <xf numFmtId="0" fontId="1" fillId="0" borderId="0" xfId="8" applyFill="1" applyAlignment="1">
      <alignment horizontal="center" vertical="center"/>
    </xf>
    <xf numFmtId="184" fontId="4" fillId="0" borderId="26" xfId="0" applyNumberFormat="1" applyFont="1" applyFill="1" applyBorder="1" applyAlignment="1">
      <alignment horizontal="center" vertical="center"/>
    </xf>
    <xf numFmtId="0" fontId="13" fillId="0" borderId="0" xfId="0" applyFont="1" applyAlignment="1">
      <alignment horizontal="distributed" vertical="center"/>
    </xf>
    <xf numFmtId="176" fontId="4" fillId="0" borderId="71" xfId="0" applyNumberFormat="1" applyFont="1" applyBorder="1" applyAlignment="1">
      <alignment horizontal="center" vertical="center" textRotation="255"/>
    </xf>
    <xf numFmtId="176" fontId="4" fillId="0" borderId="35" xfId="0" applyNumberFormat="1" applyFont="1" applyBorder="1" applyAlignment="1">
      <alignment horizontal="center" vertical="center" textRotation="255"/>
    </xf>
    <xf numFmtId="176" fontId="4" fillId="0" borderId="2" xfId="0" applyNumberFormat="1" applyFont="1" applyBorder="1" applyAlignment="1">
      <alignment horizontal="center" vertical="center"/>
    </xf>
    <xf numFmtId="176" fontId="4" fillId="0" borderId="18" xfId="0" applyNumberFormat="1" applyFont="1" applyBorder="1" applyAlignment="1">
      <alignment horizontal="center" vertical="center"/>
    </xf>
    <xf numFmtId="176" fontId="4" fillId="0" borderId="79" xfId="0" applyNumberFormat="1" applyFont="1" applyBorder="1" applyAlignment="1">
      <alignment horizontal="center" vertical="center" textRotation="255"/>
    </xf>
    <xf numFmtId="176" fontId="4" fillId="0" borderId="59" xfId="0" applyNumberFormat="1" applyFont="1" applyBorder="1" applyAlignment="1">
      <alignment horizontal="center" vertical="center"/>
    </xf>
    <xf numFmtId="176" fontId="4" fillId="0" borderId="128" xfId="0" applyNumberFormat="1" applyFont="1" applyBorder="1" applyAlignment="1">
      <alignment horizontal="center" vertical="center"/>
    </xf>
    <xf numFmtId="176" fontId="4" fillId="0" borderId="112" xfId="0" applyNumberFormat="1" applyFont="1" applyBorder="1" applyAlignment="1">
      <alignment horizontal="center" vertical="center"/>
    </xf>
    <xf numFmtId="176" fontId="4" fillId="0" borderId="117" xfId="0" applyNumberFormat="1" applyFont="1" applyBorder="1" applyAlignment="1">
      <alignment horizontal="center" vertical="center"/>
    </xf>
    <xf numFmtId="176" fontId="4" fillId="0" borderId="126" xfId="0" applyNumberFormat="1" applyFont="1" applyBorder="1" applyAlignment="1">
      <alignment horizontal="center" vertical="center"/>
    </xf>
    <xf numFmtId="176" fontId="4" fillId="0" borderId="78" xfId="0" applyNumberFormat="1" applyFont="1" applyBorder="1" applyAlignment="1">
      <alignment horizontal="center" vertical="center" textRotation="255"/>
    </xf>
    <xf numFmtId="176" fontId="4" fillId="0" borderId="36" xfId="0" applyNumberFormat="1" applyFont="1" applyBorder="1" applyAlignment="1">
      <alignment horizontal="center" vertical="center" textRotation="255"/>
    </xf>
    <xf numFmtId="176" fontId="4" fillId="0" borderId="8" xfId="0" applyNumberFormat="1" applyFont="1" applyBorder="1" applyAlignment="1">
      <alignment horizontal="center" vertical="center" textRotation="255"/>
    </xf>
    <xf numFmtId="176" fontId="4" fillId="0" borderId="56" xfId="0" applyNumberFormat="1" applyFont="1" applyBorder="1" applyAlignment="1">
      <alignment horizontal="center" vertical="center" textRotation="255"/>
    </xf>
    <xf numFmtId="176" fontId="4" fillId="0" borderId="38" xfId="0" applyNumberFormat="1" applyFont="1" applyBorder="1" applyAlignment="1">
      <alignment horizontal="center" vertical="center"/>
    </xf>
    <xf numFmtId="176" fontId="4" fillId="0" borderId="66" xfId="0" applyNumberFormat="1" applyFont="1" applyBorder="1" applyAlignment="1">
      <alignment horizontal="center" vertical="center"/>
    </xf>
    <xf numFmtId="176" fontId="4" fillId="0" borderId="67" xfId="0" applyNumberFormat="1" applyFont="1" applyBorder="1" applyAlignment="1">
      <alignment horizontal="center" vertical="center"/>
    </xf>
    <xf numFmtId="176" fontId="4" fillId="0" borderId="49" xfId="0" applyNumberFormat="1" applyFont="1" applyBorder="1" applyAlignment="1">
      <alignment horizontal="center" vertical="center"/>
    </xf>
    <xf numFmtId="176" fontId="4" fillId="0" borderId="0" xfId="0" applyNumberFormat="1" applyFont="1" applyBorder="1" applyAlignment="1">
      <alignment horizontal="center" vertical="center"/>
    </xf>
    <xf numFmtId="176" fontId="4" fillId="0" borderId="123" xfId="0" applyNumberFormat="1" applyFont="1" applyBorder="1" applyAlignment="1">
      <alignment horizontal="center" vertical="center"/>
    </xf>
    <xf numFmtId="176" fontId="4" fillId="0" borderId="50" xfId="0" applyNumberFormat="1" applyFont="1" applyBorder="1" applyAlignment="1">
      <alignment horizontal="center" vertical="center"/>
    </xf>
    <xf numFmtId="176" fontId="4" fillId="0" borderId="51" xfId="0" applyNumberFormat="1" applyFont="1" applyBorder="1" applyAlignment="1">
      <alignment horizontal="center" vertical="center"/>
    </xf>
    <xf numFmtId="176" fontId="4" fillId="0" borderId="122" xfId="0" applyNumberFormat="1" applyFont="1" applyBorder="1" applyAlignment="1">
      <alignment horizontal="center" vertical="center"/>
    </xf>
    <xf numFmtId="176" fontId="4" fillId="0" borderId="49" xfId="0" applyNumberFormat="1" applyFont="1" applyBorder="1" applyAlignment="1">
      <alignment horizontal="center" vertical="center" textRotation="255"/>
    </xf>
    <xf numFmtId="176" fontId="4" fillId="0" borderId="2" xfId="0" applyNumberFormat="1" applyFont="1" applyBorder="1" applyAlignment="1">
      <alignment horizontal="center" vertical="center" textRotation="255"/>
    </xf>
    <xf numFmtId="176" fontId="4" fillId="0" borderId="53" xfId="0" applyNumberFormat="1" applyFont="1" applyBorder="1" applyAlignment="1">
      <alignment horizontal="center" vertical="center"/>
    </xf>
    <xf numFmtId="176" fontId="4" fillId="0" borderId="58" xfId="0" applyNumberFormat="1" applyFont="1" applyBorder="1" applyAlignment="1">
      <alignment horizontal="center" vertical="center"/>
    </xf>
    <xf numFmtId="176" fontId="4" fillId="0" borderId="110" xfId="0" applyNumberFormat="1" applyFont="1" applyBorder="1" applyAlignment="1">
      <alignment horizontal="center" vertical="center"/>
    </xf>
    <xf numFmtId="176" fontId="4" fillId="0" borderId="48" xfId="0" applyNumberFormat="1" applyFont="1" applyBorder="1" applyAlignment="1">
      <alignment horizontal="center" vertical="center"/>
    </xf>
    <xf numFmtId="176" fontId="4" fillId="0" borderId="109" xfId="0" applyNumberFormat="1" applyFont="1" applyBorder="1" applyAlignment="1">
      <alignment horizontal="center" vertical="center"/>
    </xf>
    <xf numFmtId="176" fontId="4" fillId="0" borderId="124" xfId="0" applyNumberFormat="1" applyFont="1" applyBorder="1" applyAlignment="1">
      <alignment horizontal="center" vertical="center"/>
    </xf>
    <xf numFmtId="176" fontId="4" fillId="0" borderId="111" xfId="0" applyNumberFormat="1" applyFont="1" applyBorder="1" applyAlignment="1">
      <alignment horizontal="center" vertical="center"/>
    </xf>
    <xf numFmtId="176" fontId="4" fillId="0" borderId="15" xfId="0" applyNumberFormat="1" applyFont="1" applyBorder="1" applyAlignment="1">
      <alignment horizontal="center" vertical="center" textRotation="255"/>
    </xf>
    <xf numFmtId="176" fontId="4" fillId="0" borderId="113" xfId="0" applyNumberFormat="1" applyFont="1" applyBorder="1" applyAlignment="1">
      <alignment horizontal="center" vertical="center"/>
    </xf>
    <xf numFmtId="176" fontId="4" fillId="0" borderId="3" xfId="0" applyNumberFormat="1" applyFont="1" applyBorder="1" applyAlignment="1">
      <alignment horizontal="center" vertical="center"/>
    </xf>
    <xf numFmtId="176" fontId="4" fillId="0" borderId="39" xfId="0" applyNumberFormat="1" applyFont="1" applyBorder="1" applyAlignment="1">
      <alignment horizontal="center" vertical="center" wrapText="1"/>
    </xf>
    <xf numFmtId="176" fontId="4" fillId="0" borderId="30" xfId="0" applyNumberFormat="1" applyFont="1" applyBorder="1" applyAlignment="1">
      <alignment horizontal="center" vertical="center" wrapText="1"/>
    </xf>
    <xf numFmtId="176" fontId="4" fillId="0" borderId="40" xfId="0" applyNumberFormat="1" applyFont="1" applyBorder="1" applyAlignment="1">
      <alignment horizontal="center" vertical="center" wrapText="1"/>
    </xf>
    <xf numFmtId="184" fontId="28" fillId="0" borderId="20" xfId="0" applyNumberFormat="1" applyFont="1" applyBorder="1" applyAlignment="1">
      <alignment horizontal="center" vertical="center" wrapText="1"/>
    </xf>
    <xf numFmtId="184" fontId="28" fillId="0" borderId="125" xfId="0" applyNumberFormat="1" applyFont="1" applyBorder="1" applyAlignment="1">
      <alignment horizontal="center" vertical="center"/>
    </xf>
    <xf numFmtId="188" fontId="4" fillId="0" borderId="29" xfId="0" applyNumberFormat="1" applyFont="1" applyBorder="1" applyAlignment="1">
      <alignment horizontal="center" vertical="center"/>
    </xf>
    <xf numFmtId="188" fontId="4" fillId="0" borderId="127" xfId="0" applyNumberFormat="1" applyFont="1" applyBorder="1" applyAlignment="1">
      <alignment horizontal="center" vertical="center"/>
    </xf>
    <xf numFmtId="184" fontId="28" fillId="0" borderId="79" xfId="0" applyNumberFormat="1" applyFont="1" applyBorder="1" applyAlignment="1">
      <alignment horizontal="center" vertical="center" wrapText="1"/>
    </xf>
    <xf numFmtId="184" fontId="28" fillId="0" borderId="107" xfId="0" applyNumberFormat="1" applyFont="1" applyBorder="1" applyAlignment="1">
      <alignment vertical="center" wrapText="1"/>
    </xf>
    <xf numFmtId="188" fontId="4" fillId="0" borderId="1" xfId="0" applyNumberFormat="1" applyFont="1" applyBorder="1" applyAlignment="1">
      <alignment horizontal="center" vertical="center"/>
    </xf>
    <xf numFmtId="188" fontId="4" fillId="0" borderId="25" xfId="0" applyNumberFormat="1" applyFont="1" applyBorder="1" applyAlignment="1">
      <alignment horizontal="center" vertical="center"/>
    </xf>
    <xf numFmtId="188" fontId="4" fillId="0" borderId="4" xfId="0" applyNumberFormat="1" applyFont="1" applyBorder="1" applyAlignment="1">
      <alignment horizontal="center" vertical="center"/>
    </xf>
    <xf numFmtId="188" fontId="4" fillId="0" borderId="24" xfId="0" applyNumberFormat="1" applyFont="1" applyBorder="1" applyAlignment="1">
      <alignment horizontal="center" vertical="center"/>
    </xf>
    <xf numFmtId="184" fontId="28" fillId="0" borderId="107" xfId="0" applyNumberFormat="1" applyFont="1" applyBorder="1" applyAlignment="1">
      <alignment horizontal="center" vertical="center" wrapText="1"/>
    </xf>
    <xf numFmtId="188" fontId="6" fillId="0" borderId="61" xfId="0" applyNumberFormat="1" applyFont="1" applyBorder="1" applyAlignment="1">
      <alignment horizontal="center" vertical="center"/>
    </xf>
    <xf numFmtId="188" fontId="6" fillId="0" borderId="62" xfId="0" applyNumberFormat="1" applyFont="1" applyBorder="1" applyAlignment="1">
      <alignment horizontal="center" vertical="center"/>
    </xf>
    <xf numFmtId="188" fontId="6" fillId="0" borderId="140" xfId="0" applyNumberFormat="1" applyFont="1" applyBorder="1" applyAlignment="1">
      <alignment horizontal="center" vertical="center"/>
    </xf>
    <xf numFmtId="184" fontId="4" fillId="0" borderId="100" xfId="0" applyNumberFormat="1" applyFont="1" applyBorder="1" applyAlignment="1">
      <alignment horizontal="center" vertical="center"/>
    </xf>
    <xf numFmtId="184" fontId="4" fillId="0" borderId="67" xfId="0" applyNumberFormat="1" applyFont="1" applyBorder="1" applyAlignment="1">
      <alignment horizontal="center" vertical="center"/>
    </xf>
    <xf numFmtId="184" fontId="4" fillId="0" borderId="92" xfId="0" applyNumberFormat="1" applyFont="1" applyBorder="1" applyAlignment="1">
      <alignment horizontal="center" vertical="center"/>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15" xfId="3" applyFont="1" applyBorder="1" applyAlignment="1" applyProtection="1">
      <alignment horizontal="center" vertical="center"/>
      <protection locked="0"/>
    </xf>
    <xf numFmtId="0" fontId="22" fillId="0" borderId="53" xfId="3"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34" xfId="3" applyFont="1" applyBorder="1" applyAlignment="1" applyProtection="1">
      <alignment horizontal="center" vertical="center"/>
      <protection locked="0"/>
    </xf>
    <xf numFmtId="0" fontId="22" fillId="0" borderId="55"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59" xfId="3" applyFont="1" applyBorder="1" applyAlignment="1" applyProtection="1">
      <alignment horizontal="center" vertical="center"/>
      <protection locked="0"/>
    </xf>
    <xf numFmtId="0" fontId="22" fillId="0" borderId="38" xfId="3" applyFont="1" applyBorder="1" applyAlignment="1" applyProtection="1">
      <alignment horizontal="center" vertical="center"/>
      <protection locked="0"/>
    </xf>
    <xf numFmtId="0" fontId="22" fillId="0" borderId="114"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3" xfId="3" applyFont="1" applyFill="1" applyBorder="1" applyAlignment="1" applyProtection="1">
      <alignment horizontal="center" vertical="center"/>
      <protection locked="0"/>
    </xf>
    <xf numFmtId="0" fontId="22" fillId="0" borderId="114" xfId="3" applyFont="1" applyFill="1" applyBorder="1" applyAlignment="1" applyProtection="1">
      <alignment horizontal="center" vertical="center"/>
      <protection locked="0"/>
    </xf>
    <xf numFmtId="0" fontId="22" fillId="0" borderId="41" xfId="3" applyFont="1" applyFill="1" applyBorder="1" applyAlignment="1" applyProtection="1">
      <alignment horizontal="center" vertical="center"/>
      <protection locked="0"/>
    </xf>
    <xf numFmtId="0" fontId="22" fillId="0" borderId="52" xfId="3" applyFont="1" applyFill="1" applyBorder="1" applyAlignment="1" applyProtection="1">
      <alignment horizontal="center" vertical="center"/>
      <protection locked="0"/>
    </xf>
    <xf numFmtId="0" fontId="22" fillId="0" borderId="21" xfId="3"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0" fontId="22" fillId="0" borderId="51" xfId="3" applyFont="1" applyBorder="1" applyAlignment="1" applyProtection="1">
      <alignment horizontal="center" vertical="center"/>
      <protection locked="0"/>
    </xf>
    <xf numFmtId="0" fontId="22" fillId="0" borderId="50" xfId="5" applyFont="1" applyBorder="1" applyAlignment="1" applyProtection="1">
      <alignment horizontal="center" vertical="center"/>
      <protection locked="0"/>
    </xf>
    <xf numFmtId="0" fontId="22" fillId="0" borderId="33" xfId="5" applyFont="1" applyBorder="1" applyAlignment="1" applyProtection="1">
      <alignment horizontal="center" vertical="center"/>
      <protection locked="0"/>
    </xf>
    <xf numFmtId="0" fontId="22" fillId="0" borderId="42" xfId="5" applyFont="1" applyBorder="1" applyAlignment="1" applyProtection="1">
      <alignment horizontal="center" vertical="center"/>
      <protection locked="0"/>
    </xf>
    <xf numFmtId="0" fontId="22" fillId="0" borderId="46" xfId="5" applyFont="1" applyBorder="1" applyAlignment="1" applyProtection="1">
      <alignment horizontal="center" vertical="center"/>
      <protection locked="0"/>
    </xf>
    <xf numFmtId="0" fontId="22" fillId="0" borderId="115" xfId="5" applyFont="1" applyBorder="1" applyAlignment="1" applyProtection="1">
      <alignment horizontal="center" vertical="center"/>
      <protection locked="0"/>
    </xf>
    <xf numFmtId="0" fontId="22" fillId="0" borderId="55" xfId="3" applyFont="1" applyFill="1" applyBorder="1" applyAlignment="1" applyProtection="1">
      <alignment horizontal="center" vertical="center"/>
      <protection locked="0"/>
    </xf>
    <xf numFmtId="0" fontId="22" fillId="0" borderId="58" xfId="3" applyFont="1" applyFill="1" applyBorder="1" applyAlignment="1" applyProtection="1">
      <alignment horizontal="center" vertical="center"/>
      <protection locked="0"/>
    </xf>
    <xf numFmtId="0" fontId="22" fillId="0" borderId="59" xfId="3" applyFont="1" applyFill="1" applyBorder="1" applyAlignment="1" applyProtection="1">
      <alignment horizontal="center" vertical="center"/>
      <protection locked="0"/>
    </xf>
    <xf numFmtId="0" fontId="22" fillId="0" borderId="38" xfId="3" applyFont="1" applyFill="1" applyBorder="1" applyAlignment="1" applyProtection="1">
      <alignment horizontal="center" vertical="center"/>
      <protection locked="0"/>
    </xf>
    <xf numFmtId="0" fontId="22" fillId="0" borderId="34" xfId="3" applyFont="1" applyFill="1" applyBorder="1" applyAlignment="1" applyProtection="1">
      <alignment horizontal="center" vertical="center"/>
      <protection locked="0"/>
    </xf>
    <xf numFmtId="0" fontId="22" fillId="0" borderId="79" xfId="5" applyFont="1" applyBorder="1" applyAlignment="1" applyProtection="1">
      <alignment horizontal="center" vertical="center"/>
      <protection locked="0"/>
    </xf>
    <xf numFmtId="0" fontId="22" fillId="0" borderId="35" xfId="5" applyFont="1" applyBorder="1" applyAlignment="1" applyProtection="1">
      <alignment horizontal="center" vertical="center"/>
      <protection locked="0"/>
    </xf>
    <xf numFmtId="0" fontId="22" fillId="0" borderId="120" xfId="5" applyFont="1" applyBorder="1" applyAlignment="1" applyProtection="1">
      <alignment horizontal="center" vertical="center"/>
      <protection locked="0"/>
    </xf>
    <xf numFmtId="0" fontId="22" fillId="0" borderId="74" xfId="5" applyFont="1" applyBorder="1" applyAlignment="1" applyProtection="1">
      <alignment horizontal="center" vertical="center"/>
      <protection locked="0"/>
    </xf>
    <xf numFmtId="0" fontId="22" fillId="0" borderId="53" xfId="5" applyFont="1" applyBorder="1" applyAlignment="1" applyProtection="1">
      <alignment horizontal="center" vertical="center"/>
      <protection locked="0"/>
    </xf>
    <xf numFmtId="0" fontId="22" fillId="0" borderId="58" xfId="5" applyFont="1" applyBorder="1" applyAlignment="1" applyProtection="1">
      <alignment horizontal="center" vertical="center"/>
      <protection locked="0"/>
    </xf>
    <xf numFmtId="0" fontId="22" fillId="0" borderId="48" xfId="5" applyFont="1" applyBorder="1" applyAlignment="1" applyProtection="1">
      <alignment horizontal="center" vertical="center"/>
      <protection locked="0"/>
    </xf>
    <xf numFmtId="0" fontId="22" fillId="0" borderId="0" xfId="5" applyFont="1" applyBorder="1" applyAlignment="1" applyProtection="1">
      <alignment horizontal="center" vertical="center"/>
      <protection locked="0"/>
    </xf>
    <xf numFmtId="0" fontId="22" fillId="0" borderId="41" xfId="5" applyFont="1" applyBorder="1" applyAlignment="1" applyProtection="1">
      <alignment horizontal="center" vertical="center"/>
      <protection locked="0"/>
    </xf>
    <xf numFmtId="0" fontId="22" fillId="0" borderId="38" xfId="5" applyFont="1" applyBorder="1" applyAlignment="1" applyProtection="1">
      <alignment horizontal="center" vertical="center"/>
      <protection locked="0"/>
    </xf>
    <xf numFmtId="0" fontId="22" fillId="0" borderId="36" xfId="3" applyFont="1" applyFill="1" applyBorder="1" applyAlignment="1" applyProtection="1">
      <alignment horizontal="center" vertical="center"/>
      <protection locked="0"/>
    </xf>
    <xf numFmtId="0" fontId="22" fillId="0" borderId="42" xfId="2" applyFont="1" applyBorder="1" applyAlignment="1" applyProtection="1">
      <alignment horizontal="center" vertical="center"/>
      <protection locked="0"/>
    </xf>
    <xf numFmtId="0" fontId="22" fillId="0" borderId="46" xfId="2" applyFont="1" applyBorder="1" applyAlignment="1" applyProtection="1">
      <alignment horizontal="center" vertical="center"/>
      <protection locked="0"/>
    </xf>
    <xf numFmtId="0" fontId="22" fillId="0" borderId="115" xfId="2" applyFont="1" applyBorder="1" applyAlignment="1" applyProtection="1">
      <alignment horizontal="center" vertical="center"/>
      <protection locked="0"/>
    </xf>
    <xf numFmtId="0" fontId="22" fillId="0" borderId="79" xfId="2" applyFont="1" applyBorder="1" applyAlignment="1" applyProtection="1">
      <alignment horizontal="center" vertical="center"/>
      <protection locked="0"/>
    </xf>
    <xf numFmtId="0" fontId="22" fillId="0" borderId="35" xfId="2" applyFont="1" applyBorder="1" applyAlignment="1" applyProtection="1">
      <alignment horizontal="center" vertical="center"/>
      <protection locked="0"/>
    </xf>
    <xf numFmtId="0" fontId="22" fillId="0" borderId="120" xfId="2" applyFont="1" applyBorder="1" applyAlignment="1" applyProtection="1">
      <alignment horizontal="center" vertical="center"/>
      <protection locked="0"/>
    </xf>
    <xf numFmtId="0" fontId="22" fillId="0" borderId="74" xfId="2" applyFont="1" applyBorder="1" applyAlignment="1" applyProtection="1">
      <alignment horizontal="center" vertical="center"/>
      <protection locked="0"/>
    </xf>
    <xf numFmtId="0" fontId="22" fillId="0" borderId="53" xfId="2" applyFont="1" applyBorder="1" applyAlignment="1" applyProtection="1">
      <alignment horizontal="center" vertical="center"/>
      <protection locked="0"/>
    </xf>
    <xf numFmtId="0" fontId="22" fillId="0" borderId="48" xfId="2" applyFont="1" applyBorder="1" applyAlignment="1" applyProtection="1">
      <alignment horizontal="center" vertical="center"/>
      <protection locked="0"/>
    </xf>
    <xf numFmtId="0" fontId="22" fillId="0" borderId="41" xfId="2" applyFont="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74" xfId="3" applyFont="1" applyBorder="1" applyAlignment="1" applyProtection="1">
      <alignment horizontal="center" vertical="center"/>
      <protection locked="0"/>
    </xf>
    <xf numFmtId="179" fontId="22" fillId="0" borderId="39" xfId="1" applyNumberFormat="1" applyFont="1" applyBorder="1" applyAlignment="1">
      <alignment horizontal="center" vertical="center"/>
    </xf>
    <xf numFmtId="179" fontId="22" fillId="0" borderId="43" xfId="1" applyNumberFormat="1" applyFont="1" applyBorder="1" applyAlignment="1">
      <alignment horizontal="center" vertical="center"/>
    </xf>
    <xf numFmtId="179" fontId="22" fillId="0" borderId="53" xfId="1" applyNumberFormat="1" applyFont="1" applyBorder="1" applyAlignment="1">
      <alignment horizontal="center" vertical="center"/>
    </xf>
    <xf numFmtId="179" fontId="22" fillId="0" borderId="114" xfId="1" applyNumberFormat="1" applyFont="1" applyBorder="1" applyAlignment="1">
      <alignment horizontal="center" vertical="center"/>
    </xf>
    <xf numFmtId="179" fontId="22" fillId="0" borderId="41" xfId="1" applyNumberFormat="1" applyFont="1" applyBorder="1" applyAlignment="1">
      <alignment horizontal="center" vertical="center"/>
    </xf>
    <xf numFmtId="179" fontId="22" fillId="0" borderId="52" xfId="1" applyNumberFormat="1" applyFont="1" applyBorder="1" applyAlignment="1">
      <alignment horizontal="center" vertical="center"/>
    </xf>
    <xf numFmtId="179" fontId="22" fillId="0" borderId="50" xfId="1" applyNumberFormat="1" applyFont="1" applyBorder="1" applyAlignment="1">
      <alignment horizontal="center" vertical="center"/>
    </xf>
    <xf numFmtId="179" fontId="22" fillId="0" borderId="33" xfId="1" applyNumberFormat="1" applyFont="1" applyBorder="1" applyAlignment="1">
      <alignment horizontal="center" vertical="center"/>
    </xf>
    <xf numFmtId="179" fontId="22" fillId="0" borderId="21" xfId="1" applyNumberFormat="1" applyFont="1" applyBorder="1" applyAlignment="1">
      <alignment horizontal="center" vertical="center"/>
    </xf>
    <xf numFmtId="179" fontId="22" fillId="0" borderId="55" xfId="1" applyNumberFormat="1" applyFont="1" applyBorder="1" applyAlignment="1">
      <alignment horizontal="center" vertical="center"/>
    </xf>
    <xf numFmtId="179" fontId="22" fillId="0" borderId="58" xfId="1" applyNumberFormat="1" applyFont="1" applyBorder="1" applyAlignment="1">
      <alignment horizontal="center" vertical="center"/>
    </xf>
    <xf numFmtId="179" fontId="22" fillId="0" borderId="59" xfId="1" applyNumberFormat="1" applyFont="1" applyBorder="1" applyAlignment="1">
      <alignment horizontal="center" vertical="center"/>
    </xf>
    <xf numFmtId="179" fontId="22" fillId="0" borderId="38" xfId="1" applyNumberFormat="1" applyFont="1" applyBorder="1" applyAlignment="1">
      <alignment horizontal="center" vertical="center"/>
    </xf>
    <xf numFmtId="179" fontId="25" fillId="0" borderId="53" xfId="1" applyNumberFormat="1" applyFont="1" applyBorder="1" applyAlignment="1">
      <alignment horizontal="center" vertical="center"/>
    </xf>
    <xf numFmtId="179" fontId="25" fillId="0" borderId="41" xfId="1" applyNumberFormat="1" applyFont="1" applyBorder="1" applyAlignment="1">
      <alignment horizontal="center" vertical="center"/>
    </xf>
    <xf numFmtId="0" fontId="25" fillId="0" borderId="42" xfId="3" applyFont="1" applyBorder="1" applyAlignment="1" applyProtection="1">
      <alignment horizontal="center" vertical="center"/>
      <protection locked="0"/>
    </xf>
    <xf numFmtId="0" fontId="25" fillId="0" borderId="46" xfId="3" applyFont="1" applyBorder="1" applyAlignment="1" applyProtection="1">
      <alignment horizontal="center" vertical="center"/>
      <protection locked="0"/>
    </xf>
    <xf numFmtId="0" fontId="25" fillId="0" borderId="115" xfId="3" applyFont="1" applyBorder="1" applyAlignment="1" applyProtection="1">
      <alignment horizontal="center" vertical="center"/>
      <protection locked="0"/>
    </xf>
    <xf numFmtId="49" fontId="25" fillId="0" borderId="42" xfId="3" applyNumberFormat="1" applyFont="1" applyBorder="1" applyAlignment="1" applyProtection="1">
      <alignment horizontal="center" vertical="center"/>
      <protection locked="0"/>
    </xf>
    <xf numFmtId="49" fontId="25" fillId="0" borderId="46" xfId="3" applyNumberFormat="1" applyFont="1" applyBorder="1" applyAlignment="1" applyProtection="1">
      <alignment horizontal="center" vertical="center"/>
      <protection locked="0"/>
    </xf>
    <xf numFmtId="49" fontId="25" fillId="0" borderId="115" xfId="3" applyNumberFormat="1" applyFont="1" applyBorder="1" applyAlignment="1" applyProtection="1">
      <alignment horizontal="center" vertical="center"/>
      <protection locked="0"/>
    </xf>
    <xf numFmtId="179" fontId="25" fillId="0" borderId="55" xfId="1" applyNumberFormat="1" applyFont="1" applyBorder="1" applyAlignment="1">
      <alignment horizontal="center" vertical="center"/>
    </xf>
    <xf numFmtId="179" fontId="25" fillId="0" borderId="59" xfId="1" applyNumberFormat="1" applyFont="1" applyBorder="1" applyAlignment="1">
      <alignment horizontal="center" vertical="center"/>
    </xf>
    <xf numFmtId="0" fontId="25" fillId="0" borderId="42" xfId="2" applyFont="1" applyBorder="1" applyAlignment="1" applyProtection="1">
      <alignment horizontal="center" vertical="center"/>
      <protection locked="0"/>
    </xf>
    <xf numFmtId="0" fontId="25" fillId="0" borderId="46" xfId="2" applyFont="1" applyBorder="1" applyAlignment="1" applyProtection="1">
      <alignment horizontal="center" vertical="center"/>
      <protection locked="0"/>
    </xf>
    <xf numFmtId="0" fontId="25" fillId="0" borderId="115" xfId="2" applyFont="1" applyBorder="1" applyAlignment="1" applyProtection="1">
      <alignment horizontal="center" vertical="center"/>
      <protection locked="0"/>
    </xf>
    <xf numFmtId="0" fontId="25" fillId="0" borderId="79" xfId="2" applyFont="1" applyBorder="1" applyAlignment="1" applyProtection="1">
      <alignment horizontal="center" vertical="center"/>
      <protection locked="0"/>
    </xf>
    <xf numFmtId="0" fontId="25" fillId="0" borderId="35" xfId="2" applyFont="1" applyBorder="1" applyAlignment="1" applyProtection="1">
      <alignment horizontal="center" vertical="center"/>
      <protection locked="0"/>
    </xf>
    <xf numFmtId="0" fontId="25" fillId="0" borderId="120" xfId="2" applyFont="1" applyBorder="1" applyAlignment="1" applyProtection="1">
      <alignment horizontal="center" vertical="center"/>
      <protection locked="0"/>
    </xf>
    <xf numFmtId="0" fontId="25" fillId="0" borderId="74" xfId="2" applyFont="1" applyBorder="1" applyAlignment="1" applyProtection="1">
      <alignment horizontal="center" vertical="center"/>
      <protection locked="0"/>
    </xf>
    <xf numFmtId="0" fontId="25" fillId="0" borderId="53" xfId="2" applyFont="1" applyBorder="1" applyAlignment="1" applyProtection="1">
      <alignment horizontal="center" vertical="center"/>
      <protection locked="0"/>
    </xf>
    <xf numFmtId="0" fontId="25" fillId="0" borderId="48" xfId="2" applyFont="1" applyBorder="1" applyAlignment="1" applyProtection="1">
      <alignment horizontal="center" vertical="center"/>
      <protection locked="0"/>
    </xf>
    <xf numFmtId="0" fontId="25" fillId="0" borderId="41" xfId="2" applyFont="1" applyBorder="1" applyAlignment="1" applyProtection="1">
      <alignment horizontal="center" vertical="center"/>
      <protection locked="0"/>
    </xf>
    <xf numFmtId="0" fontId="1" fillId="0" borderId="157" xfId="11" applyFont="1" applyBorder="1" applyAlignment="1">
      <alignment horizontal="center" vertical="center" textRotation="255"/>
    </xf>
    <xf numFmtId="0" fontId="1" fillId="0" borderId="29" xfId="11" applyFont="1" applyBorder="1" applyAlignment="1">
      <alignment vertical="center"/>
    </xf>
    <xf numFmtId="0" fontId="1" fillId="0" borderId="28" xfId="11" applyFont="1" applyBorder="1" applyAlignment="1">
      <alignment vertical="center"/>
    </xf>
    <xf numFmtId="0" fontId="1" fillId="0" borderId="14" xfId="11" applyFont="1" applyBorder="1" applyAlignment="1">
      <alignment horizontal="center" vertical="center" textRotation="255"/>
    </xf>
    <xf numFmtId="0" fontId="1" fillId="0" borderId="29" xfId="11" applyFont="1" applyBorder="1" applyAlignment="1">
      <alignment horizontal="center" vertical="center" textRotation="255"/>
    </xf>
    <xf numFmtId="0" fontId="1" fillId="0" borderId="28" xfId="11" applyFont="1" applyBorder="1" applyAlignment="1">
      <alignment horizontal="center" vertical="center" textRotation="255"/>
    </xf>
    <xf numFmtId="0" fontId="1" fillId="0" borderId="5" xfId="11" applyFont="1" applyBorder="1" applyAlignment="1">
      <alignment horizontal="center" vertical="center" textRotation="255"/>
    </xf>
    <xf numFmtId="0" fontId="1" fillId="0" borderId="1" xfId="11" applyFont="1" applyBorder="1" applyAlignment="1">
      <alignment horizontal="center" vertical="center" textRotation="255"/>
    </xf>
    <xf numFmtId="0" fontId="1" fillId="0" borderId="21" xfId="11" applyFont="1" applyBorder="1" applyAlignment="1">
      <alignment horizontal="center" vertical="center" textRotation="255"/>
    </xf>
    <xf numFmtId="0" fontId="1" fillId="0" borderId="8" xfId="9" applyNumberFormat="1" applyFont="1" applyBorder="1" applyAlignment="1">
      <alignment horizontal="center" vertical="center" textRotation="255"/>
    </xf>
    <xf numFmtId="0" fontId="1" fillId="0" borderId="1" xfId="9" applyNumberFormat="1" applyFont="1" applyBorder="1" applyAlignment="1">
      <alignment horizontal="center" vertical="center" textRotation="255"/>
    </xf>
    <xf numFmtId="0" fontId="1" fillId="0" borderId="21" xfId="9" applyNumberFormat="1" applyFont="1" applyBorder="1" applyAlignment="1">
      <alignment horizontal="center" vertical="center" textRotation="255"/>
    </xf>
    <xf numFmtId="0" fontId="1" fillId="0" borderId="53" xfId="11" applyFont="1" applyBorder="1" applyAlignment="1">
      <alignment horizontal="center" vertical="center"/>
    </xf>
    <xf numFmtId="0" fontId="1" fillId="0" borderId="58" xfId="11" applyFont="1" applyBorder="1" applyAlignment="1">
      <alignment horizontal="center" vertical="center"/>
    </xf>
    <xf numFmtId="0" fontId="1" fillId="0" borderId="110" xfId="11" applyFont="1" applyBorder="1" applyAlignment="1">
      <alignment horizontal="center" vertical="center"/>
    </xf>
    <xf numFmtId="0" fontId="1" fillId="0" borderId="109" xfId="11" applyFont="1" applyBorder="1" applyAlignment="1">
      <alignment horizontal="center" vertical="center"/>
    </xf>
    <xf numFmtId="0" fontId="1" fillId="0" borderId="124" xfId="11" applyFont="1" applyBorder="1" applyAlignment="1">
      <alignment horizontal="center" vertical="center"/>
    </xf>
    <xf numFmtId="0" fontId="1" fillId="0" borderId="111" xfId="11" applyFont="1" applyBorder="1" applyAlignment="1">
      <alignment horizontal="center" vertical="center"/>
    </xf>
    <xf numFmtId="0" fontId="1" fillId="0" borderId="151" xfId="11" applyFont="1" applyBorder="1" applyAlignment="1">
      <alignment horizontal="center" vertical="center"/>
    </xf>
    <xf numFmtId="0" fontId="1" fillId="0" borderId="153" xfId="11" applyFont="1" applyBorder="1" applyAlignment="1">
      <alignment horizontal="center" vertical="center"/>
    </xf>
    <xf numFmtId="0" fontId="30" fillId="0" borderId="55" xfId="11" applyFont="1" applyBorder="1" applyAlignment="1">
      <alignment horizontal="center" vertical="center" wrapText="1"/>
    </xf>
    <xf numFmtId="0" fontId="30" fillId="0" borderId="154" xfId="11" applyFont="1" applyBorder="1" applyAlignment="1">
      <alignment horizontal="center" vertical="center"/>
    </xf>
    <xf numFmtId="0" fontId="1" fillId="0" borderId="55" xfId="11" applyFont="1" applyBorder="1" applyAlignment="1">
      <alignment horizontal="center" vertical="center"/>
    </xf>
    <xf numFmtId="0" fontId="1" fillId="0" borderId="154" xfId="11" applyFont="1" applyBorder="1" applyAlignment="1">
      <alignment horizontal="center" vertical="center"/>
    </xf>
    <xf numFmtId="0" fontId="30" fillId="0" borderId="129" xfId="11" applyFont="1" applyBorder="1" applyAlignment="1">
      <alignment horizontal="center" vertical="center" wrapText="1"/>
    </xf>
    <xf numFmtId="0" fontId="30" fillId="0" borderId="130" xfId="11" applyFont="1" applyBorder="1" applyAlignment="1">
      <alignment horizontal="center" vertical="center"/>
    </xf>
    <xf numFmtId="0" fontId="1" fillId="0" borderId="152" xfId="11" applyFont="1" applyBorder="1" applyAlignment="1">
      <alignment horizontal="center" vertical="center"/>
    </xf>
    <xf numFmtId="0" fontId="1" fillId="0" borderId="5" xfId="11" applyFont="1" applyBorder="1" applyAlignment="1">
      <alignment horizontal="center" vertical="center"/>
    </xf>
    <xf numFmtId="0" fontId="1" fillId="0" borderId="54" xfId="11" applyFont="1" applyBorder="1" applyAlignment="1">
      <alignment horizontal="center" vertical="center"/>
    </xf>
    <xf numFmtId="38" fontId="28" fillId="0" borderId="131" xfId="0" applyNumberFormat="1" applyFont="1" applyBorder="1" applyAlignment="1">
      <alignment horizontal="center" vertical="center"/>
    </xf>
    <xf numFmtId="38" fontId="28" fillId="0" borderId="132" xfId="0" applyNumberFormat="1" applyFont="1" applyBorder="1" applyAlignment="1">
      <alignment horizontal="center" vertical="center"/>
    </xf>
    <xf numFmtId="38" fontId="28" fillId="0" borderId="133" xfId="0" applyNumberFormat="1" applyFont="1" applyBorder="1" applyAlignment="1">
      <alignment horizontal="center" vertical="center" wrapText="1"/>
    </xf>
    <xf numFmtId="38" fontId="28" fillId="0" borderId="134" xfId="0" applyNumberFormat="1" applyFont="1" applyBorder="1" applyAlignment="1">
      <alignment horizontal="center" vertical="center" wrapText="1"/>
    </xf>
    <xf numFmtId="38" fontId="28" fillId="0" borderId="54" xfId="0" applyNumberFormat="1" applyFont="1" applyBorder="1" applyAlignment="1">
      <alignment horizontal="center" vertical="center" wrapText="1"/>
    </xf>
    <xf numFmtId="38" fontId="28" fillId="0" borderId="135" xfId="0" applyNumberFormat="1" applyFont="1" applyBorder="1" applyAlignment="1">
      <alignment horizontal="center" vertical="center" wrapText="1"/>
    </xf>
    <xf numFmtId="38" fontId="28" fillId="0" borderId="129" xfId="0" applyNumberFormat="1" applyFont="1" applyBorder="1" applyAlignment="1">
      <alignment horizontal="center" vertical="center" wrapText="1"/>
    </xf>
    <xf numFmtId="38" fontId="28" fillId="0" borderId="130" xfId="0" applyNumberFormat="1" applyFont="1" applyBorder="1" applyAlignment="1">
      <alignment horizontal="center" vertical="center" wrapText="1"/>
    </xf>
  </cellXfs>
  <cellStyles count="13">
    <cellStyle name="桁区切り" xfId="1" builtinId="6"/>
    <cellStyle name="桁区切り 2" xfId="9" xr:uid="{E693510B-84A9-4788-A635-0AEBB03E154E}"/>
    <cellStyle name="桁区切り 3" xfId="10" xr:uid="{6EA57422-7502-4444-B485-334DD5A0AA2C}"/>
    <cellStyle name="標準" xfId="0" builtinId="0"/>
    <cellStyle name="標準 2" xfId="6" xr:uid="{00000000-0005-0000-0000-000002000000}"/>
    <cellStyle name="標準 2 2" xfId="8" xr:uid="{F1664C28-BBD5-4B2F-9446-4CACA1142C51}"/>
    <cellStyle name="標準 3" xfId="7" xr:uid="{00000000-0005-0000-0000-000003000000}"/>
    <cellStyle name="標準_10～12比率データ　印刷用" xfId="2" xr:uid="{00000000-0005-0000-0000-000005000000}"/>
    <cellStyle name="標準_１１－１０～１２診療分（医科歯科）" xfId="3" xr:uid="{00000000-0005-0000-0000-000006000000}"/>
    <cellStyle name="標準_管掌別審査状況(総括）" xfId="4" xr:uid="{00000000-0005-0000-0000-000007000000}"/>
    <cellStyle name="標準_都道府県newレイアウト3（医科）" xfId="5" xr:uid="{00000000-0005-0000-0000-000008000000}"/>
    <cellStyle name="標準_特審newレイアウト（医科）" xfId="11" xr:uid="{0063B65B-0232-42E9-97B1-46C0AEB3CCE0}"/>
    <cellStyle name="標準_特審newレイアウト（歯科）" xfId="12" xr:uid="{01C03D79-C9DB-4D70-AFBC-EAE06CB28393}"/>
  </cellStyles>
  <dxfs count="0"/>
  <tableStyles count="0" defaultTableStyle="TableStyleMedium2" defaultPivotStyle="PivotStyleLight16"/>
  <colors>
    <mruColors>
      <color rgb="FFFF00FF"/>
      <color rgb="FFFFC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⑦査定件!$M$42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058627503022796"/>
                  <c:y val="-2.9689985485970255E-3"/>
                </c:manualLayout>
              </c:layout>
              <c:tx>
                <c:strRef>
                  <c:f>⑦査定件!$N$58</c:f>
                  <c:strCache>
                    <c:ptCount val="1"/>
                    <c:pt idx="0">
                      <c:v>その他（縦覧）
2.4万件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{E8730EC8-A2F1-424A-AE1B-1D5E828B0E13}</c15:txfldGUID>
                      <c15:f>⑦査定件!$N$58</c15:f>
                      <c15:dlblFieldTableCache>
                        <c:ptCount val="1"/>
                        <c:pt idx="0">
                          <c:v>その他（縦覧）
2.4万件</c:v>
                        </c:pt>
                      </c15:dlblFieldTableCache>
                    </c15:dlblFTEntry>
                  </c15:dlblFieldTable>
                  <c15:showDataLabelsRange val="0"/>
                </c:ext>
                <c:ext xmlns:c16="http://schemas.microsoft.com/office/drawing/2014/chart" uri="{C3380CC4-5D6E-409C-BE32-E72D297353CC}">
                  <c16:uniqueId val="{00000000-B413-4D77-B424-5733AE05AEAF}"/>
                </c:ext>
              </c:extLst>
            </c:dLbl>
            <c:dLbl>
              <c:idx val="1"/>
              <c:layout>
                <c:manualLayout>
                  <c:x val="0.15689462974431553"/>
                  <c:y val="-5.5631876489326652E-3"/>
                </c:manualLayout>
              </c:layout>
              <c:tx>
                <c:strRef>
                  <c:f>⑦査定件!$P$58</c:f>
                  <c:strCache>
                    <c:ptCount val="1"/>
                    <c:pt idx="0">
                      <c:v>2.5万件
（+3.8％）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{0D88C27A-C9AC-4C15-BC3A-CCBC33276CDE}</c15:txfldGUID>
                      <c15:f>⑦査定件!$P$58</c15:f>
                      <c15:dlblFieldTableCache>
                        <c:ptCount val="1"/>
                        <c:pt idx="0">
                          <c:v>2.5万件
（+3.8％）</c:v>
                        </c:pt>
                      </c15:dlblFieldTableCache>
                    </c15:dlblFTEntry>
                  </c15:dlblFieldTable>
                  <c15:showDataLabelsRange val="0"/>
                </c:ext>
                <c:ext xmlns:c16="http://schemas.microsoft.com/office/drawing/2014/chart" uri="{C3380CC4-5D6E-409C-BE32-E72D297353CC}">
                  <c16:uniqueId val="{00000001-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rect">
                    <a:avLst/>
                  </a:prstGeom>
                </c15:spPr>
                <c15:showLeaderLines val="1"/>
              </c:ext>
            </c:extLst>
          </c:dLbls>
          <c:val>
            <c:numRef>
              <c:f>⑦査定件!$N$42:$O$42</c:f>
              <c:numCache>
                <c:formatCode>#,##0.0;[Red]\-#,##0.0</c:formatCode>
                <c:ptCount val="2"/>
                <c:pt idx="0">
                  <c:v>2.4116</c:v>
                </c:pt>
                <c:pt idx="1">
                  <c:v>2.5043000000000002</c:v>
                </c:pt>
              </c:numCache>
            </c:numRef>
          </c:val>
          <c:extLst>
            <c:ext xmlns:c16="http://schemas.microsoft.com/office/drawing/2014/chart" uri="{C3380CC4-5D6E-409C-BE32-E72D297353CC}">
              <c16:uniqueId val="{00000002-B413-4D77-B424-5733AE05AEAF}"/>
            </c:ext>
          </c:extLst>
        </c:ser>
        <c:ser>
          <c:idx val="11"/>
          <c:order val="1"/>
          <c:tx>
            <c:strRef>
              <c:f>⑦査定件!$M$41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tx>
                <c:strRef>
                  <c:f>⑦査定件!$N$57</c:f>
                  <c:strCache>
                    <c:ptCount val="1"/>
                    <c:pt idx="0">
                      <c:v>その他（突合）
3.2万件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{75789ED6-7B1F-46BD-B091-DB53F4B3A5F8}</c15:txfldGUID>
                      <c15:f>⑦査定件!$N$57</c15:f>
                      <c15:dlblFieldTableCache>
                        <c:ptCount val="1"/>
                        <c:pt idx="0">
                          <c:v>その他（突合）
3.2万件</c:v>
                        </c:pt>
                      </c15:dlblFieldTableCache>
                    </c15:dlblFTEntry>
                  </c15:dlblFieldTable>
                  <c15:showDataLabelsRange val="0"/>
                </c:ext>
                <c:ext xmlns:c16="http://schemas.microsoft.com/office/drawing/2014/chart" uri="{C3380CC4-5D6E-409C-BE32-E72D297353CC}">
                  <c16:uniqueId val="{00000003-B413-4D77-B424-5733AE05AEAF}"/>
                </c:ext>
              </c:extLst>
            </c:dLbl>
            <c:dLbl>
              <c:idx val="1"/>
              <c:tx>
                <c:strRef>
                  <c:f>⑦査定件!$P$57</c:f>
                  <c:strCache>
                    <c:ptCount val="1"/>
                    <c:pt idx="0">
                      <c:v>3.5万件
（+10.1％）</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{D94DACB6-33B8-4DA6-968B-1D75BDEC1467}</c15:txfldGUID>
                      <c15:f>⑦査定件!$P$57</c15:f>
                      <c15:dlblFieldTableCache>
                        <c:ptCount val="1"/>
                        <c:pt idx="0">
                          <c:v>3.5万件
（+10.1％）</c:v>
                        </c:pt>
                      </c15:dlblFieldTableCache>
                    </c15:dlblFTEntry>
                  </c15:dlblFieldTable>
                  <c15:showDataLabelsRange val="0"/>
                </c:ext>
                <c:ext xmlns:c16="http://schemas.microsoft.com/office/drawing/2014/chart" uri="{C3380CC4-5D6E-409C-BE32-E72D297353CC}">
                  <c16:uniqueId val="{00000004-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⑦査定件!$N$41:$O$41</c:f>
              <c:numCache>
                <c:formatCode>#,##0.0;[Red]\-#,##0.0</c:formatCode>
                <c:ptCount val="2"/>
                <c:pt idx="0">
                  <c:v>3.2052</c:v>
                </c:pt>
                <c:pt idx="1">
                  <c:v>3.5278999999999998</c:v>
                </c:pt>
              </c:numCache>
            </c:numRef>
          </c:val>
          <c:extLst>
            <c:ext xmlns:c16="http://schemas.microsoft.com/office/drawing/2014/chart" uri="{C3380CC4-5D6E-409C-BE32-E72D297353CC}">
              <c16:uniqueId val="{00000005-B413-4D77-B424-5733AE05AEAF}"/>
            </c:ext>
          </c:extLst>
        </c:ser>
        <c:ser>
          <c:idx val="6"/>
          <c:order val="2"/>
          <c:tx>
            <c:strRef>
              <c:f>⑦査定件!$M$40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⑦査定件!$N$56</c:f>
                  <c:strCache>
                    <c:ptCount val="1"/>
                    <c:pt idx="0">
                      <c:v>その他（単月）
13.6万件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{7492C06E-3CBA-4847-83DD-1FCFB3ECD075}</c15:txfldGUID>
                      <c15:f>⑦査定件!$N$56</c15:f>
                      <c15:dlblFieldTableCache>
                        <c:ptCount val="1"/>
                        <c:pt idx="0">
                          <c:v>その他（単月）
13.6万件</c:v>
                        </c:pt>
                      </c15:dlblFieldTableCache>
                    </c15:dlblFTEntry>
                  </c15:dlblFieldTable>
                  <c15:showDataLabelsRange val="0"/>
                </c:ext>
                <c:ext xmlns:c16="http://schemas.microsoft.com/office/drawing/2014/chart" uri="{C3380CC4-5D6E-409C-BE32-E72D297353CC}">
                  <c16:uniqueId val="{00000006-B413-4D77-B424-5733AE05AEAF}"/>
                </c:ext>
              </c:extLst>
            </c:dLbl>
            <c:dLbl>
              <c:idx val="1"/>
              <c:tx>
                <c:strRef>
                  <c:f>⑦査定件!$P$56</c:f>
                  <c:strCache>
                    <c:ptCount val="1"/>
                    <c:pt idx="0">
                      <c:v>16.3万件
（+19.9％）</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{7A916E78-B45D-4147-9B30-F8CFE544DBA9}</c15:txfldGUID>
                      <c15:f>⑦査定件!$P$56</c15:f>
                      <c15:dlblFieldTableCache>
                        <c:ptCount val="1"/>
                        <c:pt idx="0">
                          <c:v>16.3万件
（+19.9％）</c:v>
                        </c:pt>
                      </c15:dlblFieldTableCache>
                    </c15:dlblFTEntry>
                  </c15:dlblFieldTable>
                  <c15:showDataLabelsRange val="0"/>
                </c:ext>
                <c:ext xmlns:c16="http://schemas.microsoft.com/office/drawing/2014/chart" uri="{C3380CC4-5D6E-409C-BE32-E72D297353CC}">
                  <c16:uniqueId val="{00000007-B413-4D77-B424-5733AE05AEAF}"/>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令和4年2月審査分</c:v>
                </c:pt>
                <c:pt idx="1">
                  <c:v>令和5年2月審査分</c:v>
                </c:pt>
              </c:strCache>
            </c:strRef>
          </c:cat>
          <c:val>
            <c:numRef>
              <c:f>⑦査定件!$N$40:$O$40</c:f>
              <c:numCache>
                <c:formatCode>#,##0.0;[Red]\-#,##0.0</c:formatCode>
                <c:ptCount val="2"/>
                <c:pt idx="0">
                  <c:v>13.608000000000001</c:v>
                </c:pt>
                <c:pt idx="1">
                  <c:v>16.320900000000002</c:v>
                </c:pt>
              </c:numCache>
            </c:numRef>
          </c:val>
          <c:extLst>
            <c:ext xmlns:c16="http://schemas.microsoft.com/office/drawing/2014/chart" uri="{C3380CC4-5D6E-409C-BE32-E72D297353CC}">
              <c16:uniqueId val="{00000008-B413-4D77-B424-5733AE05AEAF}"/>
            </c:ext>
          </c:extLst>
        </c:ser>
        <c:ser>
          <c:idx val="10"/>
          <c:order val="3"/>
          <c:tx>
            <c:strRef>
              <c:f>⑦査定件!$M$39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⑦査定件!$N$55</c:f>
                  <c:strCache>
                    <c:ptCount val="1"/>
                    <c:pt idx="0">
                      <c:v>健保組合（縦覧）
2.5万件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{709DBF7B-45C6-42D6-A17B-B14F3F70B941}</c15:txfldGUID>
                      <c15:f>⑦査定件!$N$55</c15:f>
                      <c15:dlblFieldTableCache>
                        <c:ptCount val="1"/>
                        <c:pt idx="0">
                          <c:v>健保組合（縦覧）
2.5万件</c:v>
                        </c:pt>
                      </c15:dlblFieldTableCache>
                    </c15:dlblFTEntry>
                  </c15:dlblFieldTable>
                  <c15:showDataLabelsRange val="0"/>
                </c:ext>
                <c:ext xmlns:c16="http://schemas.microsoft.com/office/drawing/2014/chart" uri="{C3380CC4-5D6E-409C-BE32-E72D297353CC}">
                  <c16:uniqueId val="{00000009-B413-4D77-B424-5733AE05AEAF}"/>
                </c:ext>
              </c:extLst>
            </c:dLbl>
            <c:dLbl>
              <c:idx val="1"/>
              <c:tx>
                <c:strRef>
                  <c:f>⑦査定件!$P$55</c:f>
                  <c:strCache>
                    <c:ptCount val="1"/>
                    <c:pt idx="0">
                      <c:v>2.6万件
（+2.4％）</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{C72C7AFA-6112-4DA6-B57B-2F13527339C3}</c15:txfldGUID>
                      <c15:f>⑦査定件!$P$55</c15:f>
                      <c15:dlblFieldTableCache>
                        <c:ptCount val="1"/>
                        <c:pt idx="0">
                          <c:v>2.6万件
（+2.4％）</c:v>
                        </c:pt>
                      </c15:dlblFieldTableCache>
                    </c15:dlblFTEntry>
                  </c15:dlblFieldTable>
                  <c15:showDataLabelsRange val="0"/>
                </c:ext>
                <c:ext xmlns:c16="http://schemas.microsoft.com/office/drawing/2014/chart" uri="{C3380CC4-5D6E-409C-BE32-E72D297353CC}">
                  <c16:uniqueId val="{0000000A-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⑦査定件!$N$39:$O$39</c:f>
              <c:numCache>
                <c:formatCode>#,##0.0;[Red]\-#,##0.0</c:formatCode>
                <c:ptCount val="2"/>
                <c:pt idx="0">
                  <c:v>2.5293999999999999</c:v>
                </c:pt>
                <c:pt idx="1">
                  <c:v>2.5891999999999999</c:v>
                </c:pt>
              </c:numCache>
            </c:numRef>
          </c:val>
          <c:extLst>
            <c:ext xmlns:c16="http://schemas.microsoft.com/office/drawing/2014/chart" uri="{C3380CC4-5D6E-409C-BE32-E72D297353CC}">
              <c16:uniqueId val="{0000000B-B413-4D77-B424-5733AE05AEAF}"/>
            </c:ext>
          </c:extLst>
        </c:ser>
        <c:ser>
          <c:idx val="9"/>
          <c:order val="4"/>
          <c:tx>
            <c:strRef>
              <c:f>⑦査定件!$M$38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⑦査定件!$N$54</c:f>
                  <c:strCache>
                    <c:ptCount val="1"/>
                    <c:pt idx="0">
                      <c:v>健保組合（突合）
3.0万件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{F18C79A9-148E-4BB8-A44A-E9BE4867771A}</c15:txfldGUID>
                      <c15:f>⑦査定件!$N$54</c15:f>
                      <c15:dlblFieldTableCache>
                        <c:ptCount val="1"/>
                        <c:pt idx="0">
                          <c:v>健保組合（突合）
3.0万件</c:v>
                        </c:pt>
                      </c15:dlblFieldTableCache>
                    </c15:dlblFTEntry>
                  </c15:dlblFieldTable>
                  <c15:showDataLabelsRange val="0"/>
                </c:ext>
                <c:ext xmlns:c16="http://schemas.microsoft.com/office/drawing/2014/chart" uri="{C3380CC4-5D6E-409C-BE32-E72D297353CC}">
                  <c16:uniqueId val="{0000000C-B413-4D77-B424-5733AE05AEAF}"/>
                </c:ext>
              </c:extLst>
            </c:dLbl>
            <c:dLbl>
              <c:idx val="1"/>
              <c:tx>
                <c:strRef>
                  <c:f>⑦査定件!$P$54</c:f>
                  <c:strCache>
                    <c:ptCount val="1"/>
                    <c:pt idx="0">
                      <c:v>3.2万件
（+7.5％）</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{0DB8EEE4-8036-48A9-AA06-D9954DA27B99}</c15:txfldGUID>
                      <c15:f>⑦査定件!$P$54</c15:f>
                      <c15:dlblFieldTableCache>
                        <c:ptCount val="1"/>
                        <c:pt idx="0">
                          <c:v>3.2万件
（+7.5％）</c:v>
                        </c:pt>
                      </c15:dlblFieldTableCache>
                    </c15:dlblFTEntry>
                  </c15:dlblFieldTable>
                  <c15:showDataLabelsRange val="0"/>
                </c:ext>
                <c:ext xmlns:c16="http://schemas.microsoft.com/office/drawing/2014/chart" uri="{C3380CC4-5D6E-409C-BE32-E72D297353CC}">
                  <c16:uniqueId val="{0000000D-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⑦査定件!$N$38:$O$38</c:f>
              <c:numCache>
                <c:formatCode>#,##0.0;[Red]\-#,##0.0</c:formatCode>
                <c:ptCount val="2"/>
                <c:pt idx="0">
                  <c:v>3.0167999999999999</c:v>
                </c:pt>
                <c:pt idx="1">
                  <c:v>3.2423999999999999</c:v>
                </c:pt>
              </c:numCache>
            </c:numRef>
          </c:val>
          <c:extLst>
            <c:ext xmlns:c16="http://schemas.microsoft.com/office/drawing/2014/chart" uri="{C3380CC4-5D6E-409C-BE32-E72D297353CC}">
              <c16:uniqueId val="{0000000E-B413-4D77-B424-5733AE05AEAF}"/>
            </c:ext>
          </c:extLst>
        </c:ser>
        <c:ser>
          <c:idx val="4"/>
          <c:order val="5"/>
          <c:tx>
            <c:strRef>
              <c:f>⑦査定件!$M$37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⑦査定件!$N$53</c:f>
                  <c:strCache>
                    <c:ptCount val="1"/>
                    <c:pt idx="0">
                      <c:v>健保組合（単月）
11.6万件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{1ECE180E-D2F4-4638-B074-806E5B0926E6}</c15:txfldGUID>
                      <c15:f>⑦査定件!$N$53</c15:f>
                      <c15:dlblFieldTableCache>
                        <c:ptCount val="1"/>
                        <c:pt idx="0">
                          <c:v>健保組合（単月）
11.6万件</c:v>
                        </c:pt>
                      </c15:dlblFieldTableCache>
                    </c15:dlblFTEntry>
                  </c15:dlblFieldTable>
                  <c15:showDataLabelsRange val="0"/>
                </c:ext>
                <c:ext xmlns:c16="http://schemas.microsoft.com/office/drawing/2014/chart" uri="{C3380CC4-5D6E-409C-BE32-E72D297353CC}">
                  <c16:uniqueId val="{0000000F-B413-4D77-B424-5733AE05AEAF}"/>
                </c:ext>
              </c:extLst>
            </c:dLbl>
            <c:dLbl>
              <c:idx val="1"/>
              <c:tx>
                <c:strRef>
                  <c:f>⑦査定件!$P$53</c:f>
                  <c:strCache>
                    <c:ptCount val="1"/>
                    <c:pt idx="0">
                      <c:v>13.5万件
（+16.4％）</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{960C24A4-CC54-4AAC-B197-48A276708C20}</c15:txfldGUID>
                      <c15:f>⑦査定件!$P$53</c15:f>
                      <c15:dlblFieldTableCache>
                        <c:ptCount val="1"/>
                        <c:pt idx="0">
                          <c:v>13.5万件
（+16.4％）</c:v>
                        </c:pt>
                      </c15:dlblFieldTableCache>
                    </c15:dlblFTEntry>
                  </c15:dlblFieldTable>
                  <c15:showDataLabelsRange val="0"/>
                </c:ext>
                <c:ext xmlns:c16="http://schemas.microsoft.com/office/drawing/2014/chart" uri="{C3380CC4-5D6E-409C-BE32-E72D297353CC}">
                  <c16:uniqueId val="{00000010-B413-4D77-B424-5733AE05AEAF}"/>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令和4年2月審査分</c:v>
                </c:pt>
                <c:pt idx="1">
                  <c:v>令和5年2月審査分</c:v>
                </c:pt>
              </c:strCache>
            </c:strRef>
          </c:cat>
          <c:val>
            <c:numRef>
              <c:f>⑦査定件!$N$37:$O$37</c:f>
              <c:numCache>
                <c:formatCode>#,##0.0;[Red]\-#,##0.0</c:formatCode>
                <c:ptCount val="2"/>
                <c:pt idx="0">
                  <c:v>11.566000000000001</c:v>
                </c:pt>
                <c:pt idx="1">
                  <c:v>13.4664</c:v>
                </c:pt>
              </c:numCache>
            </c:numRef>
          </c:val>
          <c:extLst>
            <c:ext xmlns:c16="http://schemas.microsoft.com/office/drawing/2014/chart" uri="{C3380CC4-5D6E-409C-BE32-E72D297353CC}">
              <c16:uniqueId val="{00000011-B413-4D77-B424-5733AE05AEAF}"/>
            </c:ext>
          </c:extLst>
        </c:ser>
        <c:ser>
          <c:idx val="8"/>
          <c:order val="6"/>
          <c:tx>
            <c:strRef>
              <c:f>⑦査定件!$M$36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1.4912281731750361E-2"/>
                </c:manualLayout>
              </c:layout>
              <c:tx>
                <c:strRef>
                  <c:f>⑦査定件!$N$52</c:f>
                  <c:strCache>
                    <c:ptCount val="1"/>
                    <c:pt idx="0">
                      <c:v>共済組合（縦覧）
0.7万件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{6DA26CEC-A62F-4994-9B88-3EE73DE7D782}</c15:txfldGUID>
                      <c15:f>⑦査定件!$N$52</c15:f>
                      <c15:dlblFieldTableCache>
                        <c:ptCount val="1"/>
                        <c:pt idx="0">
                          <c:v>共済組合（縦覧）
0.7万件</c:v>
                        </c:pt>
                      </c15:dlblFieldTableCache>
                    </c15:dlblFTEntry>
                  </c15:dlblFieldTable>
                  <c15:showDataLabelsRange val="0"/>
                </c:ext>
                <c:ext xmlns:c16="http://schemas.microsoft.com/office/drawing/2014/chart" uri="{C3380CC4-5D6E-409C-BE32-E72D297353CC}">
                  <c16:uniqueId val="{00000012-B413-4D77-B424-5733AE05AEAF}"/>
                </c:ext>
              </c:extLst>
            </c:dLbl>
            <c:dLbl>
              <c:idx val="1"/>
              <c:layout>
                <c:manualLayout>
                  <c:x val="0.16243209767318398"/>
                  <c:y val="2.1901438857071406E-2"/>
                </c:manualLayout>
              </c:layout>
              <c:tx>
                <c:strRef>
                  <c:f>⑦査定件!$P$52</c:f>
                  <c:strCache>
                    <c:ptCount val="1"/>
                    <c:pt idx="0">
                      <c:v>0.9万件
（+20.7％）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{BA9FD744-A46B-4CFE-81D8-63A797DBF000}</c15:txfldGUID>
                      <c15:f>⑦査定件!$P$52</c15:f>
                      <c15:dlblFieldTableCache>
                        <c:ptCount val="1"/>
                        <c:pt idx="0">
                          <c:v>0.9万件
（+20.7％）</c:v>
                        </c:pt>
                      </c15:dlblFieldTableCache>
                    </c15:dlblFTEntry>
                  </c15:dlblFieldTable>
                  <c15:showDataLabelsRange val="0"/>
                </c:ext>
                <c:ext xmlns:c16="http://schemas.microsoft.com/office/drawing/2014/chart" uri="{C3380CC4-5D6E-409C-BE32-E72D297353CC}">
                  <c16:uniqueId val="{00000013-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⑦査定件!$N$36:$O$36</c:f>
              <c:numCache>
                <c:formatCode>#,##0.0;[Red]\-#,##0.0</c:formatCode>
                <c:ptCount val="2"/>
                <c:pt idx="0">
                  <c:v>0.71850000000000003</c:v>
                </c:pt>
                <c:pt idx="1">
                  <c:v>0.8669</c:v>
                </c:pt>
              </c:numCache>
            </c:numRef>
          </c:val>
          <c:extLst>
            <c:ext xmlns:c16="http://schemas.microsoft.com/office/drawing/2014/chart" uri="{C3380CC4-5D6E-409C-BE32-E72D297353CC}">
              <c16:uniqueId val="{00000014-B413-4D77-B424-5733AE05AEAF}"/>
            </c:ext>
          </c:extLst>
        </c:ser>
        <c:ser>
          <c:idx val="7"/>
          <c:order val="7"/>
          <c:tx>
            <c:strRef>
              <c:f>⑦査定件!$M$35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2.1690591609818708E-2"/>
                </c:manualLayout>
              </c:layout>
              <c:tx>
                <c:strRef>
                  <c:f>⑦査定件!$N$51</c:f>
                  <c:strCache>
                    <c:ptCount val="1"/>
                    <c:pt idx="0">
                      <c:v>共済組合（突合）
0.8万件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{508D0E85-8E16-4D80-B539-B0247DAD70F8}</c15:txfldGUID>
                      <c15:f>⑦査定件!$N$51</c15:f>
                      <c15:dlblFieldTableCache>
                        <c:ptCount val="1"/>
                        <c:pt idx="0">
                          <c:v>共済組合（突合）
0.8万件</c:v>
                        </c:pt>
                      </c15:dlblFieldTableCache>
                    </c15:dlblFTEntry>
                  </c15:dlblFieldTable>
                  <c15:showDataLabelsRange val="0"/>
                </c:ext>
                <c:ext xmlns:c16="http://schemas.microsoft.com/office/drawing/2014/chart" uri="{C3380CC4-5D6E-409C-BE32-E72D297353CC}">
                  <c16:uniqueId val="{00000015-B413-4D77-B424-5733AE05AEAF}"/>
                </c:ext>
              </c:extLst>
            </c:dLbl>
            <c:dLbl>
              <c:idx val="1"/>
              <c:layout>
                <c:manualLayout>
                  <c:x val="0.16243213342456819"/>
                  <c:y val="-1.4912281731750361E-2"/>
                </c:manualLayout>
              </c:layout>
              <c:tx>
                <c:strRef>
                  <c:f>⑦査定件!$P$51</c:f>
                  <c:strCache>
                    <c:ptCount val="1"/>
                    <c:pt idx="0">
                      <c:v>1.1万件
（+33.5％）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{C268858F-1813-47D6-9F18-F903DFBDFE09}</c15:txfldGUID>
                      <c15:f>⑦査定件!$P$51</c15:f>
                      <c15:dlblFieldTableCache>
                        <c:ptCount val="1"/>
                        <c:pt idx="0">
                          <c:v>1.1万件
（+33.5％）</c:v>
                        </c:pt>
                      </c15:dlblFieldTableCache>
                    </c15:dlblFTEntry>
                  </c15:dlblFieldTable>
                  <c15:showDataLabelsRange val="0"/>
                </c:ext>
                <c:ext xmlns:c16="http://schemas.microsoft.com/office/drawing/2014/chart" uri="{C3380CC4-5D6E-409C-BE32-E72D297353CC}">
                  <c16:uniqueId val="{00000016-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⑦査定件!$N$35:$O$35</c:f>
              <c:numCache>
                <c:formatCode>#,##0.0;[Red]\-#,##0.0</c:formatCode>
                <c:ptCount val="2"/>
                <c:pt idx="0">
                  <c:v>0.8357</c:v>
                </c:pt>
                <c:pt idx="1">
                  <c:v>1.1160000000000001</c:v>
                </c:pt>
              </c:numCache>
            </c:numRef>
          </c:val>
          <c:extLst>
            <c:ext xmlns:c16="http://schemas.microsoft.com/office/drawing/2014/chart" uri="{C3380CC4-5D6E-409C-BE32-E72D297353CC}">
              <c16:uniqueId val="{00000017-B413-4D77-B424-5733AE05AEAF}"/>
            </c:ext>
          </c:extLst>
        </c:ser>
        <c:ser>
          <c:idx val="3"/>
          <c:order val="8"/>
          <c:tx>
            <c:strRef>
              <c:f>⑦査定件!$M$34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⑦査定件!$N$50</c:f>
                  <c:strCache>
                    <c:ptCount val="1"/>
                    <c:pt idx="0">
                      <c:v>共済組合（単月）
3.4万件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{0A404079-6E96-405A-9BDC-13AAFDEBAC72}</c15:txfldGUID>
                      <c15:f>⑦査定件!$N$50</c15:f>
                      <c15:dlblFieldTableCache>
                        <c:ptCount val="1"/>
                        <c:pt idx="0">
                          <c:v>共済組合（単月）
3.4万件</c:v>
                        </c:pt>
                      </c15:dlblFieldTableCache>
                    </c15:dlblFTEntry>
                  </c15:dlblFieldTable>
                  <c15:showDataLabelsRange val="0"/>
                </c:ext>
                <c:ext xmlns:c16="http://schemas.microsoft.com/office/drawing/2014/chart" uri="{C3380CC4-5D6E-409C-BE32-E72D297353CC}">
                  <c16:uniqueId val="{00000018-B413-4D77-B424-5733AE05AEAF}"/>
                </c:ext>
              </c:extLst>
            </c:dLbl>
            <c:dLbl>
              <c:idx val="1"/>
              <c:tx>
                <c:strRef>
                  <c:f>⑦査定件!$P$50</c:f>
                  <c:strCache>
                    <c:ptCount val="1"/>
                    <c:pt idx="0">
                      <c:v>4.8万件
（+42.3％）</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{602DC59B-159E-4006-8B86-973A1FE44022}</c15:txfldGUID>
                      <c15:f>⑦査定件!$P$50</c15:f>
                      <c15:dlblFieldTableCache>
                        <c:ptCount val="1"/>
                        <c:pt idx="0">
                          <c:v>4.8万件
（+42.3％）</c:v>
                        </c:pt>
                      </c15:dlblFieldTableCache>
                    </c15:dlblFTEntry>
                  </c15:dlblFieldTable>
                  <c15:showDataLabelsRange val="0"/>
                </c:ext>
                <c:ext xmlns:c16="http://schemas.microsoft.com/office/drawing/2014/chart" uri="{C3380CC4-5D6E-409C-BE32-E72D297353CC}">
                  <c16:uniqueId val="{00000019-B413-4D77-B424-5733AE05AEAF}"/>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令和4年2月審査分</c:v>
                </c:pt>
                <c:pt idx="1">
                  <c:v>令和5年2月審査分</c:v>
                </c:pt>
              </c:strCache>
            </c:strRef>
          </c:cat>
          <c:val>
            <c:numRef>
              <c:f>⑦査定件!$N$34:$O$34</c:f>
              <c:numCache>
                <c:formatCode>#,##0.0;[Red]\-#,##0.0</c:formatCode>
                <c:ptCount val="2"/>
                <c:pt idx="0">
                  <c:v>3.3925000000000001</c:v>
                </c:pt>
                <c:pt idx="1">
                  <c:v>4.8282999999999996</c:v>
                </c:pt>
              </c:numCache>
            </c:numRef>
          </c:val>
          <c:extLst>
            <c:ext xmlns:c16="http://schemas.microsoft.com/office/drawing/2014/chart" uri="{C3380CC4-5D6E-409C-BE32-E72D297353CC}">
              <c16:uniqueId val="{0000001A-B413-4D77-B424-5733AE05AEAF}"/>
            </c:ext>
          </c:extLst>
        </c:ser>
        <c:ser>
          <c:idx val="5"/>
          <c:order val="9"/>
          <c:tx>
            <c:strRef>
              <c:f>⑦査定件!$M$33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⑦査定件!$N$49</c:f>
                  <c:strCache>
                    <c:ptCount val="1"/>
                    <c:pt idx="0">
                      <c:v>協会けんぽ（縦覧）
3.9万件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{F85DC8FE-CAA6-4771-A400-1E7BF627AD17}</c15:txfldGUID>
                      <c15:f>⑦査定件!$N$49</c15:f>
                      <c15:dlblFieldTableCache>
                        <c:ptCount val="1"/>
                        <c:pt idx="0">
                          <c:v>協会けんぽ（縦覧）
3.9万件</c:v>
                        </c:pt>
                      </c15:dlblFieldTableCache>
                    </c15:dlblFTEntry>
                  </c15:dlblFieldTable>
                  <c15:showDataLabelsRange val="0"/>
                </c:ext>
                <c:ext xmlns:c16="http://schemas.microsoft.com/office/drawing/2014/chart" uri="{C3380CC4-5D6E-409C-BE32-E72D297353CC}">
                  <c16:uniqueId val="{0000001B-B413-4D77-B424-5733AE05AEAF}"/>
                </c:ext>
              </c:extLst>
            </c:dLbl>
            <c:dLbl>
              <c:idx val="1"/>
              <c:tx>
                <c:strRef>
                  <c:f>⑦査定件!$P$49</c:f>
                  <c:strCache>
                    <c:ptCount val="1"/>
                    <c:pt idx="0">
                      <c:v>3.8万件
（▲1.9％）</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{9647871F-06D2-404B-BC97-689313B53CD6}</c15:txfldGUID>
                      <c15:f>⑦査定件!$P$49</c15:f>
                      <c15:dlblFieldTableCache>
                        <c:ptCount val="1"/>
                        <c:pt idx="0">
                          <c:v>3.8万件
（▲1.9％）</c:v>
                        </c:pt>
                      </c15:dlblFieldTableCache>
                    </c15:dlblFTEntry>
                  </c15:dlblFieldTable>
                  <c15:showDataLabelsRange val="0"/>
                </c:ext>
                <c:ext xmlns:c16="http://schemas.microsoft.com/office/drawing/2014/chart" uri="{C3380CC4-5D6E-409C-BE32-E72D297353CC}">
                  <c16:uniqueId val="{0000001C-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⑦査定件!$N$33:$O$33</c:f>
              <c:numCache>
                <c:formatCode>#,##0.0;[Red]\-#,##0.0</c:formatCode>
                <c:ptCount val="2"/>
                <c:pt idx="0">
                  <c:v>3.92</c:v>
                </c:pt>
                <c:pt idx="1">
                  <c:v>3.8462000000000001</c:v>
                </c:pt>
              </c:numCache>
            </c:numRef>
          </c:val>
          <c:extLst>
            <c:ext xmlns:c16="http://schemas.microsoft.com/office/drawing/2014/chart" uri="{C3380CC4-5D6E-409C-BE32-E72D297353CC}">
              <c16:uniqueId val="{0000001D-B413-4D77-B424-5733AE05AEAF}"/>
            </c:ext>
          </c:extLst>
        </c:ser>
        <c:ser>
          <c:idx val="1"/>
          <c:order val="10"/>
          <c:tx>
            <c:strRef>
              <c:f>⑦査定件!$M$32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⑦査定件!$N$48</c:f>
                  <c:strCache>
                    <c:ptCount val="1"/>
                    <c:pt idx="0">
                      <c:v>協会けんぽ（突合）
4.9万件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{C0016CC5-FC4E-4979-9D07-46506E5E4BD5}</c15:txfldGUID>
                      <c15:f>⑦査定件!$N$48</c15:f>
                      <c15:dlblFieldTableCache>
                        <c:ptCount val="1"/>
                        <c:pt idx="0">
                          <c:v>協会けんぽ（突合）
4.9万件</c:v>
                        </c:pt>
                      </c15:dlblFieldTableCache>
                    </c15:dlblFTEntry>
                  </c15:dlblFieldTable>
                  <c15:showDataLabelsRange val="0"/>
                </c:ext>
                <c:ext xmlns:c16="http://schemas.microsoft.com/office/drawing/2014/chart" uri="{C3380CC4-5D6E-409C-BE32-E72D297353CC}">
                  <c16:uniqueId val="{0000001E-B413-4D77-B424-5733AE05AEAF}"/>
                </c:ext>
              </c:extLst>
            </c:dLbl>
            <c:dLbl>
              <c:idx val="1"/>
              <c:tx>
                <c:strRef>
                  <c:f>⑦査定件!$P$48</c:f>
                  <c:strCache>
                    <c:ptCount val="1"/>
                    <c:pt idx="0">
                      <c:v>5.2万件
（+6.5％）</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{148AACD2-3F21-4515-ACE6-5727BDB9C553}</c15:txfldGUID>
                      <c15:f>⑦査定件!$P$48</c15:f>
                      <c15:dlblFieldTableCache>
                        <c:ptCount val="1"/>
                        <c:pt idx="0">
                          <c:v>5.2万件
（+6.5％）</c:v>
                        </c:pt>
                      </c15:dlblFieldTableCache>
                    </c15:dlblFTEntry>
                  </c15:dlblFieldTable>
                  <c15:showDataLabelsRange val="0"/>
                </c:ext>
                <c:ext xmlns:c16="http://schemas.microsoft.com/office/drawing/2014/chart" uri="{C3380CC4-5D6E-409C-BE32-E72D297353CC}">
                  <c16:uniqueId val="{0000001F-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⑦査定件!$N$32:$O$32</c:f>
              <c:numCache>
                <c:formatCode>#,##0.0;[Red]\-#,##0.0</c:formatCode>
                <c:ptCount val="2"/>
                <c:pt idx="0">
                  <c:v>4.8586</c:v>
                </c:pt>
                <c:pt idx="1">
                  <c:v>5.1757999999999997</c:v>
                </c:pt>
              </c:numCache>
            </c:numRef>
          </c:val>
          <c:extLst>
            <c:ext xmlns:c16="http://schemas.microsoft.com/office/drawing/2014/chart" uri="{C3380CC4-5D6E-409C-BE32-E72D297353CC}">
              <c16:uniqueId val="{00000020-B413-4D77-B424-5733AE05AEAF}"/>
            </c:ext>
          </c:extLst>
        </c:ser>
        <c:ser>
          <c:idx val="2"/>
          <c:order val="11"/>
          <c:tx>
            <c:strRef>
              <c:f>⑦査定件!$M$31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⑦査定件!$N$47</c:f>
                  <c:strCache>
                    <c:ptCount val="1"/>
                    <c:pt idx="0">
                      <c:v>協会けんぽ（単月）
18.3万件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separator>
</c:separator>
              <c:extLst>
                <c:ext xmlns:c15="http://schemas.microsoft.com/office/drawing/2012/chart" uri="{CE6537A1-D6FC-4f65-9D91-7224C49458BB}">
                  <c15:dlblFieldTable>
                    <c15:dlblFTEntry>
                      <c15:txfldGUID>{98B45C3C-021D-42C5-A4F5-D3AF966EAC9E}</c15:txfldGUID>
                      <c15:f>⑦査定件!$N$47</c15:f>
                      <c15:dlblFieldTableCache>
                        <c:ptCount val="1"/>
                        <c:pt idx="0">
                          <c:v>協会けんぽ（単月）
18.3万件</c:v>
                        </c:pt>
                      </c15:dlblFieldTableCache>
                    </c15:dlblFTEntry>
                  </c15:dlblFieldTable>
                  <c15:showDataLabelsRange val="0"/>
                </c:ext>
                <c:ext xmlns:c16="http://schemas.microsoft.com/office/drawing/2014/chart" uri="{C3380CC4-5D6E-409C-BE32-E72D297353CC}">
                  <c16:uniqueId val="{00000021-B413-4D77-B424-5733AE05AEAF}"/>
                </c:ext>
              </c:extLst>
            </c:dLbl>
            <c:dLbl>
              <c:idx val="1"/>
              <c:tx>
                <c:strRef>
                  <c:f>⑦査定件!$P$47</c:f>
                  <c:strCache>
                    <c:ptCount val="1"/>
                    <c:pt idx="0">
                      <c:v>20.8万件
（+13.3％）</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separator>
</c:separator>
              <c:extLst>
                <c:ext xmlns:c15="http://schemas.microsoft.com/office/drawing/2012/chart" uri="{CE6537A1-D6FC-4f65-9D91-7224C49458BB}">
                  <c15:dlblFieldTable>
                    <c15:dlblFTEntry>
                      <c15:txfldGUID>{57900E29-6857-4ABB-8D66-762E1FE2469F}</c15:txfldGUID>
                      <c15:f>⑦査定件!$P$47</c15:f>
                      <c15:dlblFieldTableCache>
                        <c:ptCount val="1"/>
                        <c:pt idx="0">
                          <c:v>20.8万件
（+13.3％）</c:v>
                        </c:pt>
                      </c15:dlblFieldTableCache>
                    </c15:dlblFTEntry>
                  </c15:dlblFieldTable>
                  <c15:showDataLabelsRange val="0"/>
                </c:ext>
                <c:ext xmlns:c16="http://schemas.microsoft.com/office/drawing/2014/chart" uri="{C3380CC4-5D6E-409C-BE32-E72D297353CC}">
                  <c16:uniqueId val="{00000022-B413-4D77-B424-5733AE05AEAF}"/>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eparator>
</c:separator>
            <c:showLeaderLines val="0"/>
            <c:extLst>
              <c:ext xmlns:c15="http://schemas.microsoft.com/office/drawing/2012/chart" uri="{CE6537A1-D6FC-4f65-9D91-7224C49458BB}">
                <c15:showLeaderLines val="0"/>
              </c:ext>
            </c:extLst>
          </c:dLbls>
          <c:cat>
            <c:strRef>
              <c:f>(⑦査定件!$M$61,⑦査定件!$O$61)</c:f>
              <c:strCache>
                <c:ptCount val="2"/>
                <c:pt idx="0">
                  <c:v>令和4年2月審査分</c:v>
                </c:pt>
                <c:pt idx="1">
                  <c:v>令和5年2月審査分</c:v>
                </c:pt>
              </c:strCache>
            </c:strRef>
          </c:cat>
          <c:val>
            <c:numRef>
              <c:f>⑦査定件!$N$31:$O$31</c:f>
              <c:numCache>
                <c:formatCode>#,##0.0;[Red]\-#,##0.0</c:formatCode>
                <c:ptCount val="2"/>
                <c:pt idx="0">
                  <c:v>18.3383</c:v>
                </c:pt>
                <c:pt idx="1">
                  <c:v>20.774699999999999</c:v>
                </c:pt>
              </c:numCache>
            </c:numRef>
          </c:val>
          <c:extLst>
            <c:ext xmlns:c16="http://schemas.microsoft.com/office/drawing/2014/chart" uri="{C3380CC4-5D6E-409C-BE32-E72D297353CC}">
              <c16:uniqueId val="{00000023-B413-4D77-B424-5733AE05AEAF}"/>
            </c:ext>
          </c:extLst>
        </c:ser>
        <c:dLbls>
          <c:showLegendKey val="0"/>
          <c:showVal val="0"/>
          <c:showCatName val="0"/>
          <c:showSerName val="0"/>
          <c:showPercent val="0"/>
          <c:showBubbleSize val="0"/>
        </c:dLbls>
        <c:gapWidth val="150"/>
        <c:overlap val="100"/>
        <c:serLines/>
        <c:axId val="378401192"/>
        <c:axId val="378407072"/>
      </c:barChart>
      <c:lineChart>
        <c:grouping val="standard"/>
        <c:varyColors val="0"/>
        <c:ser>
          <c:idx val="0"/>
          <c:order val="12"/>
          <c:tx>
            <c:strRef>
              <c:f>⑦査定件!$M$30</c:f>
              <c:strCache>
                <c:ptCount val="1"/>
                <c:pt idx="0">
                  <c:v>全管掌</c:v>
                </c:pt>
              </c:strCache>
            </c:strRef>
          </c:tx>
          <c:spPr>
            <a:ln w="19050">
              <a:noFill/>
            </a:ln>
          </c:spPr>
          <c:marker>
            <c:symbol val="none"/>
          </c:marker>
          <c:dLbls>
            <c:dLbl>
              <c:idx val="0"/>
              <c:tx>
                <c:strRef>
                  <c:f>⑦査定件!$N$46</c:f>
                  <c:strCache>
                    <c:ptCount val="1"/>
                    <c:pt idx="0">
                      <c:v>全管掌
68.4万件</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{39282802-85CF-4C26-A9EE-F389985F9F11}</c15:txfldGUID>
                      <c15:f>⑦査定件!$N$46</c15:f>
                      <c15:dlblFieldTableCache>
                        <c:ptCount val="1"/>
                        <c:pt idx="0">
                          <c:v>全管掌
68.4万件</c:v>
                        </c:pt>
                      </c15:dlblFieldTableCache>
                    </c15:dlblFTEntry>
                  </c15:dlblFieldTable>
                  <c15:showDataLabelsRange val="0"/>
                </c:ext>
                <c:ext xmlns:c16="http://schemas.microsoft.com/office/drawing/2014/chart" uri="{C3380CC4-5D6E-409C-BE32-E72D297353CC}">
                  <c16:uniqueId val="{00000024-B413-4D77-B424-5733AE05AEAF}"/>
                </c:ext>
              </c:extLst>
            </c:dLbl>
            <c:dLbl>
              <c:idx val="1"/>
              <c:tx>
                <c:strRef>
                  <c:f>⑦査定件!$P$46</c:f>
                  <c:strCache>
                    <c:ptCount val="1"/>
                    <c:pt idx="0">
                      <c:v>78.3万件
（+14.4％）</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{DFA59403-FE7C-4066-B2A4-7008044A1CDA}</c15:txfldGUID>
                      <c15:f>⑦査定件!$P$46</c15:f>
                      <c15:dlblFieldTableCache>
                        <c:ptCount val="1"/>
                        <c:pt idx="0">
                          <c:v>78.3万件
（+14.4％）</c:v>
                        </c:pt>
                      </c15:dlblFieldTableCache>
                    </c15:dlblFTEntry>
                  </c15:dlblFieldTable>
                  <c15:showDataLabelsRange val="0"/>
                </c:ext>
                <c:ext xmlns:c16="http://schemas.microsoft.com/office/drawing/2014/chart" uri="{C3380CC4-5D6E-409C-BE32-E72D297353CC}">
                  <c16:uniqueId val="{00000025-B413-4D77-B424-5733AE05AEAF}"/>
                </c:ext>
              </c:extLst>
            </c:dLbl>
            <c:spPr>
              <a:solidFill>
                <a:schemeClr val="bg1"/>
              </a:solidFill>
              <a:ln w="25400">
                <a:noFill/>
              </a:ln>
            </c:spPr>
            <c:txPr>
              <a:bodyPr vertOverflow="clip" horzOverflow="clip"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⑦査定件!$N$30:$O$30</c:f>
              <c:numCache>
                <c:formatCode>#,##0.0;[Red]\-#,##0.0</c:formatCode>
                <c:ptCount val="2"/>
                <c:pt idx="0">
                  <c:v>68.400599999999997</c:v>
                </c:pt>
                <c:pt idx="1">
                  <c:v>78.259</c:v>
                </c:pt>
              </c:numCache>
            </c:numRef>
          </c:val>
          <c:smooth val="0"/>
          <c:extLst>
            <c:ext xmlns:c16="http://schemas.microsoft.com/office/drawing/2014/chart" uri="{C3380CC4-5D6E-409C-BE32-E72D297353CC}">
              <c16:uniqueId val="{00000026-B413-4D77-B424-5733AE05AEAF}"/>
            </c:ext>
          </c:extLst>
        </c:ser>
        <c:dLbls>
          <c:showLegendKey val="0"/>
          <c:showVal val="1"/>
          <c:showCatName val="0"/>
          <c:showSerName val="0"/>
          <c:showPercent val="0"/>
          <c:showBubbleSize val="0"/>
        </c:dLbls>
        <c:marker val="1"/>
        <c:smooth val="0"/>
        <c:axId val="378401192"/>
        <c:axId val="378407072"/>
      </c:lineChart>
      <c:catAx>
        <c:axId val="37840119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7072"/>
        <c:crosses val="autoZero"/>
        <c:auto val="1"/>
        <c:lblAlgn val="ctr"/>
        <c:lblOffset val="100"/>
        <c:tickLblSkip val="1"/>
        <c:tickMarkSkip val="1"/>
        <c:noMultiLvlLbl val="0"/>
      </c:catAx>
      <c:valAx>
        <c:axId val="378407072"/>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119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⑧査定点!$M$42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876988442743001"/>
                  <c:y val="-6.9203237707174715E-3"/>
                </c:manualLayout>
              </c:layout>
              <c:tx>
                <c:strRef>
                  <c:f>⑧査定点!$N$58</c:f>
                  <c:strCache>
                    <c:ptCount val="1"/>
                    <c:pt idx="0">
                      <c:v>その他（縦覧）
6.4百万点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{1A2A8840-0D34-44FA-A4C0-28E2A15E1EDF}</c15:txfldGUID>
                      <c15:f>⑧査定点!$N$58</c15:f>
                      <c15:dlblFieldTableCache>
                        <c:ptCount val="1"/>
                        <c:pt idx="0">
                          <c:v>その他（縦覧）
6.4百万点</c:v>
                        </c:pt>
                      </c15:dlblFieldTableCache>
                    </c15:dlblFTEntry>
                  </c15:dlblFieldTable>
                  <c15:showDataLabelsRange val="0"/>
                </c:ext>
                <c:ext xmlns:c16="http://schemas.microsoft.com/office/drawing/2014/chart" uri="{C3380CC4-5D6E-409C-BE32-E72D297353CC}">
                  <c16:uniqueId val="{00000000-0407-478E-BC85-67DF2310B326}"/>
                </c:ext>
              </c:extLst>
            </c:dLbl>
            <c:dLbl>
              <c:idx val="1"/>
              <c:layout>
                <c:manualLayout>
                  <c:x val="0.16058627340090775"/>
                  <c:y val="-8.2759235515141027E-3"/>
                </c:manualLayout>
              </c:layout>
              <c:tx>
                <c:strRef>
                  <c:f>⑧査定点!$P$58</c:f>
                  <c:strCache>
                    <c:ptCount val="1"/>
                    <c:pt idx="0">
                      <c:v>5.9百万点
（▲7.4％）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{A49147A0-ABEB-4C4C-96FD-1C924A7BF355}</c15:txfldGUID>
                      <c15:f>⑧査定点!$P$58</c15:f>
                      <c15:dlblFieldTableCache>
                        <c:ptCount val="1"/>
                        <c:pt idx="0">
                          <c:v>5.9百万点
（▲7.4％）</c:v>
                        </c:pt>
                      </c15:dlblFieldTableCache>
                    </c15:dlblFTEntry>
                  </c15:dlblFieldTable>
                  <c15:showDataLabelsRange val="0"/>
                </c:ext>
                <c:ext xmlns:c16="http://schemas.microsoft.com/office/drawing/2014/chart" uri="{C3380CC4-5D6E-409C-BE32-E72D297353CC}">
                  <c16:uniqueId val="{00000001-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⑧査定点!$N$42:$O$42</c:f>
              <c:numCache>
                <c:formatCode>#,##0.0;[Red]\-#,##0.0</c:formatCode>
                <c:ptCount val="2"/>
                <c:pt idx="0">
                  <c:v>6.3796689999999989</c:v>
                </c:pt>
                <c:pt idx="1">
                  <c:v>5.9105520000000009</c:v>
                </c:pt>
              </c:numCache>
            </c:numRef>
          </c:val>
          <c:extLst>
            <c:ext xmlns:c16="http://schemas.microsoft.com/office/drawing/2014/chart" uri="{C3380CC4-5D6E-409C-BE32-E72D297353CC}">
              <c16:uniqueId val="{00000002-0407-478E-BC85-67DF2310B326}"/>
            </c:ext>
          </c:extLst>
        </c:ser>
        <c:ser>
          <c:idx val="11"/>
          <c:order val="1"/>
          <c:tx>
            <c:strRef>
              <c:f>⑧査定点!$M$41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tx>
                <c:strRef>
                  <c:f>⑧査定点!$N$57</c:f>
                  <c:strCache>
                    <c:ptCount val="1"/>
                    <c:pt idx="0">
                      <c:v>その他（突合）
8.9百万点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{8CBDD1D1-2E33-4C9F-8B68-49EE3C1707FC}</c15:txfldGUID>
                      <c15:f>⑧査定点!$N$57</c15:f>
                      <c15:dlblFieldTableCache>
                        <c:ptCount val="1"/>
                        <c:pt idx="0">
                          <c:v>その他（突合）
8.9百万点</c:v>
                        </c:pt>
                      </c15:dlblFieldTableCache>
                    </c15:dlblFTEntry>
                  </c15:dlblFieldTable>
                  <c15:showDataLabelsRange val="0"/>
                </c:ext>
                <c:ext xmlns:c16="http://schemas.microsoft.com/office/drawing/2014/chart" uri="{C3380CC4-5D6E-409C-BE32-E72D297353CC}">
                  <c16:uniqueId val="{00000003-0407-478E-BC85-67DF2310B326}"/>
                </c:ext>
              </c:extLst>
            </c:dLbl>
            <c:dLbl>
              <c:idx val="1"/>
              <c:tx>
                <c:strRef>
                  <c:f>⑧査定点!$P$57</c:f>
                  <c:strCache>
                    <c:ptCount val="1"/>
                    <c:pt idx="0">
                      <c:v>8.7百万点
（▲1.3％）</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{95C8E2A5-A866-49ED-85AD-C690731EB7D5}</c15:txfldGUID>
                      <c15:f>⑧査定点!$P$57</c15:f>
                      <c15:dlblFieldTableCache>
                        <c:ptCount val="1"/>
                        <c:pt idx="0">
                          <c:v>8.7百万点
（▲1.3％）</c:v>
                        </c:pt>
                      </c15:dlblFieldTableCache>
                    </c15:dlblFTEntry>
                  </c15:dlblFieldTable>
                  <c15:showDataLabelsRange val="0"/>
                </c:ext>
                <c:ext xmlns:c16="http://schemas.microsoft.com/office/drawing/2014/chart" uri="{C3380CC4-5D6E-409C-BE32-E72D297353CC}">
                  <c16:uniqueId val="{00000004-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⑧査定点!$N$41:$O$41</c:f>
              <c:numCache>
                <c:formatCode>#,##0.0;[Red]\-#,##0.0</c:formatCode>
                <c:ptCount val="2"/>
                <c:pt idx="0">
                  <c:v>8.8525290000000005</c:v>
                </c:pt>
                <c:pt idx="1">
                  <c:v>8.7397869999999998</c:v>
                </c:pt>
              </c:numCache>
            </c:numRef>
          </c:val>
          <c:extLst>
            <c:ext xmlns:c16="http://schemas.microsoft.com/office/drawing/2014/chart" uri="{C3380CC4-5D6E-409C-BE32-E72D297353CC}">
              <c16:uniqueId val="{00000005-0407-478E-BC85-67DF2310B326}"/>
            </c:ext>
          </c:extLst>
        </c:ser>
        <c:ser>
          <c:idx val="6"/>
          <c:order val="2"/>
          <c:tx>
            <c:strRef>
              <c:f>⑧査定点!$M$40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⑧査定点!$N$56</c:f>
                  <c:strCache>
                    <c:ptCount val="1"/>
                    <c:pt idx="0">
                      <c:v>その他（単月）
78.5百万点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{8E7E0602-02EE-4A0F-AF64-1F66BAC0794C}</c15:txfldGUID>
                      <c15:f>⑧査定点!$N$56</c15:f>
                      <c15:dlblFieldTableCache>
                        <c:ptCount val="1"/>
                        <c:pt idx="0">
                          <c:v>その他（単月）
78.5百万点</c:v>
                        </c:pt>
                      </c15:dlblFieldTableCache>
                    </c15:dlblFTEntry>
                  </c15:dlblFieldTable>
                  <c15:showDataLabelsRange val="0"/>
                </c:ext>
                <c:ext xmlns:c16="http://schemas.microsoft.com/office/drawing/2014/chart" uri="{C3380CC4-5D6E-409C-BE32-E72D297353CC}">
                  <c16:uniqueId val="{00000006-0407-478E-BC85-67DF2310B326}"/>
                </c:ext>
              </c:extLst>
            </c:dLbl>
            <c:dLbl>
              <c:idx val="1"/>
              <c:tx>
                <c:strRef>
                  <c:f>⑧査定点!$P$56</c:f>
                  <c:strCache>
                    <c:ptCount val="1"/>
                    <c:pt idx="0">
                      <c:v>87.4百万点
（+11.4％）</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{E83DEA3B-121E-4CCB-A1A5-ADA0FD86E4AC}</c15:txfldGUID>
                      <c15:f>⑧査定点!$P$56</c15:f>
                      <c15:dlblFieldTableCache>
                        <c:ptCount val="1"/>
                        <c:pt idx="0">
                          <c:v>87.4百万点
（+11.4％）</c:v>
                        </c:pt>
                      </c15:dlblFieldTableCache>
                    </c15:dlblFTEntry>
                  </c15:dlblFieldTable>
                  <c15:showDataLabelsRange val="0"/>
                </c:ext>
                <c:ext xmlns:c16="http://schemas.microsoft.com/office/drawing/2014/chart" uri="{C3380CC4-5D6E-409C-BE32-E72D297353CC}">
                  <c16:uniqueId val="{00000007-0407-478E-BC85-67DF2310B326}"/>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令和4年2月審査分</c:v>
                </c:pt>
                <c:pt idx="1">
                  <c:v>令和5年2月審査分</c:v>
                </c:pt>
              </c:strCache>
            </c:strRef>
          </c:cat>
          <c:val>
            <c:numRef>
              <c:f>⑧査定点!$N$40:$O$40</c:f>
              <c:numCache>
                <c:formatCode>#,##0.0;[Red]\-#,##0.0</c:formatCode>
                <c:ptCount val="2"/>
                <c:pt idx="0">
                  <c:v>78.450315000000003</c:v>
                </c:pt>
                <c:pt idx="1">
                  <c:v>87.409760999999989</c:v>
                </c:pt>
              </c:numCache>
            </c:numRef>
          </c:val>
          <c:extLst>
            <c:ext xmlns:c16="http://schemas.microsoft.com/office/drawing/2014/chart" uri="{C3380CC4-5D6E-409C-BE32-E72D297353CC}">
              <c16:uniqueId val="{00000008-0407-478E-BC85-67DF2310B326}"/>
            </c:ext>
          </c:extLst>
        </c:ser>
        <c:ser>
          <c:idx val="10"/>
          <c:order val="3"/>
          <c:tx>
            <c:strRef>
              <c:f>⑧査定点!$M$39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427795312257465"/>
                  <c:y val="1.6267943707363931E-2"/>
                </c:manualLayout>
              </c:layout>
              <c:tx>
                <c:strRef>
                  <c:f>⑧査定点!$N$55</c:f>
                  <c:strCache>
                    <c:ptCount val="1"/>
                    <c:pt idx="0">
                      <c:v>健保組合（縦覧）
6.8百万点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{15411A12-71E0-4B80-8548-D22F7A565FE1}</c15:txfldGUID>
                      <c15:f>⑧査定点!$N$55</c15:f>
                      <c15:dlblFieldTableCache>
                        <c:ptCount val="1"/>
                        <c:pt idx="0">
                          <c:v>健保組合（縦覧）
6.8百万点</c:v>
                        </c:pt>
                      </c15:dlblFieldTableCache>
                    </c15:dlblFTEntry>
                  </c15:dlblFieldTable>
                  <c15:showDataLabelsRange val="0"/>
                </c:ext>
                <c:ext xmlns:c16="http://schemas.microsoft.com/office/drawing/2014/chart" uri="{C3380CC4-5D6E-409C-BE32-E72D297353CC}">
                  <c16:uniqueId val="{00000009-0407-478E-BC85-67DF2310B326}"/>
                </c:ext>
              </c:extLst>
            </c:dLbl>
            <c:dLbl>
              <c:idx val="1"/>
              <c:layout>
                <c:manualLayout>
                  <c:x val="0.15135721523652945"/>
                  <c:y val="1.0845295804909354E-2"/>
                </c:manualLayout>
              </c:layout>
              <c:tx>
                <c:strRef>
                  <c:f>⑧査定点!$P$55</c:f>
                  <c:strCache>
                    <c:ptCount val="1"/>
                    <c:pt idx="0">
                      <c:v>6.6百万点
（▲3.1％）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{6802A529-506F-4B5D-A7F6-61A091151C23}</c15:txfldGUID>
                      <c15:f>⑧査定点!$P$55</c15:f>
                      <c15:dlblFieldTableCache>
                        <c:ptCount val="1"/>
                        <c:pt idx="0">
                          <c:v>6.6百万点
（▲3.1％）</c:v>
                        </c:pt>
                      </c15:dlblFieldTableCache>
                    </c15:dlblFTEntry>
                  </c15:dlblFieldTable>
                  <c15:showDataLabelsRange val="0"/>
                </c:ext>
                <c:ext xmlns:c16="http://schemas.microsoft.com/office/drawing/2014/chart" uri="{C3380CC4-5D6E-409C-BE32-E72D297353CC}">
                  <c16:uniqueId val="{0000000A-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⑧査定点!$N$39:$O$39</c:f>
              <c:numCache>
                <c:formatCode>#,##0.0;[Red]\-#,##0.0</c:formatCode>
                <c:ptCount val="2"/>
                <c:pt idx="0">
                  <c:v>6.7865969999999995</c:v>
                </c:pt>
                <c:pt idx="1">
                  <c:v>6.5773909999999995</c:v>
                </c:pt>
              </c:numCache>
            </c:numRef>
          </c:val>
          <c:extLst>
            <c:ext xmlns:c16="http://schemas.microsoft.com/office/drawing/2014/chart" uri="{C3380CC4-5D6E-409C-BE32-E72D297353CC}">
              <c16:uniqueId val="{0000000B-0407-478E-BC85-67DF2310B326}"/>
            </c:ext>
          </c:extLst>
        </c:ser>
        <c:ser>
          <c:idx val="9"/>
          <c:order val="4"/>
          <c:tx>
            <c:strRef>
              <c:f>⑧査定点!$M$38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243213342456819"/>
                  <c:y val="-1.4912281731750361E-2"/>
                </c:manualLayout>
              </c:layout>
              <c:tx>
                <c:strRef>
                  <c:f>⑧査定点!$N$54</c:f>
                  <c:strCache>
                    <c:ptCount val="1"/>
                    <c:pt idx="0">
                      <c:v>健保組合（突合）
7.3百万点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{BCAB8CB8-7A3A-45D6-A684-8C3660EBD5F5}</c15:txfldGUID>
                      <c15:f>⑧査定点!$N$54</c15:f>
                      <c15:dlblFieldTableCache>
                        <c:ptCount val="1"/>
                        <c:pt idx="0">
                          <c:v>健保組合（突合）
7.3百万点</c:v>
                        </c:pt>
                      </c15:dlblFieldTableCache>
                    </c15:dlblFTEntry>
                  </c15:dlblFieldTable>
                  <c15:showDataLabelsRange val="0"/>
                </c:ext>
                <c:ext xmlns:c16="http://schemas.microsoft.com/office/drawing/2014/chart" uri="{C3380CC4-5D6E-409C-BE32-E72D297353CC}">
                  <c16:uniqueId val="{0000000C-0407-478E-BC85-67DF2310B326}"/>
                </c:ext>
              </c:extLst>
            </c:dLbl>
            <c:dLbl>
              <c:idx val="1"/>
              <c:layout>
                <c:manualLayout>
                  <c:x val="0.15504885463254237"/>
                  <c:y val="-1.76236056829778E-2"/>
                </c:manualLayout>
              </c:layout>
              <c:tx>
                <c:strRef>
                  <c:f>⑧査定点!$P$54</c:f>
                  <c:strCache>
                    <c:ptCount val="1"/>
                    <c:pt idx="0">
                      <c:v>6.5百万点
（▲11.0％）</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{4C6C4E1E-DAA3-44D6-B2A3-9FCD46ECF25B}</c15:txfldGUID>
                      <c15:f>⑧査定点!$P$54</c15:f>
                      <c15:dlblFieldTableCache>
                        <c:ptCount val="1"/>
                        <c:pt idx="0">
                          <c:v>6.5百万点
（▲11.0％）</c:v>
                        </c:pt>
                      </c15:dlblFieldTableCache>
                    </c15:dlblFTEntry>
                  </c15:dlblFieldTable>
                  <c15:showDataLabelsRange val="0"/>
                </c:ext>
                <c:ext xmlns:c16="http://schemas.microsoft.com/office/drawing/2014/chart" uri="{C3380CC4-5D6E-409C-BE32-E72D297353CC}">
                  <c16:uniqueId val="{0000000D-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⑧査定点!$N$38:$O$38</c:f>
              <c:numCache>
                <c:formatCode>#,##0.0;[Red]\-#,##0.0</c:formatCode>
                <c:ptCount val="2"/>
                <c:pt idx="0">
                  <c:v>7.263725</c:v>
                </c:pt>
                <c:pt idx="1">
                  <c:v>6.4653109999999998</c:v>
                </c:pt>
              </c:numCache>
            </c:numRef>
          </c:val>
          <c:extLst>
            <c:ext xmlns:c16="http://schemas.microsoft.com/office/drawing/2014/chart" uri="{C3380CC4-5D6E-409C-BE32-E72D297353CC}">
              <c16:uniqueId val="{0000000E-0407-478E-BC85-67DF2310B326}"/>
            </c:ext>
          </c:extLst>
        </c:ser>
        <c:ser>
          <c:idx val="4"/>
          <c:order val="5"/>
          <c:tx>
            <c:strRef>
              <c:f>⑧査定点!$M$37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⑧査定点!$N$53</c:f>
                  <c:strCache>
                    <c:ptCount val="1"/>
                    <c:pt idx="0">
                      <c:v>健保組合（単月）
63.7百万点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{127021EA-77CA-4BDD-817C-90E3A4C2E014}</c15:txfldGUID>
                      <c15:f>⑧査定点!$N$53</c15:f>
                      <c15:dlblFieldTableCache>
                        <c:ptCount val="1"/>
                        <c:pt idx="0">
                          <c:v>健保組合（単月）
63.7百万点</c:v>
                        </c:pt>
                      </c15:dlblFieldTableCache>
                    </c15:dlblFTEntry>
                  </c15:dlblFieldTable>
                  <c15:showDataLabelsRange val="0"/>
                </c:ext>
                <c:ext xmlns:c16="http://schemas.microsoft.com/office/drawing/2014/chart" uri="{C3380CC4-5D6E-409C-BE32-E72D297353CC}">
                  <c16:uniqueId val="{0000000F-0407-478E-BC85-67DF2310B326}"/>
                </c:ext>
              </c:extLst>
            </c:dLbl>
            <c:dLbl>
              <c:idx val="1"/>
              <c:tx>
                <c:strRef>
                  <c:f>⑧査定点!$P$53</c:f>
                  <c:strCache>
                    <c:ptCount val="1"/>
                    <c:pt idx="0">
                      <c:v>66.0百万点
（+3.5％）</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{0150E8C0-1902-4F0C-86EF-1A9DD79C3E90}</c15:txfldGUID>
                      <c15:f>⑧査定点!$P$53</c15:f>
                      <c15:dlblFieldTableCache>
                        <c:ptCount val="1"/>
                        <c:pt idx="0">
                          <c:v>66.0百万点
（+3.5％）</c:v>
                        </c:pt>
                      </c15:dlblFieldTableCache>
                    </c15:dlblFTEntry>
                  </c15:dlblFieldTable>
                  <c15:showDataLabelsRange val="0"/>
                </c:ext>
                <c:ext xmlns:c16="http://schemas.microsoft.com/office/drawing/2014/chart" uri="{C3380CC4-5D6E-409C-BE32-E72D297353CC}">
                  <c16:uniqueId val="{00000010-0407-478E-BC85-67DF2310B326}"/>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令和4年2月審査分</c:v>
                </c:pt>
                <c:pt idx="1">
                  <c:v>令和5年2月審査分</c:v>
                </c:pt>
              </c:strCache>
            </c:strRef>
          </c:cat>
          <c:val>
            <c:numRef>
              <c:f>⑧査定点!$N$37:$O$37</c:f>
              <c:numCache>
                <c:formatCode>#,##0.0;[Red]\-#,##0.0</c:formatCode>
                <c:ptCount val="2"/>
                <c:pt idx="0">
                  <c:v>63.742764999999999</c:v>
                </c:pt>
                <c:pt idx="1">
                  <c:v>66.003979000000001</c:v>
                </c:pt>
              </c:numCache>
            </c:numRef>
          </c:val>
          <c:extLst>
            <c:ext xmlns:c16="http://schemas.microsoft.com/office/drawing/2014/chart" uri="{C3380CC4-5D6E-409C-BE32-E72D297353CC}">
              <c16:uniqueId val="{00000011-0407-478E-BC85-67DF2310B326}"/>
            </c:ext>
          </c:extLst>
        </c:ser>
        <c:ser>
          <c:idx val="8"/>
          <c:order val="6"/>
          <c:tx>
            <c:strRef>
              <c:f>⑧査定点!$M$36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2.1690591609818708E-2"/>
                </c:manualLayout>
              </c:layout>
              <c:tx>
                <c:strRef>
                  <c:f>⑧査定点!$N$52</c:f>
                  <c:strCache>
                    <c:ptCount val="1"/>
                    <c:pt idx="0">
                      <c:v>共済組合（縦覧）
1.7百万点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{8858E9E0-A1D9-43AC-9C7F-A887D350BFEE}</c15:txfldGUID>
                      <c15:f>⑧査定点!$N$52</c15:f>
                      <c15:dlblFieldTableCache>
                        <c:ptCount val="1"/>
                        <c:pt idx="0">
                          <c:v>共済組合（縦覧）
1.7百万点</c:v>
                        </c:pt>
                      </c15:dlblFieldTableCache>
                    </c15:dlblFTEntry>
                  </c15:dlblFieldTable>
                  <c15:showDataLabelsRange val="0"/>
                </c:ext>
                <c:ext xmlns:c16="http://schemas.microsoft.com/office/drawing/2014/chart" uri="{C3380CC4-5D6E-409C-BE32-E72D297353CC}">
                  <c16:uniqueId val="{00000012-0407-478E-BC85-67DF2310B326}"/>
                </c:ext>
              </c:extLst>
            </c:dLbl>
            <c:dLbl>
              <c:idx val="1"/>
              <c:layout>
                <c:manualLayout>
                  <c:x val="0.15135721523652945"/>
                  <c:y val="1.3556619756136692E-2"/>
                </c:manualLayout>
              </c:layout>
              <c:tx>
                <c:strRef>
                  <c:f>⑧査定点!$P$52</c:f>
                  <c:strCache>
                    <c:ptCount val="1"/>
                    <c:pt idx="0">
                      <c:v>2.1百万点
（+20.3％）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{194C63A9-E1E0-4DBA-9453-6C7E07990CE0}</c15:txfldGUID>
                      <c15:f>⑧査定点!$P$52</c15:f>
                      <c15:dlblFieldTableCache>
                        <c:ptCount val="1"/>
                        <c:pt idx="0">
                          <c:v>2.1百万点
（+20.3％）</c:v>
                        </c:pt>
                      </c15:dlblFieldTableCache>
                    </c15:dlblFTEntry>
                  </c15:dlblFieldTable>
                  <c15:showDataLabelsRange val="0"/>
                </c:ext>
                <c:ext xmlns:c16="http://schemas.microsoft.com/office/drawing/2014/chart" uri="{C3380CC4-5D6E-409C-BE32-E72D297353CC}">
                  <c16:uniqueId val="{00000013-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⑧査定点!$N$36:$O$36</c:f>
              <c:numCache>
                <c:formatCode>#,##0.0;[Red]\-#,##0.0</c:formatCode>
                <c:ptCount val="2"/>
                <c:pt idx="0">
                  <c:v>1.736029</c:v>
                </c:pt>
                <c:pt idx="1">
                  <c:v>2.0879099999999999</c:v>
                </c:pt>
              </c:numCache>
            </c:numRef>
          </c:val>
          <c:extLst>
            <c:ext xmlns:c16="http://schemas.microsoft.com/office/drawing/2014/chart" uri="{C3380CC4-5D6E-409C-BE32-E72D297353CC}">
              <c16:uniqueId val="{00000014-0407-478E-BC85-67DF2310B326}"/>
            </c:ext>
          </c:extLst>
        </c:ser>
        <c:ser>
          <c:idx val="7"/>
          <c:order val="7"/>
          <c:tx>
            <c:strRef>
              <c:f>⑧査定点!$M$35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243213342456819"/>
                  <c:y val="-1.2200957780523023E-2"/>
                </c:manualLayout>
              </c:layout>
              <c:tx>
                <c:strRef>
                  <c:f>⑧査定点!$N$51</c:f>
                  <c:strCache>
                    <c:ptCount val="1"/>
                    <c:pt idx="0">
                      <c:v>共済組合（突合）
1.8百万点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{46318A60-E42D-4F14-87CF-CBAB4A7FBD2F}</c15:txfldGUID>
                      <c15:f>⑧査定点!$N$51</c15:f>
                      <c15:dlblFieldTableCache>
                        <c:ptCount val="1"/>
                        <c:pt idx="0">
                          <c:v>共済組合（突合）
1.8百万点</c:v>
                        </c:pt>
                      </c15:dlblFieldTableCache>
                    </c15:dlblFTEntry>
                  </c15:dlblFieldTable>
                  <c15:showDataLabelsRange val="0"/>
                </c:ext>
                <c:ext xmlns:c16="http://schemas.microsoft.com/office/drawing/2014/chart" uri="{C3380CC4-5D6E-409C-BE32-E72D297353CC}">
                  <c16:uniqueId val="{00000015-0407-478E-BC85-67DF2310B326}"/>
                </c:ext>
              </c:extLst>
            </c:dLbl>
            <c:dLbl>
              <c:idx val="1"/>
              <c:layout>
                <c:manualLayout>
                  <c:x val="0.15689467433054882"/>
                  <c:y val="-2.0334929634205138E-2"/>
                </c:manualLayout>
              </c:layout>
              <c:tx>
                <c:strRef>
                  <c:f>⑧査定点!$P$51</c:f>
                  <c:strCache>
                    <c:ptCount val="1"/>
                    <c:pt idx="0">
                      <c:v>2.3百万点
（+25.8％）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{E3885CDD-AE0F-4A3D-A331-3CA289D3E737}</c15:txfldGUID>
                      <c15:f>⑧査定点!$P$51</c15:f>
                      <c15:dlblFieldTableCache>
                        <c:ptCount val="1"/>
                        <c:pt idx="0">
                          <c:v>2.3百万点
（+25.8％）</c:v>
                        </c:pt>
                      </c15:dlblFieldTableCache>
                    </c15:dlblFTEntry>
                  </c15:dlblFieldTable>
                  <c15:showDataLabelsRange val="0"/>
                </c:ext>
                <c:ext xmlns:c16="http://schemas.microsoft.com/office/drawing/2014/chart" uri="{C3380CC4-5D6E-409C-BE32-E72D297353CC}">
                  <c16:uniqueId val="{00000016-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⑧査定点!$N$35:$O$35</c:f>
              <c:numCache>
                <c:formatCode>#,##0.0;[Red]\-#,##0.0</c:formatCode>
                <c:ptCount val="2"/>
                <c:pt idx="0">
                  <c:v>1.8289600000000001</c:v>
                </c:pt>
                <c:pt idx="1">
                  <c:v>2.3002829999999999</c:v>
                </c:pt>
              </c:numCache>
            </c:numRef>
          </c:val>
          <c:extLst>
            <c:ext xmlns:c16="http://schemas.microsoft.com/office/drawing/2014/chart" uri="{C3380CC4-5D6E-409C-BE32-E72D297353CC}">
              <c16:uniqueId val="{00000017-0407-478E-BC85-67DF2310B326}"/>
            </c:ext>
          </c:extLst>
        </c:ser>
        <c:ser>
          <c:idx val="3"/>
          <c:order val="8"/>
          <c:tx>
            <c:strRef>
              <c:f>⑧査定点!$M$34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⑧査定点!$N$50</c:f>
                  <c:strCache>
                    <c:ptCount val="1"/>
                    <c:pt idx="0">
                      <c:v>共済組合（単月）
16.8百万点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{591D29A3-C9B7-453C-B5E0-EEA47DDB9FE4}</c15:txfldGUID>
                      <c15:f>⑧査定点!$N$50</c15:f>
                      <c15:dlblFieldTableCache>
                        <c:ptCount val="1"/>
                        <c:pt idx="0">
                          <c:v>共済組合（単月）
16.8百万点</c:v>
                        </c:pt>
                      </c15:dlblFieldTableCache>
                    </c15:dlblFTEntry>
                  </c15:dlblFieldTable>
                  <c15:showDataLabelsRange val="0"/>
                </c:ext>
                <c:ext xmlns:c16="http://schemas.microsoft.com/office/drawing/2014/chart" uri="{C3380CC4-5D6E-409C-BE32-E72D297353CC}">
                  <c16:uniqueId val="{00000018-0407-478E-BC85-67DF2310B326}"/>
                </c:ext>
              </c:extLst>
            </c:dLbl>
            <c:dLbl>
              <c:idx val="1"/>
              <c:tx>
                <c:strRef>
                  <c:f>⑧査定点!$P$50</c:f>
                  <c:strCache>
                    <c:ptCount val="1"/>
                    <c:pt idx="0">
                      <c:v>23.6百万点
（+41.1％）</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{7339FB41-89C3-447C-8303-B0BEFDEFAB84}</c15:txfldGUID>
                      <c15:f>⑧査定点!$P$50</c15:f>
                      <c15:dlblFieldTableCache>
                        <c:ptCount val="1"/>
                        <c:pt idx="0">
                          <c:v>23.6百万点
（+41.1％）</c:v>
                        </c:pt>
                      </c15:dlblFieldTableCache>
                    </c15:dlblFTEntry>
                  </c15:dlblFieldTable>
                  <c15:showDataLabelsRange val="0"/>
                </c:ext>
                <c:ext xmlns:c16="http://schemas.microsoft.com/office/drawing/2014/chart" uri="{C3380CC4-5D6E-409C-BE32-E72D297353CC}">
                  <c16:uniqueId val="{00000019-0407-478E-BC85-67DF2310B326}"/>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令和4年2月審査分</c:v>
                </c:pt>
                <c:pt idx="1">
                  <c:v>令和5年2月審査分</c:v>
                </c:pt>
              </c:strCache>
            </c:strRef>
          </c:cat>
          <c:val>
            <c:numRef>
              <c:f>⑧査定点!$N$34:$O$34</c:f>
              <c:numCache>
                <c:formatCode>#,##0.0;[Red]\-#,##0.0</c:formatCode>
                <c:ptCount val="2"/>
                <c:pt idx="0">
                  <c:v>16.752527999999998</c:v>
                </c:pt>
                <c:pt idx="1">
                  <c:v>23.646069999999998</c:v>
                </c:pt>
              </c:numCache>
            </c:numRef>
          </c:val>
          <c:extLst>
            <c:ext xmlns:c16="http://schemas.microsoft.com/office/drawing/2014/chart" uri="{C3380CC4-5D6E-409C-BE32-E72D297353CC}">
              <c16:uniqueId val="{0000001A-0407-478E-BC85-67DF2310B326}"/>
            </c:ext>
          </c:extLst>
        </c:ser>
        <c:ser>
          <c:idx val="5"/>
          <c:order val="9"/>
          <c:tx>
            <c:strRef>
              <c:f>⑧査定点!$M$33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16333362335232957"/>
                  <c:y val="-1.4030064423765699E-3"/>
                </c:manualLayout>
              </c:layout>
              <c:tx>
                <c:strRef>
                  <c:f>⑧査定点!$N$49</c:f>
                  <c:strCache>
                    <c:ptCount val="1"/>
                    <c:pt idx="0">
                      <c:v>協会けんぽ（縦覧）
10.3百万点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{CF414FAC-860A-45D9-9406-4CD19422B885}</c15:txfldGUID>
                      <c15:f>⑧査定点!$N$49</c15:f>
                      <c15:dlblFieldTableCache>
                        <c:ptCount val="1"/>
                        <c:pt idx="0">
                          <c:v>協会けんぽ（縦覧）
10.3百万点</c:v>
                        </c:pt>
                      </c15:dlblFieldTableCache>
                    </c15:dlblFTEntry>
                  </c15:dlblFieldTable>
                  <c15:showDataLabelsRange val="0"/>
                </c:ext>
                <c:ext xmlns:c16="http://schemas.microsoft.com/office/drawing/2014/chart" uri="{C3380CC4-5D6E-409C-BE32-E72D297353CC}">
                  <c16:uniqueId val="{0000001B-0407-478E-BC85-67DF2310B326}"/>
                </c:ext>
              </c:extLst>
            </c:dLbl>
            <c:dLbl>
              <c:idx val="1"/>
              <c:layout>
                <c:manualLayout>
                  <c:x val="0.15688621104682343"/>
                  <c:y val="-1.0656010656010753E-2"/>
                </c:manualLayout>
              </c:layout>
              <c:tx>
                <c:strRef>
                  <c:f>⑧査定点!$P$49</c:f>
                  <c:strCache>
                    <c:ptCount val="1"/>
                    <c:pt idx="0">
                      <c:v>9.7百万点
（▲5.5％）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{396CAD02-F845-4514-B942-B410A0A97D85}</c15:txfldGUID>
                      <c15:f>⑧査定点!$P$49</c15:f>
                      <c15:dlblFieldTableCache>
                        <c:ptCount val="1"/>
                        <c:pt idx="0">
                          <c:v>9.7百万点
（▲5.5％）</c:v>
                        </c:pt>
                      </c15:dlblFieldTableCache>
                    </c15:dlblFTEntry>
                  </c15:dlblFieldTable>
                  <c15:showDataLabelsRange val="0"/>
                </c:ext>
                <c:ext xmlns:c16="http://schemas.microsoft.com/office/drawing/2014/chart" uri="{C3380CC4-5D6E-409C-BE32-E72D297353CC}">
                  <c16:uniqueId val="{0000001C-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⑧査定点!$N$33:$O$33</c:f>
              <c:numCache>
                <c:formatCode>#,##0.0;[Red]\-#,##0.0</c:formatCode>
                <c:ptCount val="2"/>
                <c:pt idx="0">
                  <c:v>10.284342000000001</c:v>
                </c:pt>
                <c:pt idx="1">
                  <c:v>9.7158889999999989</c:v>
                </c:pt>
              </c:numCache>
            </c:numRef>
          </c:val>
          <c:extLst>
            <c:ext xmlns:c16="http://schemas.microsoft.com/office/drawing/2014/chart" uri="{C3380CC4-5D6E-409C-BE32-E72D297353CC}">
              <c16:uniqueId val="{0000001D-0407-478E-BC85-67DF2310B326}"/>
            </c:ext>
          </c:extLst>
        </c:ser>
        <c:ser>
          <c:idx val="1"/>
          <c:order val="10"/>
          <c:tx>
            <c:strRef>
              <c:f>⑧査定点!$M$32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⑧査定点!$N$48</c:f>
                  <c:strCache>
                    <c:ptCount val="1"/>
                    <c:pt idx="0">
                      <c:v>協会けんぽ（突合）
10.6百万点</c:v>
                    </c:pt>
                  </c:strCache>
                </c:strRef>
              </c:tx>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{0BCFD746-6276-42F4-9EB5-6BEFFCCACF24}</c15:txfldGUID>
                      <c15:f>⑧査定点!$N$48</c15:f>
                      <c15:dlblFieldTableCache>
                        <c:ptCount val="1"/>
                        <c:pt idx="0">
                          <c:v>協会けんぽ（突合）
10.6百万点</c:v>
                        </c:pt>
                      </c15:dlblFieldTableCache>
                    </c15:dlblFTEntry>
                  </c15:dlblFieldTable>
                  <c15:showDataLabelsRange val="0"/>
                </c:ext>
                <c:ext xmlns:c16="http://schemas.microsoft.com/office/drawing/2014/chart" uri="{C3380CC4-5D6E-409C-BE32-E72D297353CC}">
                  <c16:uniqueId val="{0000001E-0407-478E-BC85-67DF2310B326}"/>
                </c:ext>
              </c:extLst>
            </c:dLbl>
            <c:dLbl>
              <c:idx val="1"/>
              <c:tx>
                <c:strRef>
                  <c:f>⑧査定点!$P$48</c:f>
                  <c:strCache>
                    <c:ptCount val="1"/>
                    <c:pt idx="0">
                      <c:v>11.1百万点
（+4.1％）</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{41D3B36B-0A58-4B39-BE72-56BB928B19B2}</c15:txfldGUID>
                      <c15:f>⑧査定点!$P$48</c15:f>
                      <c15:dlblFieldTableCache>
                        <c:ptCount val="1"/>
                        <c:pt idx="0">
                          <c:v>11.1百万点
（+4.1％）</c:v>
                        </c:pt>
                      </c15:dlblFieldTableCache>
                    </c15:dlblFTEntry>
                  </c15:dlblFieldTable>
                  <c15:showDataLabelsRange val="0"/>
                </c:ext>
                <c:ext xmlns:c16="http://schemas.microsoft.com/office/drawing/2014/chart" uri="{C3380CC4-5D6E-409C-BE32-E72D297353CC}">
                  <c16:uniqueId val="{0000001F-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⑧査定点!$N$32:$O$32</c:f>
              <c:numCache>
                <c:formatCode>#,##0.0;[Red]\-#,##0.0</c:formatCode>
                <c:ptCount val="2"/>
                <c:pt idx="0">
                  <c:v>10.648849999999999</c:v>
                </c:pt>
                <c:pt idx="1">
                  <c:v>11.084159</c:v>
                </c:pt>
              </c:numCache>
            </c:numRef>
          </c:val>
          <c:extLst>
            <c:ext xmlns:c16="http://schemas.microsoft.com/office/drawing/2014/chart" uri="{C3380CC4-5D6E-409C-BE32-E72D297353CC}">
              <c16:uniqueId val="{00000020-0407-478E-BC85-67DF2310B326}"/>
            </c:ext>
          </c:extLst>
        </c:ser>
        <c:ser>
          <c:idx val="2"/>
          <c:order val="11"/>
          <c:tx>
            <c:strRef>
              <c:f>⑧査定点!$M$31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⑧査定点!$N$47</c:f>
                  <c:strCache>
                    <c:ptCount val="1"/>
                    <c:pt idx="0">
                      <c:v>協会けんぽ（単月）
103.6百万点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{55F43060-9520-40AB-8C78-55497588F04B}</c15:txfldGUID>
                      <c15:f>⑧査定点!$N$47</c15:f>
                      <c15:dlblFieldTableCache>
                        <c:ptCount val="1"/>
                        <c:pt idx="0">
                          <c:v>協会けんぽ（単月）
103.6百万点</c:v>
                        </c:pt>
                      </c15:dlblFieldTableCache>
                    </c15:dlblFTEntry>
                  </c15:dlblFieldTable>
                  <c15:showDataLabelsRange val="0"/>
                </c:ext>
                <c:ext xmlns:c16="http://schemas.microsoft.com/office/drawing/2014/chart" uri="{C3380CC4-5D6E-409C-BE32-E72D297353CC}">
                  <c16:uniqueId val="{00000021-0407-478E-BC85-67DF2310B326}"/>
                </c:ext>
              </c:extLst>
            </c:dLbl>
            <c:dLbl>
              <c:idx val="1"/>
              <c:tx>
                <c:strRef>
                  <c:f>⑧査定点!$P$47</c:f>
                  <c:strCache>
                    <c:ptCount val="1"/>
                    <c:pt idx="0">
                      <c:v>113.7百万点
（+9.8％）</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{E61166F6-9ACD-4EE5-BFCB-44E63CA14325}</c15:txfldGUID>
                      <c15:f>⑧査定点!$P$47</c15:f>
                      <c15:dlblFieldTableCache>
                        <c:ptCount val="1"/>
                        <c:pt idx="0">
                          <c:v>113.7百万点
（+9.8％）</c:v>
                        </c:pt>
                      </c15:dlblFieldTableCache>
                    </c15:dlblFTEntry>
                  </c15:dlblFieldTable>
                  <c15:showDataLabelsRange val="0"/>
                </c:ext>
                <c:ext xmlns:c16="http://schemas.microsoft.com/office/drawing/2014/chart" uri="{C3380CC4-5D6E-409C-BE32-E72D297353CC}">
                  <c16:uniqueId val="{00000022-0407-478E-BC85-67DF2310B326}"/>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令和4年2月審査分</c:v>
                </c:pt>
                <c:pt idx="1">
                  <c:v>令和5年2月審査分</c:v>
                </c:pt>
              </c:strCache>
            </c:strRef>
          </c:cat>
          <c:val>
            <c:numRef>
              <c:f>⑧査定点!$N$31:$O$31</c:f>
              <c:numCache>
                <c:formatCode>#,##0.0;[Red]\-#,##0.0</c:formatCode>
                <c:ptCount val="2"/>
                <c:pt idx="0">
                  <c:v>103.584688</c:v>
                </c:pt>
                <c:pt idx="1">
                  <c:v>113.73155</c:v>
                </c:pt>
              </c:numCache>
            </c:numRef>
          </c:val>
          <c:extLst>
            <c:ext xmlns:c16="http://schemas.microsoft.com/office/drawing/2014/chart" uri="{C3380CC4-5D6E-409C-BE32-E72D297353CC}">
              <c16:uniqueId val="{00000023-0407-478E-BC85-67DF2310B326}"/>
            </c:ext>
          </c:extLst>
        </c:ser>
        <c:dLbls>
          <c:showLegendKey val="0"/>
          <c:showVal val="0"/>
          <c:showCatName val="0"/>
          <c:showSerName val="0"/>
          <c:showPercent val="0"/>
          <c:showBubbleSize val="0"/>
        </c:dLbls>
        <c:gapWidth val="150"/>
        <c:overlap val="100"/>
        <c:serLines/>
        <c:axId val="378403152"/>
        <c:axId val="378403936"/>
      </c:barChart>
      <c:lineChart>
        <c:grouping val="standard"/>
        <c:varyColors val="0"/>
        <c:ser>
          <c:idx val="0"/>
          <c:order val="12"/>
          <c:tx>
            <c:strRef>
              <c:f>⑧査定点!$M$30</c:f>
              <c:strCache>
                <c:ptCount val="1"/>
                <c:pt idx="0">
                  <c:v>全管掌</c:v>
                </c:pt>
              </c:strCache>
            </c:strRef>
          </c:tx>
          <c:spPr>
            <a:ln w="19050">
              <a:noFill/>
            </a:ln>
          </c:spPr>
          <c:marker>
            <c:symbol val="none"/>
          </c:marker>
          <c:dLbls>
            <c:dLbl>
              <c:idx val="0"/>
              <c:layout>
                <c:manualLayout>
                  <c:x val="-6.57460628811182E-2"/>
                  <c:y val="-3.3134513584747075E-2"/>
                </c:manualLayout>
              </c:layout>
              <c:tx>
                <c:strRef>
                  <c:f>⑧査定点!$N$46</c:f>
                  <c:strCache>
                    <c:ptCount val="1"/>
                    <c:pt idx="0">
                      <c:v>全管掌
316.3百万点</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{DE0FD0AA-C28A-484D-90E5-209688A6CA8B}</c15:txfldGUID>
                      <c15:f>⑧査定点!$N$46</c15:f>
                      <c15:dlblFieldTableCache>
                        <c:ptCount val="1"/>
                        <c:pt idx="0">
                          <c:v>全管掌
316.3百万点</c:v>
                        </c:pt>
                      </c15:dlblFieldTableCache>
                    </c15:dlblFTEntry>
                  </c15:dlblFieldTable>
                  <c15:showDataLabelsRange val="0"/>
                </c:ext>
                <c:ext xmlns:c16="http://schemas.microsoft.com/office/drawing/2014/chart" uri="{C3380CC4-5D6E-409C-BE32-E72D297353CC}">
                  <c16:uniqueId val="{00000024-0407-478E-BC85-67DF2310B326}"/>
                </c:ext>
              </c:extLst>
            </c:dLbl>
            <c:dLbl>
              <c:idx val="1"/>
              <c:layout>
                <c:manualLayout>
                  <c:x val="-6.6913870855408078E-2"/>
                  <c:y val="-3.1473774292101603E-2"/>
                </c:manualLayout>
              </c:layout>
              <c:tx>
                <c:strRef>
                  <c:f>⑧査定点!$P$46</c:f>
                  <c:strCache>
                    <c:ptCount val="1"/>
                    <c:pt idx="0">
                      <c:v>343.7百万点
（+8.7％）</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{361FE4D9-6232-4D28-B176-1EB7BCC4A811}</c15:txfldGUID>
                      <c15:f>⑧査定点!$P$46</c15:f>
                      <c15:dlblFieldTableCache>
                        <c:ptCount val="1"/>
                        <c:pt idx="0">
                          <c:v>343.7百万点
（+8.7％）</c:v>
                        </c:pt>
                      </c15:dlblFieldTableCache>
                    </c15:dlblFTEntry>
                  </c15:dlblFieldTable>
                  <c15:showDataLabelsRange val="0"/>
                </c:ext>
                <c:ext xmlns:c16="http://schemas.microsoft.com/office/drawing/2014/chart" uri="{C3380CC4-5D6E-409C-BE32-E72D297353CC}">
                  <c16:uniqueId val="{00000025-0407-478E-BC85-67DF2310B326}"/>
                </c:ext>
              </c:extLst>
            </c:dLbl>
            <c:spPr>
              <a:solidFill>
                <a:schemeClr val="bg1"/>
              </a:solidFill>
              <a:ln w="25400">
                <a:noFill/>
              </a:ln>
            </c:spPr>
            <c:txPr>
              <a:bodyPr vertOverflow="clip" horzOverflow="clip"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⑧査定点!$N$30:$O$30</c:f>
              <c:numCache>
                <c:formatCode>#,##0.0;[Red]\-#,##0.0</c:formatCode>
                <c:ptCount val="2"/>
                <c:pt idx="0">
                  <c:v>316.31099699999999</c:v>
                </c:pt>
                <c:pt idx="1">
                  <c:v>343.672642</c:v>
                </c:pt>
              </c:numCache>
            </c:numRef>
          </c:val>
          <c:smooth val="0"/>
          <c:extLst>
            <c:ext xmlns:c16="http://schemas.microsoft.com/office/drawing/2014/chart" uri="{C3380CC4-5D6E-409C-BE32-E72D297353CC}">
              <c16:uniqueId val="{00000026-0407-478E-BC85-67DF2310B326}"/>
            </c:ext>
          </c:extLst>
        </c:ser>
        <c:dLbls>
          <c:showLegendKey val="0"/>
          <c:showVal val="1"/>
          <c:showCatName val="0"/>
          <c:showSerName val="0"/>
          <c:showPercent val="0"/>
          <c:showBubbleSize val="0"/>
        </c:dLbls>
        <c:marker val="1"/>
        <c:smooth val="0"/>
        <c:axId val="378403152"/>
        <c:axId val="378403936"/>
      </c:lineChart>
      <c:catAx>
        <c:axId val="37840315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3936"/>
        <c:crosses val="autoZero"/>
        <c:auto val="1"/>
        <c:lblAlgn val="ctr"/>
        <c:lblOffset val="100"/>
        <c:tickLblSkip val="1"/>
        <c:tickMarkSkip val="1"/>
        <c:noMultiLvlLbl val="0"/>
      </c:catAx>
      <c:valAx>
        <c:axId val="378403936"/>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4.1406092431051887E-3"/>
              <c:y val="0.40108401601314991"/>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315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⑨再審件!$M$42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243209930250432"/>
                  <c:y val="-5.4936139975510058E-3"/>
                </c:manualLayout>
              </c:layout>
              <c:tx>
                <c:strRef>
                  <c:f>⑨再審件!$N$58</c:f>
                  <c:strCache>
                    <c:ptCount val="1"/>
                    <c:pt idx="0">
                      <c:v>その他（縦覧）
0.7万件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{A3D9B571-3B9F-41EA-81B0-59EDBC092BA1}</c15:txfldGUID>
                      <c15:f>⑨再審件!$N$58</c15:f>
                      <c15:dlblFieldTableCache>
                        <c:ptCount val="1"/>
                        <c:pt idx="0">
                          <c:v>その他（縦覧）
0.7万件</c:v>
                        </c:pt>
                      </c15:dlblFieldTableCache>
                    </c15:dlblFTEntry>
                  </c15:dlblFieldTable>
                  <c15:showDataLabelsRange val="0"/>
                </c:ext>
                <c:ext xmlns:c16="http://schemas.microsoft.com/office/drawing/2014/chart" uri="{C3380CC4-5D6E-409C-BE32-E72D297353CC}">
                  <c16:uniqueId val="{00000000-18A8-48CE-BF84-ED59F889CBD1}"/>
                </c:ext>
              </c:extLst>
            </c:dLbl>
            <c:dLbl>
              <c:idx val="1"/>
              <c:layout>
                <c:manualLayout>
                  <c:x val="0.16243209930250432"/>
                  <c:y val="-5.6356242183013836E-3"/>
                </c:manualLayout>
              </c:layout>
              <c:tx>
                <c:strRef>
                  <c:f>⑨再審件!$P$58</c:f>
                  <c:strCache>
                    <c:ptCount val="1"/>
                    <c:pt idx="0">
                      <c:v>0.6万件
（▲5.6％）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{3BF5BAAC-AA59-45A0-AF7D-9E4CF12D2B8C}</c15:txfldGUID>
                      <c15:f>⑨再審件!$P$58</c15:f>
                      <c15:dlblFieldTableCache>
                        <c:ptCount val="1"/>
                        <c:pt idx="0">
                          <c:v>0.6万件
（▲5.6％）</c:v>
                        </c:pt>
                      </c15:dlblFieldTableCache>
                    </c15:dlblFTEntry>
                  </c15:dlblFieldTable>
                  <c15:showDataLabelsRange val="0"/>
                </c:ext>
                <c:ext xmlns:c16="http://schemas.microsoft.com/office/drawing/2014/chart" uri="{C3380CC4-5D6E-409C-BE32-E72D297353CC}">
                  <c16:uniqueId val="{00000001-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⑨再審件!$N$42:$O$42</c:f>
              <c:numCache>
                <c:formatCode>#,##0.0;[Red]\-#,##0.0</c:formatCode>
                <c:ptCount val="2"/>
                <c:pt idx="0">
                  <c:v>0.66439999999999999</c:v>
                </c:pt>
                <c:pt idx="1">
                  <c:v>0.62709999999999999</c:v>
                </c:pt>
              </c:numCache>
            </c:numRef>
          </c:val>
          <c:extLst>
            <c:ext xmlns:c16="http://schemas.microsoft.com/office/drawing/2014/chart" uri="{C3380CC4-5D6E-409C-BE32-E72D297353CC}">
              <c16:uniqueId val="{00000002-18A8-48CE-BF84-ED59F889CBD1}"/>
            </c:ext>
          </c:extLst>
        </c:ser>
        <c:ser>
          <c:idx val="11"/>
          <c:order val="1"/>
          <c:tx>
            <c:strRef>
              <c:f>⑨再審件!$M$41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242368875161323"/>
                  <c:y val="-1.9073944428275331E-2"/>
                </c:manualLayout>
              </c:layout>
              <c:tx>
                <c:strRef>
                  <c:f>⑨再審件!$N$57</c:f>
                  <c:strCache>
                    <c:ptCount val="1"/>
                    <c:pt idx="0">
                      <c:v>その他（突合）
0.6万件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{4F81C062-4F9E-4818-82A8-60ACF0599423}</c15:txfldGUID>
                      <c15:f>⑨再審件!$N$57</c15:f>
                      <c15:dlblFieldTableCache>
                        <c:ptCount val="1"/>
                        <c:pt idx="0">
                          <c:v>その他（突合）
0.6万件</c:v>
                        </c:pt>
                      </c15:dlblFieldTableCache>
                    </c15:dlblFTEntry>
                  </c15:dlblFieldTable>
                  <c15:showDataLabelsRange val="0"/>
                </c:ext>
                <c:ext xmlns:c16="http://schemas.microsoft.com/office/drawing/2014/chart" uri="{C3380CC4-5D6E-409C-BE32-E72D297353CC}">
                  <c16:uniqueId val="{00000003-18A8-48CE-BF84-ED59F889CBD1}"/>
                </c:ext>
              </c:extLst>
            </c:dLbl>
            <c:dLbl>
              <c:idx val="1"/>
              <c:layout>
                <c:manualLayout>
                  <c:x val="0.16427792520410087"/>
                  <c:y val="-2.3188255314239663E-2"/>
                </c:manualLayout>
              </c:layout>
              <c:tx>
                <c:strRef>
                  <c:f>⑨再審件!$P$57</c:f>
                  <c:strCache>
                    <c:ptCount val="1"/>
                    <c:pt idx="0">
                      <c:v>0.6万件
（▲5.0％）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{093DC6CA-CC8C-4FE7-8735-9911360294B4}</c15:txfldGUID>
                      <c15:f>⑨再審件!$P$57</c15:f>
                      <c15:dlblFieldTableCache>
                        <c:ptCount val="1"/>
                        <c:pt idx="0">
                          <c:v>0.6万件
（▲5.0％）</c:v>
                        </c:pt>
                      </c15:dlblFieldTableCache>
                    </c15:dlblFTEntry>
                  </c15:dlblFieldTable>
                  <c15:showDataLabelsRange val="0"/>
                </c:ext>
                <c:ext xmlns:c16="http://schemas.microsoft.com/office/drawing/2014/chart" uri="{C3380CC4-5D6E-409C-BE32-E72D297353CC}">
                  <c16:uniqueId val="{00000004-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⑨再審件!$N$41:$O$41</c:f>
              <c:numCache>
                <c:formatCode>#,##0.0;[Red]\-#,##0.0</c:formatCode>
                <c:ptCount val="2"/>
                <c:pt idx="0">
                  <c:v>0.57930000000000004</c:v>
                </c:pt>
                <c:pt idx="1">
                  <c:v>0.55010000000000003</c:v>
                </c:pt>
              </c:numCache>
            </c:numRef>
          </c:val>
          <c:extLst>
            <c:ext xmlns:c16="http://schemas.microsoft.com/office/drawing/2014/chart" uri="{C3380CC4-5D6E-409C-BE32-E72D297353CC}">
              <c16:uniqueId val="{00000005-18A8-48CE-BF84-ED59F889CBD1}"/>
            </c:ext>
          </c:extLst>
        </c:ser>
        <c:ser>
          <c:idx val="6"/>
          <c:order val="2"/>
          <c:tx>
            <c:strRef>
              <c:f>⑨再審件!$M$40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⑨再審件!$N$56</c:f>
                  <c:strCache>
                    <c:ptCount val="1"/>
                    <c:pt idx="0">
                      <c:v>その他（単月）
1.0万件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{EFAF17EB-08F7-4F75-B275-D291F711FE50}</c15:txfldGUID>
                      <c15:f>⑨再審件!$N$56</c15:f>
                      <c15:dlblFieldTableCache>
                        <c:ptCount val="1"/>
                        <c:pt idx="0">
                          <c:v>その他（単月）
1.0万件</c:v>
                        </c:pt>
                      </c15:dlblFieldTableCache>
                    </c15:dlblFTEntry>
                  </c15:dlblFieldTable>
                  <c15:showDataLabelsRange val="0"/>
                </c:ext>
                <c:ext xmlns:c16="http://schemas.microsoft.com/office/drawing/2014/chart" uri="{C3380CC4-5D6E-409C-BE32-E72D297353CC}">
                  <c16:uniqueId val="{00000006-18A8-48CE-BF84-ED59F889CBD1}"/>
                </c:ext>
              </c:extLst>
            </c:dLbl>
            <c:dLbl>
              <c:idx val="1"/>
              <c:tx>
                <c:strRef>
                  <c:f>⑨再審件!$P$56</c:f>
                  <c:strCache>
                    <c:ptCount val="1"/>
                    <c:pt idx="0">
                      <c:v>1.0万件
（▲2.7％）</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{CF10D6FA-3215-4F4A-A3F2-CD965E887A8E}</c15:txfldGUID>
                      <c15:f>⑨再審件!$P$56</c15:f>
                      <c15:dlblFieldTableCache>
                        <c:ptCount val="1"/>
                        <c:pt idx="0">
                          <c:v>1.0万件
（▲2.7％）</c:v>
                        </c:pt>
                      </c15:dlblFieldTableCache>
                    </c15:dlblFTEntry>
                  </c15:dlblFieldTable>
                  <c15:showDataLabelsRange val="0"/>
                </c:ext>
                <c:ext xmlns:c16="http://schemas.microsoft.com/office/drawing/2014/chart" uri="{C3380CC4-5D6E-409C-BE32-E72D297353CC}">
                  <c16:uniqueId val="{00000007-18A8-48CE-BF84-ED59F889CBD1}"/>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令和4年2月審査分</c:v>
                </c:pt>
                <c:pt idx="1">
                  <c:v>令和5年2月審査分</c:v>
                </c:pt>
              </c:strCache>
            </c:strRef>
          </c:cat>
          <c:val>
            <c:numRef>
              <c:f>⑨再審件!$N$40:$O$40</c:f>
              <c:numCache>
                <c:formatCode>#,##0.0;[Red]\-#,##0.0</c:formatCode>
                <c:ptCount val="2"/>
                <c:pt idx="0">
                  <c:v>1.0265</c:v>
                </c:pt>
                <c:pt idx="1">
                  <c:v>0.99909999999999999</c:v>
                </c:pt>
              </c:numCache>
            </c:numRef>
          </c:val>
          <c:extLst>
            <c:ext xmlns:c16="http://schemas.microsoft.com/office/drawing/2014/chart" uri="{C3380CC4-5D6E-409C-BE32-E72D297353CC}">
              <c16:uniqueId val="{00000008-18A8-48CE-BF84-ED59F889CBD1}"/>
            </c:ext>
          </c:extLst>
        </c:ser>
        <c:ser>
          <c:idx val="10"/>
          <c:order val="3"/>
          <c:tx>
            <c:strRef>
              <c:f>⑨再審件!$M$39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⑨再審件!$N$55</c:f>
                  <c:strCache>
                    <c:ptCount val="1"/>
                    <c:pt idx="0">
                      <c:v>健保組合（縦覧）
1.8万件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{2307A845-F6BE-4774-B0F2-94F8F29F57B6}</c15:txfldGUID>
                      <c15:f>⑨再審件!$N$55</c15:f>
                      <c15:dlblFieldTableCache>
                        <c:ptCount val="1"/>
                        <c:pt idx="0">
                          <c:v>健保組合（縦覧）
1.8万件</c:v>
                        </c:pt>
                      </c15:dlblFieldTableCache>
                    </c15:dlblFTEntry>
                  </c15:dlblFieldTable>
                  <c15:showDataLabelsRange val="0"/>
                </c:ext>
                <c:ext xmlns:c16="http://schemas.microsoft.com/office/drawing/2014/chart" uri="{C3380CC4-5D6E-409C-BE32-E72D297353CC}">
                  <c16:uniqueId val="{00000009-18A8-48CE-BF84-ED59F889CBD1}"/>
                </c:ext>
              </c:extLst>
            </c:dLbl>
            <c:dLbl>
              <c:idx val="1"/>
              <c:tx>
                <c:strRef>
                  <c:f>⑨再審件!$P$55</c:f>
                  <c:strCache>
                    <c:ptCount val="1"/>
                    <c:pt idx="0">
                      <c:v>2.0万件
（+6.3％）</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{DA570C72-7DA8-4D28-B761-B47F8987AA63}</c15:txfldGUID>
                      <c15:f>⑨再審件!$P$55</c15:f>
                      <c15:dlblFieldTableCache>
                        <c:ptCount val="1"/>
                        <c:pt idx="0">
                          <c:v>2.0万件
（+6.3％）</c:v>
                        </c:pt>
                      </c15:dlblFieldTableCache>
                    </c15:dlblFTEntry>
                  </c15:dlblFieldTable>
                  <c15:showDataLabelsRange val="0"/>
                </c:ext>
                <c:ext xmlns:c16="http://schemas.microsoft.com/office/drawing/2014/chart" uri="{C3380CC4-5D6E-409C-BE32-E72D297353CC}">
                  <c16:uniqueId val="{0000000A-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⑨再審件!$N$39:$O$39</c:f>
              <c:numCache>
                <c:formatCode>#,##0.0;[Red]\-#,##0.0</c:formatCode>
                <c:ptCount val="2"/>
                <c:pt idx="0">
                  <c:v>1.8348</c:v>
                </c:pt>
                <c:pt idx="1">
                  <c:v>1.9503999999999999</c:v>
                </c:pt>
              </c:numCache>
            </c:numRef>
          </c:val>
          <c:extLst>
            <c:ext xmlns:c16="http://schemas.microsoft.com/office/drawing/2014/chart" uri="{C3380CC4-5D6E-409C-BE32-E72D297353CC}">
              <c16:uniqueId val="{0000000B-18A8-48CE-BF84-ED59F889CBD1}"/>
            </c:ext>
          </c:extLst>
        </c:ser>
        <c:ser>
          <c:idx val="9"/>
          <c:order val="4"/>
          <c:tx>
            <c:strRef>
              <c:f>⑨再審件!$M$38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⑨再審件!$N$54</c:f>
                  <c:strCache>
                    <c:ptCount val="1"/>
                    <c:pt idx="0">
                      <c:v>健保組合（突合）
1.2万件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{0A965330-58CE-4D38-A0FE-03A152EE3F8F}</c15:txfldGUID>
                      <c15:f>⑨再審件!$N$54</c15:f>
                      <c15:dlblFieldTableCache>
                        <c:ptCount val="1"/>
                        <c:pt idx="0">
                          <c:v>健保組合（突合）
1.2万件</c:v>
                        </c:pt>
                      </c15:dlblFieldTableCache>
                    </c15:dlblFTEntry>
                  </c15:dlblFieldTable>
                  <c15:showDataLabelsRange val="0"/>
                </c:ext>
                <c:ext xmlns:c16="http://schemas.microsoft.com/office/drawing/2014/chart" uri="{C3380CC4-5D6E-409C-BE32-E72D297353CC}">
                  <c16:uniqueId val="{0000000C-18A8-48CE-BF84-ED59F889CBD1}"/>
                </c:ext>
              </c:extLst>
            </c:dLbl>
            <c:dLbl>
              <c:idx val="1"/>
              <c:tx>
                <c:strRef>
                  <c:f>⑨再審件!$P$54</c:f>
                  <c:strCache>
                    <c:ptCount val="1"/>
                    <c:pt idx="0">
                      <c:v>1.2万件
（+0.4％）</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{70A2FBC4-CAC5-4F6E-881B-1570CC6DDCBF}</c15:txfldGUID>
                      <c15:f>⑨再審件!$P$54</c15:f>
                      <c15:dlblFieldTableCache>
                        <c:ptCount val="1"/>
                        <c:pt idx="0">
                          <c:v>1.2万件
（+0.4％）</c:v>
                        </c:pt>
                      </c15:dlblFieldTableCache>
                    </c15:dlblFTEntry>
                  </c15:dlblFieldTable>
                  <c15:showDataLabelsRange val="0"/>
                </c:ext>
                <c:ext xmlns:c16="http://schemas.microsoft.com/office/drawing/2014/chart" uri="{C3380CC4-5D6E-409C-BE32-E72D297353CC}">
                  <c16:uniqueId val="{0000000D-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⑨再審件!$N$38:$O$38</c:f>
              <c:numCache>
                <c:formatCode>#,##0.0;[Red]\-#,##0.0</c:formatCode>
                <c:ptCount val="2"/>
                <c:pt idx="0">
                  <c:v>1.1600999999999999</c:v>
                </c:pt>
                <c:pt idx="1">
                  <c:v>1.1652</c:v>
                </c:pt>
              </c:numCache>
            </c:numRef>
          </c:val>
          <c:extLst>
            <c:ext xmlns:c16="http://schemas.microsoft.com/office/drawing/2014/chart" uri="{C3380CC4-5D6E-409C-BE32-E72D297353CC}">
              <c16:uniqueId val="{0000000E-18A8-48CE-BF84-ED59F889CBD1}"/>
            </c:ext>
          </c:extLst>
        </c:ser>
        <c:ser>
          <c:idx val="4"/>
          <c:order val="5"/>
          <c:tx>
            <c:strRef>
              <c:f>⑨再審件!$M$37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⑨再審件!$N$53</c:f>
                  <c:strCache>
                    <c:ptCount val="1"/>
                    <c:pt idx="0">
                      <c:v>健保組合（単月）
3.5万件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{028C637C-7525-4D6B-9686-38A4810BA571}</c15:txfldGUID>
                      <c15:f>⑨再審件!$N$53</c15:f>
                      <c15:dlblFieldTableCache>
                        <c:ptCount val="1"/>
                        <c:pt idx="0">
                          <c:v>健保組合（単月）
3.5万件</c:v>
                        </c:pt>
                      </c15:dlblFieldTableCache>
                    </c15:dlblFTEntry>
                  </c15:dlblFieldTable>
                  <c15:showDataLabelsRange val="0"/>
                </c:ext>
                <c:ext xmlns:c16="http://schemas.microsoft.com/office/drawing/2014/chart" uri="{C3380CC4-5D6E-409C-BE32-E72D297353CC}">
                  <c16:uniqueId val="{0000000F-18A8-48CE-BF84-ED59F889CBD1}"/>
                </c:ext>
              </c:extLst>
            </c:dLbl>
            <c:dLbl>
              <c:idx val="1"/>
              <c:tx>
                <c:strRef>
                  <c:f>⑨再審件!$P$53</c:f>
                  <c:strCache>
                    <c:ptCount val="1"/>
                    <c:pt idx="0">
                      <c:v>4.2万件
（+18.8％）</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{601EE693-F981-477E-815A-B716E2F2FA3D}</c15:txfldGUID>
                      <c15:f>⑨再審件!$P$53</c15:f>
                      <c15:dlblFieldTableCache>
                        <c:ptCount val="1"/>
                        <c:pt idx="0">
                          <c:v>4.2万件
（+18.8％）</c:v>
                        </c:pt>
                      </c15:dlblFieldTableCache>
                    </c15:dlblFTEntry>
                  </c15:dlblFieldTable>
                  <c15:showDataLabelsRange val="0"/>
                </c:ext>
                <c:ext xmlns:c16="http://schemas.microsoft.com/office/drawing/2014/chart" uri="{C3380CC4-5D6E-409C-BE32-E72D297353CC}">
                  <c16:uniqueId val="{00000010-18A8-48CE-BF84-ED59F889CBD1}"/>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令和4年2月審査分</c:v>
                </c:pt>
                <c:pt idx="1">
                  <c:v>令和5年2月審査分</c:v>
                </c:pt>
              </c:strCache>
            </c:strRef>
          </c:cat>
          <c:val>
            <c:numRef>
              <c:f>⑨再審件!$N$37:$O$37</c:f>
              <c:numCache>
                <c:formatCode>#,##0.0;[Red]\-#,##0.0</c:formatCode>
                <c:ptCount val="2"/>
                <c:pt idx="0">
                  <c:v>3.5165999999999999</c:v>
                </c:pt>
                <c:pt idx="1">
                  <c:v>4.1765999999999996</c:v>
                </c:pt>
              </c:numCache>
            </c:numRef>
          </c:val>
          <c:extLst>
            <c:ext xmlns:c16="http://schemas.microsoft.com/office/drawing/2014/chart" uri="{C3380CC4-5D6E-409C-BE32-E72D297353CC}">
              <c16:uniqueId val="{00000011-18A8-48CE-BF84-ED59F889CBD1}"/>
            </c:ext>
          </c:extLst>
        </c:ser>
        <c:ser>
          <c:idx val="8"/>
          <c:order val="6"/>
          <c:tx>
            <c:strRef>
              <c:f>⑨再審件!$M$36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1.2200957780523023E-2"/>
                </c:manualLayout>
              </c:layout>
              <c:tx>
                <c:strRef>
                  <c:f>⑨再審件!$N$52</c:f>
                  <c:strCache>
                    <c:ptCount val="1"/>
                    <c:pt idx="0">
                      <c:v>共済組合（縦覧）
0.4万件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{FB614D79-B971-43BB-B6C6-CE349C4A2A15}</c15:txfldGUID>
                      <c15:f>⑨再審件!$N$52</c15:f>
                      <c15:dlblFieldTableCache>
                        <c:ptCount val="1"/>
                        <c:pt idx="0">
                          <c:v>共済組合（縦覧）
0.4万件</c:v>
                        </c:pt>
                      </c15:dlblFieldTableCache>
                    </c15:dlblFTEntry>
                  </c15:dlblFieldTable>
                  <c15:showDataLabelsRange val="0"/>
                </c:ext>
                <c:ext xmlns:c16="http://schemas.microsoft.com/office/drawing/2014/chart" uri="{C3380CC4-5D6E-409C-BE32-E72D297353CC}">
                  <c16:uniqueId val="{00000012-18A8-48CE-BF84-ED59F889CBD1}"/>
                </c:ext>
              </c:extLst>
            </c:dLbl>
            <c:dLbl>
              <c:idx val="1"/>
              <c:layout>
                <c:manualLayout>
                  <c:x val="0.15135714389292484"/>
                  <c:y val="2.4472849984661007E-2"/>
                </c:manualLayout>
              </c:layout>
              <c:tx>
                <c:strRef>
                  <c:f>⑨再審件!$P$52</c:f>
                  <c:strCache>
                    <c:ptCount val="1"/>
                    <c:pt idx="0">
                      <c:v>0.4万件
（+10.3％）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{5288E33A-EF1B-4E7D-A7E1-8EAC44B1527B}</c15:txfldGUID>
                      <c15:f>⑨再審件!$P$52</c15:f>
                      <c15:dlblFieldTableCache>
                        <c:ptCount val="1"/>
                        <c:pt idx="0">
                          <c:v>0.4万件
（+10.3％）</c:v>
                        </c:pt>
                      </c15:dlblFieldTableCache>
                    </c15:dlblFTEntry>
                  </c15:dlblFieldTable>
                  <c15:showDataLabelsRange val="0"/>
                </c:ext>
                <c:ext xmlns:c16="http://schemas.microsoft.com/office/drawing/2014/chart" uri="{C3380CC4-5D6E-409C-BE32-E72D297353CC}">
                  <c16:uniqueId val="{00000013-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⑨再審件!$N$36:$O$36</c:f>
              <c:numCache>
                <c:formatCode>#,##0.0;[Red]\-#,##0.0</c:formatCode>
                <c:ptCount val="2"/>
                <c:pt idx="0">
                  <c:v>0.36680000000000001</c:v>
                </c:pt>
                <c:pt idx="1">
                  <c:v>0.40460000000000002</c:v>
                </c:pt>
              </c:numCache>
            </c:numRef>
          </c:val>
          <c:extLst>
            <c:ext xmlns:c16="http://schemas.microsoft.com/office/drawing/2014/chart" uri="{C3380CC4-5D6E-409C-BE32-E72D297353CC}">
              <c16:uniqueId val="{00000014-18A8-48CE-BF84-ED59F889CBD1}"/>
            </c:ext>
          </c:extLst>
        </c:ser>
        <c:ser>
          <c:idx val="7"/>
          <c:order val="7"/>
          <c:tx>
            <c:strRef>
              <c:f>⑨再審件!$M$35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1.3556619756136692E-2"/>
                </c:manualLayout>
              </c:layout>
              <c:tx>
                <c:strRef>
                  <c:f>⑨再審件!$N$51</c:f>
                  <c:strCache>
                    <c:ptCount val="1"/>
                    <c:pt idx="0">
                      <c:v>共済組合（突合）
0.3万件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{A913DD62-B4E6-4FDE-8442-3D2E74F42072}</c15:txfldGUID>
                      <c15:f>⑨再審件!$N$51</c15:f>
                      <c15:dlblFieldTableCache>
                        <c:ptCount val="1"/>
                        <c:pt idx="0">
                          <c:v>共済組合（突合）
0.3万件</c:v>
                        </c:pt>
                      </c15:dlblFieldTableCache>
                    </c15:dlblFTEntry>
                  </c15:dlblFieldTable>
                  <c15:showDataLabelsRange val="0"/>
                </c:ext>
                <c:ext xmlns:c16="http://schemas.microsoft.com/office/drawing/2014/chart" uri="{C3380CC4-5D6E-409C-BE32-E72D297353CC}">
                  <c16:uniqueId val="{00000015-18A8-48CE-BF84-ED59F889CBD1}"/>
                </c:ext>
              </c:extLst>
            </c:dLbl>
            <c:dLbl>
              <c:idx val="1"/>
              <c:layout>
                <c:manualLayout>
                  <c:x val="0.15320303493453591"/>
                  <c:y val="-8.133971853682016E-3"/>
                </c:manualLayout>
              </c:layout>
              <c:tx>
                <c:strRef>
                  <c:f>⑨再審件!$P$51</c:f>
                  <c:strCache>
                    <c:ptCount val="1"/>
                    <c:pt idx="0">
                      <c:v>0.3万件
（▲9.8％）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{C2DBFF44-1CE8-4FE6-8A9E-0DA4FE52E406}</c15:txfldGUID>
                      <c15:f>⑨再審件!$P$51</c15:f>
                      <c15:dlblFieldTableCache>
                        <c:ptCount val="1"/>
                        <c:pt idx="0">
                          <c:v>0.3万件
（▲9.8％）</c:v>
                        </c:pt>
                      </c15:dlblFieldTableCache>
                    </c15:dlblFTEntry>
                  </c15:dlblFieldTable>
                  <c15:showDataLabelsRange val="0"/>
                </c:ext>
                <c:ext xmlns:c16="http://schemas.microsoft.com/office/drawing/2014/chart" uri="{C3380CC4-5D6E-409C-BE32-E72D297353CC}">
                  <c16:uniqueId val="{00000016-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⑨再審件!$N$35:$O$35</c:f>
              <c:numCache>
                <c:formatCode>#,##0.0;[Red]\-#,##0.0</c:formatCode>
                <c:ptCount val="2"/>
                <c:pt idx="0">
                  <c:v>0.2954</c:v>
                </c:pt>
                <c:pt idx="1">
                  <c:v>0.26640000000000003</c:v>
                </c:pt>
              </c:numCache>
            </c:numRef>
          </c:val>
          <c:extLst>
            <c:ext xmlns:c16="http://schemas.microsoft.com/office/drawing/2014/chart" uri="{C3380CC4-5D6E-409C-BE32-E72D297353CC}">
              <c16:uniqueId val="{00000017-18A8-48CE-BF84-ED59F889CBD1}"/>
            </c:ext>
          </c:extLst>
        </c:ser>
        <c:ser>
          <c:idx val="3"/>
          <c:order val="8"/>
          <c:tx>
            <c:strRef>
              <c:f>⑨再審件!$M$34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⑨再審件!$N$50</c:f>
                  <c:strCache>
                    <c:ptCount val="1"/>
                    <c:pt idx="0">
                      <c:v>共済組合（単月）
0.9万件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{0B24200E-0520-420A-8DD9-AA1A02B8D022}</c15:txfldGUID>
                      <c15:f>⑨再審件!$N$50</c15:f>
                      <c15:dlblFieldTableCache>
                        <c:ptCount val="1"/>
                        <c:pt idx="0">
                          <c:v>共済組合（単月）
0.9万件</c:v>
                        </c:pt>
                      </c15:dlblFieldTableCache>
                    </c15:dlblFTEntry>
                  </c15:dlblFieldTable>
                  <c15:showDataLabelsRange val="0"/>
                </c:ext>
                <c:ext xmlns:c16="http://schemas.microsoft.com/office/drawing/2014/chart" uri="{C3380CC4-5D6E-409C-BE32-E72D297353CC}">
                  <c16:uniqueId val="{00000018-18A8-48CE-BF84-ED59F889CBD1}"/>
                </c:ext>
              </c:extLst>
            </c:dLbl>
            <c:dLbl>
              <c:idx val="1"/>
              <c:tx>
                <c:strRef>
                  <c:f>⑨再審件!$P$50</c:f>
                  <c:strCache>
                    <c:ptCount val="1"/>
                    <c:pt idx="0">
                      <c:v>1.1万件
（+26.4％）</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{93D4A48D-A60D-4E08-9099-2FC92F0A8529}</c15:txfldGUID>
                      <c15:f>⑨再審件!$P$50</c15:f>
                      <c15:dlblFieldTableCache>
                        <c:ptCount val="1"/>
                        <c:pt idx="0">
                          <c:v>1.1万件
（+26.4％）</c:v>
                        </c:pt>
                      </c15:dlblFieldTableCache>
                    </c15:dlblFTEntry>
                  </c15:dlblFieldTable>
                  <c15:showDataLabelsRange val="0"/>
                </c:ext>
                <c:ext xmlns:c16="http://schemas.microsoft.com/office/drawing/2014/chart" uri="{C3380CC4-5D6E-409C-BE32-E72D297353CC}">
                  <c16:uniqueId val="{00000019-18A8-48CE-BF84-ED59F889CBD1}"/>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令和4年2月審査分</c:v>
                </c:pt>
                <c:pt idx="1">
                  <c:v>令和5年2月審査分</c:v>
                </c:pt>
              </c:strCache>
            </c:strRef>
          </c:cat>
          <c:val>
            <c:numRef>
              <c:f>⑨再審件!$N$34:$O$34</c:f>
              <c:numCache>
                <c:formatCode>#,##0.0;[Red]\-#,##0.0</c:formatCode>
                <c:ptCount val="2"/>
                <c:pt idx="0">
                  <c:v>0.90290000000000004</c:v>
                </c:pt>
                <c:pt idx="1">
                  <c:v>1.141</c:v>
                </c:pt>
              </c:numCache>
            </c:numRef>
          </c:val>
          <c:extLst>
            <c:ext xmlns:c16="http://schemas.microsoft.com/office/drawing/2014/chart" uri="{C3380CC4-5D6E-409C-BE32-E72D297353CC}">
              <c16:uniqueId val="{0000001A-18A8-48CE-BF84-ED59F889CBD1}"/>
            </c:ext>
          </c:extLst>
        </c:ser>
        <c:ser>
          <c:idx val="5"/>
          <c:order val="9"/>
          <c:tx>
            <c:strRef>
              <c:f>⑨再審件!$M$33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⑨再審件!$N$49</c:f>
                  <c:strCache>
                    <c:ptCount val="1"/>
                    <c:pt idx="0">
                      <c:v>協会けんぽ（縦覧）
2.2万件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{D4C36706-E807-4C37-9456-949A19FE5819}</c15:txfldGUID>
                      <c15:f>⑨再審件!$N$49</c15:f>
                      <c15:dlblFieldTableCache>
                        <c:ptCount val="1"/>
                        <c:pt idx="0">
                          <c:v>協会けんぽ（縦覧）
2.2万件</c:v>
                        </c:pt>
                      </c15:dlblFieldTableCache>
                    </c15:dlblFTEntry>
                  </c15:dlblFieldTable>
                  <c15:showDataLabelsRange val="0"/>
                </c:ext>
                <c:ext xmlns:c16="http://schemas.microsoft.com/office/drawing/2014/chart" uri="{C3380CC4-5D6E-409C-BE32-E72D297353CC}">
                  <c16:uniqueId val="{0000001B-18A8-48CE-BF84-ED59F889CBD1}"/>
                </c:ext>
              </c:extLst>
            </c:dLbl>
            <c:dLbl>
              <c:idx val="1"/>
              <c:tx>
                <c:strRef>
                  <c:f>⑨再審件!$P$49</c:f>
                  <c:strCache>
                    <c:ptCount val="1"/>
                    <c:pt idx="0">
                      <c:v>2.2万件
（▲1.3％）</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{DE029C70-05AD-4784-8869-830755793F7A}</c15:txfldGUID>
                      <c15:f>⑨再審件!$P$49</c15:f>
                      <c15:dlblFieldTableCache>
                        <c:ptCount val="1"/>
                        <c:pt idx="0">
                          <c:v>2.2万件
（▲1.3％）</c:v>
                        </c:pt>
                      </c15:dlblFieldTableCache>
                    </c15:dlblFTEntry>
                  </c15:dlblFieldTable>
                  <c15:showDataLabelsRange val="0"/>
                </c:ext>
                <c:ext xmlns:c16="http://schemas.microsoft.com/office/drawing/2014/chart" uri="{C3380CC4-5D6E-409C-BE32-E72D297353CC}">
                  <c16:uniqueId val="{0000001C-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⑨再審件!$N$33:$O$33</c:f>
              <c:numCache>
                <c:formatCode>#,##0.0;[Red]\-#,##0.0</c:formatCode>
                <c:ptCount val="2"/>
                <c:pt idx="0">
                  <c:v>2.2397</c:v>
                </c:pt>
                <c:pt idx="1">
                  <c:v>2.2107999999999999</c:v>
                </c:pt>
              </c:numCache>
            </c:numRef>
          </c:val>
          <c:extLst>
            <c:ext xmlns:c16="http://schemas.microsoft.com/office/drawing/2014/chart" uri="{C3380CC4-5D6E-409C-BE32-E72D297353CC}">
              <c16:uniqueId val="{0000001D-18A8-48CE-BF84-ED59F889CBD1}"/>
            </c:ext>
          </c:extLst>
        </c:ser>
        <c:ser>
          <c:idx val="1"/>
          <c:order val="10"/>
          <c:tx>
            <c:strRef>
              <c:f>⑨再審件!$M$32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⑨再審件!$N$48</c:f>
                  <c:strCache>
                    <c:ptCount val="1"/>
                    <c:pt idx="0">
                      <c:v>協会けんぽ（突合）
1.8万件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{84C71764-4E40-4D2B-BEB1-F37F94FEF8CB}</c15:txfldGUID>
                      <c15:f>⑨再審件!$N$48</c15:f>
                      <c15:dlblFieldTableCache>
                        <c:ptCount val="1"/>
                        <c:pt idx="0">
                          <c:v>協会けんぽ（突合）
1.8万件</c:v>
                        </c:pt>
                      </c15:dlblFieldTableCache>
                    </c15:dlblFTEntry>
                  </c15:dlblFieldTable>
                  <c15:showDataLabelsRange val="0"/>
                </c:ext>
                <c:ext xmlns:c16="http://schemas.microsoft.com/office/drawing/2014/chart" uri="{C3380CC4-5D6E-409C-BE32-E72D297353CC}">
                  <c16:uniqueId val="{0000001E-18A8-48CE-BF84-ED59F889CBD1}"/>
                </c:ext>
              </c:extLst>
            </c:dLbl>
            <c:dLbl>
              <c:idx val="1"/>
              <c:tx>
                <c:strRef>
                  <c:f>⑨再審件!$P$48</c:f>
                  <c:strCache>
                    <c:ptCount val="1"/>
                    <c:pt idx="0">
                      <c:v>1.7万件
（▲3.7％）</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{44C89AE4-0579-4FE5-B851-4E16C26482A1}</c15:txfldGUID>
                      <c15:f>⑨再審件!$P$48</c15:f>
                      <c15:dlblFieldTableCache>
                        <c:ptCount val="1"/>
                        <c:pt idx="0">
                          <c:v>1.7万件
（▲3.7％）</c:v>
                        </c:pt>
                      </c15:dlblFieldTableCache>
                    </c15:dlblFTEntry>
                  </c15:dlblFieldTable>
                  <c15:showDataLabelsRange val="0"/>
                </c:ext>
                <c:ext xmlns:c16="http://schemas.microsoft.com/office/drawing/2014/chart" uri="{C3380CC4-5D6E-409C-BE32-E72D297353CC}">
                  <c16:uniqueId val="{0000001F-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⑨再審件!$N$32:$O$32</c:f>
              <c:numCache>
                <c:formatCode>#,##0.0;[Red]\-#,##0.0</c:formatCode>
                <c:ptCount val="2"/>
                <c:pt idx="0">
                  <c:v>1.7747999999999999</c:v>
                </c:pt>
                <c:pt idx="1">
                  <c:v>1.7095</c:v>
                </c:pt>
              </c:numCache>
            </c:numRef>
          </c:val>
          <c:extLst>
            <c:ext xmlns:c16="http://schemas.microsoft.com/office/drawing/2014/chart" uri="{C3380CC4-5D6E-409C-BE32-E72D297353CC}">
              <c16:uniqueId val="{00000020-18A8-48CE-BF84-ED59F889CBD1}"/>
            </c:ext>
          </c:extLst>
        </c:ser>
        <c:ser>
          <c:idx val="2"/>
          <c:order val="11"/>
          <c:tx>
            <c:strRef>
              <c:f>⑨再審件!$M$31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⑨再審件!$N$47</c:f>
                  <c:strCache>
                    <c:ptCount val="1"/>
                    <c:pt idx="0">
                      <c:v>協会けんぽ（単月）
3.4万件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{DE7EE30E-B9E7-4AB2-BFE9-12FC64433854}</c15:txfldGUID>
                      <c15:f>⑨再審件!$N$47</c15:f>
                      <c15:dlblFieldTableCache>
                        <c:ptCount val="1"/>
                        <c:pt idx="0">
                          <c:v>協会けんぽ（単月）
3.4万件</c:v>
                        </c:pt>
                      </c15:dlblFieldTableCache>
                    </c15:dlblFTEntry>
                  </c15:dlblFieldTable>
                  <c15:showDataLabelsRange val="0"/>
                </c:ext>
                <c:ext xmlns:c16="http://schemas.microsoft.com/office/drawing/2014/chart" uri="{C3380CC4-5D6E-409C-BE32-E72D297353CC}">
                  <c16:uniqueId val="{00000021-18A8-48CE-BF84-ED59F889CBD1}"/>
                </c:ext>
              </c:extLst>
            </c:dLbl>
            <c:dLbl>
              <c:idx val="1"/>
              <c:tx>
                <c:strRef>
                  <c:f>⑨再審件!$P$47</c:f>
                  <c:strCache>
                    <c:ptCount val="1"/>
                    <c:pt idx="0">
                      <c:v>5.0万件
（+48.0％）</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{9741501A-ABD2-4302-BD7D-7C51685C8C37}</c15:txfldGUID>
                      <c15:f>⑨再審件!$P$47</c15:f>
                      <c15:dlblFieldTableCache>
                        <c:ptCount val="1"/>
                        <c:pt idx="0">
                          <c:v>5.0万件
（+48.0％）</c:v>
                        </c:pt>
                      </c15:dlblFieldTableCache>
                    </c15:dlblFTEntry>
                  </c15:dlblFieldTable>
                  <c15:showDataLabelsRange val="0"/>
                </c:ext>
                <c:ext xmlns:c16="http://schemas.microsoft.com/office/drawing/2014/chart" uri="{C3380CC4-5D6E-409C-BE32-E72D297353CC}">
                  <c16:uniqueId val="{00000022-18A8-48CE-BF84-ED59F889CBD1}"/>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令和4年2月審査分</c:v>
                </c:pt>
                <c:pt idx="1">
                  <c:v>令和5年2月審査分</c:v>
                </c:pt>
              </c:strCache>
            </c:strRef>
          </c:cat>
          <c:val>
            <c:numRef>
              <c:f>⑨再審件!$N$31:$O$31</c:f>
              <c:numCache>
                <c:formatCode>#,##0.0;[Red]\-#,##0.0</c:formatCode>
                <c:ptCount val="2"/>
                <c:pt idx="0">
                  <c:v>3.4066999999999998</c:v>
                </c:pt>
                <c:pt idx="1">
                  <c:v>5.0412999999999997</c:v>
                </c:pt>
              </c:numCache>
            </c:numRef>
          </c:val>
          <c:extLst>
            <c:ext xmlns:c16="http://schemas.microsoft.com/office/drawing/2014/chart" uri="{C3380CC4-5D6E-409C-BE32-E72D297353CC}">
              <c16:uniqueId val="{00000023-18A8-48CE-BF84-ED59F889CBD1}"/>
            </c:ext>
          </c:extLst>
        </c:ser>
        <c:dLbls>
          <c:showLegendKey val="0"/>
          <c:showVal val="0"/>
          <c:showCatName val="0"/>
          <c:showSerName val="0"/>
          <c:showPercent val="0"/>
          <c:showBubbleSize val="0"/>
        </c:dLbls>
        <c:gapWidth val="150"/>
        <c:overlap val="100"/>
        <c:serLines/>
        <c:axId val="378404720"/>
        <c:axId val="378406680"/>
      </c:barChart>
      <c:lineChart>
        <c:grouping val="standard"/>
        <c:varyColors val="0"/>
        <c:ser>
          <c:idx val="0"/>
          <c:order val="12"/>
          <c:tx>
            <c:strRef>
              <c:f>⑨再審件!$M$30</c:f>
              <c:strCache>
                <c:ptCount val="1"/>
                <c:pt idx="0">
                  <c:v>全管掌</c:v>
                </c:pt>
              </c:strCache>
            </c:strRef>
          </c:tx>
          <c:spPr>
            <a:ln w="19050">
              <a:noFill/>
            </a:ln>
          </c:spPr>
          <c:marker>
            <c:symbol val="none"/>
          </c:marker>
          <c:dLbls>
            <c:dLbl>
              <c:idx val="0"/>
              <c:tx>
                <c:strRef>
                  <c:f>⑨再審件!$N$46</c:f>
                  <c:strCache>
                    <c:ptCount val="1"/>
                    <c:pt idx="0">
                      <c:v>全管掌
17.8万件</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{F3D34C5D-7E68-401C-A719-C3F465B876A2}</c15:txfldGUID>
                      <c15:f>⑨再審件!$N$46</c15:f>
                      <c15:dlblFieldTableCache>
                        <c:ptCount val="1"/>
                        <c:pt idx="0">
                          <c:v>全管掌
17.8万件</c:v>
                        </c:pt>
                      </c15:dlblFieldTableCache>
                    </c15:dlblFTEntry>
                  </c15:dlblFieldTable>
                  <c15:showDataLabelsRange val="0"/>
                </c:ext>
                <c:ext xmlns:c16="http://schemas.microsoft.com/office/drawing/2014/chart" uri="{C3380CC4-5D6E-409C-BE32-E72D297353CC}">
                  <c16:uniqueId val="{00000024-18A8-48CE-BF84-ED59F889CBD1}"/>
                </c:ext>
              </c:extLst>
            </c:dLbl>
            <c:dLbl>
              <c:idx val="1"/>
              <c:tx>
                <c:strRef>
                  <c:f>⑨再審件!$P$46</c:f>
                  <c:strCache>
                    <c:ptCount val="1"/>
                    <c:pt idx="0">
                      <c:v>20.2万件
（+13.9％）</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{9E5D13F4-21D2-438A-8F96-4BF6473207DB}</c15:txfldGUID>
                      <c15:f>⑨再審件!$P$46</c15:f>
                      <c15:dlblFieldTableCache>
                        <c:ptCount val="1"/>
                        <c:pt idx="0">
                          <c:v>20.2万件
（+13.9％）</c:v>
                        </c:pt>
                      </c15:dlblFieldTableCache>
                    </c15:dlblFTEntry>
                  </c15:dlblFieldTable>
                  <c15:showDataLabelsRange val="0"/>
                </c:ext>
                <c:ext xmlns:c16="http://schemas.microsoft.com/office/drawing/2014/chart" uri="{C3380CC4-5D6E-409C-BE32-E72D297353CC}">
                  <c16:uniqueId val="{00000025-18A8-48CE-BF84-ED59F889CBD1}"/>
                </c:ext>
              </c:extLst>
            </c:dLbl>
            <c:spPr>
              <a:solidFill>
                <a:schemeClr val="bg1"/>
              </a:solidFill>
              <a:ln w="25400">
                <a:noFill/>
              </a:ln>
            </c:spPr>
            <c:txPr>
              <a:bodyPr vertOverflow="clip" horzOverflow="clip"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⑨再審件!$N$30:$O$30</c:f>
              <c:numCache>
                <c:formatCode>#,##0.0;[Red]\-#,##0.0</c:formatCode>
                <c:ptCount val="2"/>
                <c:pt idx="0">
                  <c:v>17.768000000000001</c:v>
                </c:pt>
                <c:pt idx="1">
                  <c:v>20.242100000000001</c:v>
                </c:pt>
              </c:numCache>
            </c:numRef>
          </c:val>
          <c:smooth val="0"/>
          <c:extLst>
            <c:ext xmlns:c16="http://schemas.microsoft.com/office/drawing/2014/chart" uri="{C3380CC4-5D6E-409C-BE32-E72D297353CC}">
              <c16:uniqueId val="{00000026-18A8-48CE-BF84-ED59F889CBD1}"/>
            </c:ext>
          </c:extLst>
        </c:ser>
        <c:dLbls>
          <c:showLegendKey val="0"/>
          <c:showVal val="1"/>
          <c:showCatName val="0"/>
          <c:showSerName val="0"/>
          <c:showPercent val="0"/>
          <c:showBubbleSize val="0"/>
        </c:dLbls>
        <c:marker val="1"/>
        <c:smooth val="0"/>
        <c:axId val="378404720"/>
        <c:axId val="378406680"/>
      </c:lineChart>
      <c:catAx>
        <c:axId val="378404720"/>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6680"/>
        <c:crosses val="autoZero"/>
        <c:auto val="1"/>
        <c:lblAlgn val="ctr"/>
        <c:lblOffset val="100"/>
        <c:tickLblSkip val="1"/>
        <c:tickMarkSkip val="1"/>
        <c:noMultiLvlLbl val="0"/>
      </c:catAx>
      <c:valAx>
        <c:axId val="378406680"/>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5.0699655828754381E-3"/>
              <c:y val="0.41475595853548602"/>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4720"/>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⑩再審点!$M$42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244471512884093"/>
                  <c:y val="-9.5843264347201355E-3"/>
                </c:manualLayout>
              </c:layout>
              <c:tx>
                <c:strRef>
                  <c:f>⑩再審点!$N$58</c:f>
                  <c:strCache>
                    <c:ptCount val="1"/>
                    <c:pt idx="0">
                      <c:v>その他（縦覧）
1.6百万点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{45632F35-C0A0-4AFB-BD98-31122C0AA550}</c15:txfldGUID>
                      <c15:f>⑩再審点!$N$58</c15:f>
                      <c15:dlblFieldTableCache>
                        <c:ptCount val="1"/>
                        <c:pt idx="0">
                          <c:v>その他（縦覧）
1.6百万点</c:v>
                        </c:pt>
                      </c15:dlblFieldTableCache>
                    </c15:dlblFTEntry>
                  </c15:dlblFieldTable>
                  <c15:showDataLabelsRange val="0"/>
                </c:ext>
                <c:ext xmlns:c16="http://schemas.microsoft.com/office/drawing/2014/chart" uri="{C3380CC4-5D6E-409C-BE32-E72D297353CC}">
                  <c16:uniqueId val="{00000000-7421-4930-B93D-ED553116FA03}"/>
                </c:ext>
              </c:extLst>
            </c:dLbl>
            <c:dLbl>
              <c:idx val="1"/>
              <c:layout>
                <c:manualLayout>
                  <c:x val="0.16612795638114283"/>
                  <c:y val="-1.6267931543522289E-2"/>
                </c:manualLayout>
              </c:layout>
              <c:tx>
                <c:strRef>
                  <c:f>⑩再審点!$P$58</c:f>
                  <c:strCache>
                    <c:ptCount val="1"/>
                    <c:pt idx="0">
                      <c:v>1.4百万点
（▲14.6％）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{248300A1-AE4E-42E3-B425-057AED6A7B12}</c15:txfldGUID>
                      <c15:f>⑩再審点!$P$58</c15:f>
                      <c15:dlblFieldTableCache>
                        <c:ptCount val="1"/>
                        <c:pt idx="0">
                          <c:v>1.4百万点
（▲14.6％）</c:v>
                        </c:pt>
                      </c15:dlblFieldTableCache>
                    </c15:dlblFTEntry>
                  </c15:dlblFieldTable>
                  <c15:showDataLabelsRange val="0"/>
                </c:ext>
                <c:ext xmlns:c16="http://schemas.microsoft.com/office/drawing/2014/chart" uri="{C3380CC4-5D6E-409C-BE32-E72D297353CC}">
                  <c16:uniqueId val="{00000001-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⑩再審点!$N$42:$O$42</c:f>
              <c:numCache>
                <c:formatCode>#,##0.0;[Red]\-#,##0.0</c:formatCode>
                <c:ptCount val="2"/>
                <c:pt idx="0">
                  <c:v>1.6174059999999999</c:v>
                </c:pt>
                <c:pt idx="1">
                  <c:v>1.3817420000000002</c:v>
                </c:pt>
              </c:numCache>
            </c:numRef>
          </c:val>
          <c:extLst>
            <c:ext xmlns:c16="http://schemas.microsoft.com/office/drawing/2014/chart" uri="{C3380CC4-5D6E-409C-BE32-E72D297353CC}">
              <c16:uniqueId val="{00000002-7421-4930-B93D-ED553116FA03}"/>
            </c:ext>
          </c:extLst>
        </c:ser>
        <c:ser>
          <c:idx val="11"/>
          <c:order val="1"/>
          <c:tx>
            <c:strRef>
              <c:f>⑩再審点!$M$41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612795638114297"/>
                  <c:y val="-2.8610864201415384E-2"/>
                </c:manualLayout>
              </c:layout>
              <c:tx>
                <c:strRef>
                  <c:f>⑩再審点!$N$57</c:f>
                  <c:strCache>
                    <c:ptCount val="1"/>
                    <c:pt idx="0">
                      <c:v>その他（突合）
1.3百万点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{8531F7A0-C890-4715-A18F-4B90C4C5B3A9}</c15:txfldGUID>
                      <c15:f>⑩再審点!$N$57</c15:f>
                      <c15:dlblFieldTableCache>
                        <c:ptCount val="1"/>
                        <c:pt idx="0">
                          <c:v>その他（突合）
1.3百万点</c:v>
                        </c:pt>
                      </c15:dlblFieldTableCache>
                    </c15:dlblFTEntry>
                  </c15:dlblFieldTable>
                  <c15:showDataLabelsRange val="0"/>
                </c:ext>
                <c:ext xmlns:c16="http://schemas.microsoft.com/office/drawing/2014/chart" uri="{C3380CC4-5D6E-409C-BE32-E72D297353CC}">
                  <c16:uniqueId val="{00000003-7421-4930-B93D-ED553116FA03}"/>
                </c:ext>
              </c:extLst>
            </c:dLbl>
            <c:dLbl>
              <c:idx val="1"/>
              <c:layout>
                <c:manualLayout>
                  <c:x val="0.16427792520410087"/>
                  <c:y val="-3.9266874857426234E-2"/>
                </c:manualLayout>
              </c:layout>
              <c:tx>
                <c:strRef>
                  <c:f>⑩再審点!$P$57</c:f>
                  <c:strCache>
                    <c:ptCount val="1"/>
                    <c:pt idx="0">
                      <c:v>1.3百万点
（+4.1％）</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{BA226C70-4E65-405E-B70A-6A9370FDC184}</c15:txfldGUID>
                      <c15:f>⑩再審点!$P$57</c15:f>
                      <c15:dlblFieldTableCache>
                        <c:ptCount val="1"/>
                        <c:pt idx="0">
                          <c:v>1.3百万点
（+4.1％）</c:v>
                        </c:pt>
                      </c15:dlblFieldTableCache>
                    </c15:dlblFTEntry>
                  </c15:dlblFieldTable>
                  <c15:showDataLabelsRange val="0"/>
                </c:ext>
                <c:ext xmlns:c16="http://schemas.microsoft.com/office/drawing/2014/chart" uri="{C3380CC4-5D6E-409C-BE32-E72D297353CC}">
                  <c16:uniqueId val="{00000004-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⑩再審点!$N$41:$O$41</c:f>
              <c:numCache>
                <c:formatCode>#,##0.0;[Red]\-#,##0.0</c:formatCode>
                <c:ptCount val="2"/>
                <c:pt idx="0">
                  <c:v>1.2559760000000002</c:v>
                </c:pt>
                <c:pt idx="1">
                  <c:v>1.3073980000000001</c:v>
                </c:pt>
              </c:numCache>
            </c:numRef>
          </c:val>
          <c:extLst>
            <c:ext xmlns:c16="http://schemas.microsoft.com/office/drawing/2014/chart" uri="{C3380CC4-5D6E-409C-BE32-E72D297353CC}">
              <c16:uniqueId val="{00000005-7421-4930-B93D-ED553116FA03}"/>
            </c:ext>
          </c:extLst>
        </c:ser>
        <c:ser>
          <c:idx val="6"/>
          <c:order val="2"/>
          <c:tx>
            <c:strRef>
              <c:f>⑩再審点!$M$40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⑩再審点!$N$56</c:f>
                  <c:strCache>
                    <c:ptCount val="1"/>
                    <c:pt idx="0">
                      <c:v>その他（単月）
3.2百万点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{373B772F-5D16-4768-BB6F-5355DE0EE44E}</c15:txfldGUID>
                      <c15:f>⑩再審点!$N$56</c15:f>
                      <c15:dlblFieldTableCache>
                        <c:ptCount val="1"/>
                        <c:pt idx="0">
                          <c:v>その他（単月）
3.2百万点</c:v>
                        </c:pt>
                      </c15:dlblFieldTableCache>
                    </c15:dlblFTEntry>
                  </c15:dlblFieldTable>
                  <c15:showDataLabelsRange val="0"/>
                </c:ext>
                <c:ext xmlns:c16="http://schemas.microsoft.com/office/drawing/2014/chart" uri="{C3380CC4-5D6E-409C-BE32-E72D297353CC}">
                  <c16:uniqueId val="{00000006-7421-4930-B93D-ED553116FA03}"/>
                </c:ext>
              </c:extLst>
            </c:dLbl>
            <c:dLbl>
              <c:idx val="1"/>
              <c:tx>
                <c:strRef>
                  <c:f>⑩再審点!$P$56</c:f>
                  <c:strCache>
                    <c:ptCount val="1"/>
                    <c:pt idx="0">
                      <c:v>3.0百万点
（▲5.1％）</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{9682F404-156D-4CD9-970C-6257077C20D4}</c15:txfldGUID>
                      <c15:f>⑩再審点!$P$56</c15:f>
                      <c15:dlblFieldTableCache>
                        <c:ptCount val="1"/>
                        <c:pt idx="0">
                          <c:v>3.0百万点
（▲5.1％）</c:v>
                        </c:pt>
                      </c15:dlblFieldTableCache>
                    </c15:dlblFTEntry>
                  </c15:dlblFieldTable>
                  <c15:showDataLabelsRange val="0"/>
                </c:ext>
                <c:ext xmlns:c16="http://schemas.microsoft.com/office/drawing/2014/chart" uri="{C3380CC4-5D6E-409C-BE32-E72D297353CC}">
                  <c16:uniqueId val="{00000007-7421-4930-B93D-ED553116FA03}"/>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令和4年2月審査分</c:v>
                </c:pt>
                <c:pt idx="1">
                  <c:v>令和5年2月審査分</c:v>
                </c:pt>
              </c:strCache>
            </c:strRef>
          </c:cat>
          <c:val>
            <c:numRef>
              <c:f>⑩再審点!$N$40:$O$40</c:f>
              <c:numCache>
                <c:formatCode>#,##0.0;[Red]\-#,##0.0</c:formatCode>
                <c:ptCount val="2"/>
                <c:pt idx="0">
                  <c:v>3.1800489999999999</c:v>
                </c:pt>
                <c:pt idx="1">
                  <c:v>3.0185</c:v>
                </c:pt>
              </c:numCache>
            </c:numRef>
          </c:val>
          <c:extLst>
            <c:ext xmlns:c16="http://schemas.microsoft.com/office/drawing/2014/chart" uri="{C3380CC4-5D6E-409C-BE32-E72D297353CC}">
              <c16:uniqueId val="{00000008-7421-4930-B93D-ED553116FA03}"/>
            </c:ext>
          </c:extLst>
        </c:ser>
        <c:ser>
          <c:idx val="10"/>
          <c:order val="3"/>
          <c:tx>
            <c:strRef>
              <c:f>⑩再審点!$M$39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⑩再審点!$N$55</c:f>
                  <c:strCache>
                    <c:ptCount val="1"/>
                    <c:pt idx="0">
                      <c:v>健保組合（縦覧）
4.6百万点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{DF5DAA44-C71B-40A4-8204-9C7EC7CAD6AA}</c15:txfldGUID>
                      <c15:f>⑩再審点!$N$55</c15:f>
                      <c15:dlblFieldTableCache>
                        <c:ptCount val="1"/>
                        <c:pt idx="0">
                          <c:v>健保組合（縦覧）
4.6百万点</c:v>
                        </c:pt>
                      </c15:dlblFieldTableCache>
                    </c15:dlblFTEntry>
                  </c15:dlblFieldTable>
                  <c15:showDataLabelsRange val="0"/>
                </c:ext>
                <c:ext xmlns:c16="http://schemas.microsoft.com/office/drawing/2014/chart" uri="{C3380CC4-5D6E-409C-BE32-E72D297353CC}">
                  <c16:uniqueId val="{00000009-7421-4930-B93D-ED553116FA03}"/>
                </c:ext>
              </c:extLst>
            </c:dLbl>
            <c:dLbl>
              <c:idx val="1"/>
              <c:tx>
                <c:strRef>
                  <c:f>⑩再審点!$P$55</c:f>
                  <c:strCache>
                    <c:ptCount val="1"/>
                    <c:pt idx="0">
                      <c:v>5.0百万点
（+9.0％）</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{6B36E54C-A1E2-4FE8-8159-6836FADA2790}</c15:txfldGUID>
                      <c15:f>⑩再審点!$P$55</c15:f>
                      <c15:dlblFieldTableCache>
                        <c:ptCount val="1"/>
                        <c:pt idx="0">
                          <c:v>5.0百万点
（+9.0％）</c:v>
                        </c:pt>
                      </c15:dlblFieldTableCache>
                    </c15:dlblFTEntry>
                  </c15:dlblFieldTable>
                  <c15:showDataLabelsRange val="0"/>
                </c:ext>
                <c:ext xmlns:c16="http://schemas.microsoft.com/office/drawing/2014/chart" uri="{C3380CC4-5D6E-409C-BE32-E72D297353CC}">
                  <c16:uniqueId val="{0000000A-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⑩再審点!$N$39:$O$39</c:f>
              <c:numCache>
                <c:formatCode>#,##0.0;[Red]\-#,##0.0</c:formatCode>
                <c:ptCount val="2"/>
                <c:pt idx="0">
                  <c:v>4.5531930000000003</c:v>
                </c:pt>
                <c:pt idx="1">
                  <c:v>4.9648199999999996</c:v>
                </c:pt>
              </c:numCache>
            </c:numRef>
          </c:val>
          <c:extLst>
            <c:ext xmlns:c16="http://schemas.microsoft.com/office/drawing/2014/chart" uri="{C3380CC4-5D6E-409C-BE32-E72D297353CC}">
              <c16:uniqueId val="{0000000B-7421-4930-B93D-ED553116FA03}"/>
            </c:ext>
          </c:extLst>
        </c:ser>
        <c:ser>
          <c:idx val="9"/>
          <c:order val="4"/>
          <c:tx>
            <c:strRef>
              <c:f>⑩再審点!$M$38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⑩再審点!$N$54</c:f>
                  <c:strCache>
                    <c:ptCount val="1"/>
                    <c:pt idx="0">
                      <c:v>健保組合（突合）
2.5百万点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{70CCEC4D-94D8-4E07-9DE2-7717CEA9EE75}</c15:txfldGUID>
                      <c15:f>⑩再審点!$N$54</c15:f>
                      <c15:dlblFieldTableCache>
                        <c:ptCount val="1"/>
                        <c:pt idx="0">
                          <c:v>健保組合（突合）
2.5百万点</c:v>
                        </c:pt>
                      </c15:dlblFieldTableCache>
                    </c15:dlblFTEntry>
                  </c15:dlblFieldTable>
                  <c15:showDataLabelsRange val="0"/>
                </c:ext>
                <c:ext xmlns:c16="http://schemas.microsoft.com/office/drawing/2014/chart" uri="{C3380CC4-5D6E-409C-BE32-E72D297353CC}">
                  <c16:uniqueId val="{0000000C-7421-4930-B93D-ED553116FA03}"/>
                </c:ext>
              </c:extLst>
            </c:dLbl>
            <c:dLbl>
              <c:idx val="1"/>
              <c:tx>
                <c:strRef>
                  <c:f>⑩再審点!$P$54</c:f>
                  <c:strCache>
                    <c:ptCount val="1"/>
                    <c:pt idx="0">
                      <c:v>2.7百万点
（+11.5％）</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{D0D0F88D-D43F-44FF-BD57-2C361F58ACF7}</c15:txfldGUID>
                      <c15:f>⑩再審点!$P$54</c15:f>
                      <c15:dlblFieldTableCache>
                        <c:ptCount val="1"/>
                        <c:pt idx="0">
                          <c:v>2.7百万点
（+11.5％）</c:v>
                        </c:pt>
                      </c15:dlblFieldTableCache>
                    </c15:dlblFTEntry>
                  </c15:dlblFieldTable>
                  <c15:showDataLabelsRange val="0"/>
                </c:ext>
                <c:ext xmlns:c16="http://schemas.microsoft.com/office/drawing/2014/chart" uri="{C3380CC4-5D6E-409C-BE32-E72D297353CC}">
                  <c16:uniqueId val="{0000000D-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⑩再審点!$N$38:$O$38</c:f>
              <c:numCache>
                <c:formatCode>#,##0.0;[Red]\-#,##0.0</c:formatCode>
                <c:ptCount val="2"/>
                <c:pt idx="0">
                  <c:v>2.4547629999999998</c:v>
                </c:pt>
                <c:pt idx="1">
                  <c:v>2.7373609999999999</c:v>
                </c:pt>
              </c:numCache>
            </c:numRef>
          </c:val>
          <c:extLst>
            <c:ext xmlns:c16="http://schemas.microsoft.com/office/drawing/2014/chart" uri="{C3380CC4-5D6E-409C-BE32-E72D297353CC}">
              <c16:uniqueId val="{0000000E-7421-4930-B93D-ED553116FA03}"/>
            </c:ext>
          </c:extLst>
        </c:ser>
        <c:ser>
          <c:idx val="4"/>
          <c:order val="5"/>
          <c:tx>
            <c:strRef>
              <c:f>⑩再審点!$M$37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⑩再審点!$N$53</c:f>
                  <c:strCache>
                    <c:ptCount val="1"/>
                    <c:pt idx="0">
                      <c:v>健保組合（単月）
9.7百万点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{66BAC539-A1FD-488C-A3F4-0CC2DAA34898}</c15:txfldGUID>
                      <c15:f>⑩再審点!$N$53</c15:f>
                      <c15:dlblFieldTableCache>
                        <c:ptCount val="1"/>
                        <c:pt idx="0">
                          <c:v>健保組合（単月）
9.7百万点</c:v>
                        </c:pt>
                      </c15:dlblFieldTableCache>
                    </c15:dlblFTEntry>
                  </c15:dlblFieldTable>
                  <c15:showDataLabelsRange val="0"/>
                </c:ext>
                <c:ext xmlns:c16="http://schemas.microsoft.com/office/drawing/2014/chart" uri="{C3380CC4-5D6E-409C-BE32-E72D297353CC}">
                  <c16:uniqueId val="{0000000F-7421-4930-B93D-ED553116FA03}"/>
                </c:ext>
              </c:extLst>
            </c:dLbl>
            <c:dLbl>
              <c:idx val="1"/>
              <c:tx>
                <c:strRef>
                  <c:f>⑩再審点!$P$53</c:f>
                  <c:strCache>
                    <c:ptCount val="1"/>
                    <c:pt idx="0">
                      <c:v>12.9百万点
（+32.3％）</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{8F0F3E07-2946-4D6B-995A-CEB471148DEA}</c15:txfldGUID>
                      <c15:f>⑩再審点!$P$53</c15:f>
                      <c15:dlblFieldTableCache>
                        <c:ptCount val="1"/>
                        <c:pt idx="0">
                          <c:v>12.9百万点
（+32.3％）</c:v>
                        </c:pt>
                      </c15:dlblFieldTableCache>
                    </c15:dlblFTEntry>
                  </c15:dlblFieldTable>
                  <c15:showDataLabelsRange val="0"/>
                </c:ext>
                <c:ext xmlns:c16="http://schemas.microsoft.com/office/drawing/2014/chart" uri="{C3380CC4-5D6E-409C-BE32-E72D297353CC}">
                  <c16:uniqueId val="{00000010-7421-4930-B93D-ED553116FA03}"/>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令和4年2月審査分</c:v>
                </c:pt>
                <c:pt idx="1">
                  <c:v>令和5年2月審査分</c:v>
                </c:pt>
              </c:strCache>
            </c:strRef>
          </c:cat>
          <c:val>
            <c:numRef>
              <c:f>⑩再審点!$N$37:$O$37</c:f>
              <c:numCache>
                <c:formatCode>#,##0.0;[Red]\-#,##0.0</c:formatCode>
                <c:ptCount val="2"/>
                <c:pt idx="0">
                  <c:v>9.7180520000000001</c:v>
                </c:pt>
                <c:pt idx="1">
                  <c:v>12.861745999999998</c:v>
                </c:pt>
              </c:numCache>
            </c:numRef>
          </c:val>
          <c:extLst>
            <c:ext xmlns:c16="http://schemas.microsoft.com/office/drawing/2014/chart" uri="{C3380CC4-5D6E-409C-BE32-E72D297353CC}">
              <c16:uniqueId val="{00000011-7421-4930-B93D-ED553116FA03}"/>
            </c:ext>
          </c:extLst>
        </c:ser>
        <c:ser>
          <c:idx val="8"/>
          <c:order val="6"/>
          <c:tx>
            <c:strRef>
              <c:f>⑩再審点!$M$36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5874049402855528"/>
                  <c:y val="2.4401915561046046E-2"/>
                </c:manualLayout>
              </c:layout>
              <c:tx>
                <c:strRef>
                  <c:f>⑩再審点!$N$52</c:f>
                  <c:strCache>
                    <c:ptCount val="1"/>
                    <c:pt idx="0">
                      <c:v>共済組合（縦覧）
0.9百万点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{A3C2E197-6BF6-4FBA-BE9A-D39DAB682D0F}</c15:txfldGUID>
                      <c15:f>⑩再審点!$N$52</c15:f>
                      <c15:dlblFieldTableCache>
                        <c:ptCount val="1"/>
                        <c:pt idx="0">
                          <c:v>共済組合（縦覧）
0.9百万点</c:v>
                        </c:pt>
                      </c15:dlblFieldTableCache>
                    </c15:dlblFTEntry>
                  </c15:dlblFieldTable>
                  <c15:showDataLabelsRange val="0"/>
                </c:ext>
                <c:ext xmlns:c16="http://schemas.microsoft.com/office/drawing/2014/chart" uri="{C3380CC4-5D6E-409C-BE32-E72D297353CC}">
                  <c16:uniqueId val="{00000012-7421-4930-B93D-ED553116FA03}"/>
                </c:ext>
              </c:extLst>
            </c:dLbl>
            <c:dLbl>
              <c:idx val="1"/>
              <c:layout>
                <c:manualLayout>
                  <c:x val="0.16058631372656174"/>
                  <c:y val="2.7113239512273384E-2"/>
                </c:manualLayout>
              </c:layout>
              <c:tx>
                <c:strRef>
                  <c:f>⑩再審点!$P$52</c:f>
                  <c:strCache>
                    <c:ptCount val="1"/>
                    <c:pt idx="0">
                      <c:v>0.9百万点
（+1.0％）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{E3F63AEB-D922-41A1-99B3-E37B4B7AA4D1}</c15:txfldGUID>
                      <c15:f>⑩再審点!$P$52</c15:f>
                      <c15:dlblFieldTableCache>
                        <c:ptCount val="1"/>
                        <c:pt idx="0">
                          <c:v>0.9百万点
（+1.0％）</c:v>
                        </c:pt>
                      </c15:dlblFieldTableCache>
                    </c15:dlblFTEntry>
                  </c15:dlblFieldTable>
                  <c15:showDataLabelsRange val="0"/>
                </c:ext>
                <c:ext xmlns:c16="http://schemas.microsoft.com/office/drawing/2014/chart" uri="{C3380CC4-5D6E-409C-BE32-E72D297353CC}">
                  <c16:uniqueId val="{00000013-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⑩再審点!$N$36:$O$36</c:f>
              <c:numCache>
                <c:formatCode>#,##0.0;[Red]\-#,##0.0</c:formatCode>
                <c:ptCount val="2"/>
                <c:pt idx="0">
                  <c:v>0.87478499999999992</c:v>
                </c:pt>
                <c:pt idx="1">
                  <c:v>0.88383900000000004</c:v>
                </c:pt>
              </c:numCache>
            </c:numRef>
          </c:val>
          <c:extLst>
            <c:ext xmlns:c16="http://schemas.microsoft.com/office/drawing/2014/chart" uri="{C3380CC4-5D6E-409C-BE32-E72D297353CC}">
              <c16:uniqueId val="{00000014-7421-4930-B93D-ED553116FA03}"/>
            </c:ext>
          </c:extLst>
        </c:ser>
        <c:ser>
          <c:idx val="7"/>
          <c:order val="7"/>
          <c:tx>
            <c:strRef>
              <c:f>⑩再審点!$M$35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243213342456819"/>
                  <c:y val="-8.133971853682016E-3"/>
                </c:manualLayout>
              </c:layout>
              <c:tx>
                <c:strRef>
                  <c:f>⑩再審点!$N$51</c:f>
                  <c:strCache>
                    <c:ptCount val="1"/>
                    <c:pt idx="0">
                      <c:v>共済組合（突合）
0.6百万点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{A6779461-A479-491C-BB7F-6C554725737C}</c15:txfldGUID>
                      <c15:f>⑩再審点!$N$51</c15:f>
                      <c15:dlblFieldTableCache>
                        <c:ptCount val="1"/>
                        <c:pt idx="0">
                          <c:v>共済組合（突合）
0.6百万点</c:v>
                        </c:pt>
                      </c15:dlblFieldTableCache>
                    </c15:dlblFTEntry>
                  </c15:dlblFieldTable>
                  <c15:showDataLabelsRange val="0"/>
                </c:ext>
                <c:ext xmlns:c16="http://schemas.microsoft.com/office/drawing/2014/chart" uri="{C3380CC4-5D6E-409C-BE32-E72D297353CC}">
                  <c16:uniqueId val="{00000015-7421-4930-B93D-ED553116FA03}"/>
                </c:ext>
              </c:extLst>
            </c:dLbl>
            <c:dLbl>
              <c:idx val="1"/>
              <c:layout>
                <c:manualLayout>
                  <c:x val="0.16058631372656174"/>
                  <c:y val="0"/>
                </c:manualLayout>
              </c:layout>
              <c:tx>
                <c:strRef>
                  <c:f>⑩再審点!$P$51</c:f>
                  <c:strCache>
                    <c:ptCount val="1"/>
                    <c:pt idx="0">
                      <c:v>0.6百万点
（+5.9％）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{DAEB45B0-44D6-4886-8DFA-B154B5346137}</c15:txfldGUID>
                      <c15:f>⑩再審点!$P$51</c15:f>
                      <c15:dlblFieldTableCache>
                        <c:ptCount val="1"/>
                        <c:pt idx="0">
                          <c:v>0.6百万点
（+5.9％）</c:v>
                        </c:pt>
                      </c15:dlblFieldTableCache>
                    </c15:dlblFTEntry>
                  </c15:dlblFieldTable>
                  <c15:showDataLabelsRange val="0"/>
                </c:ext>
                <c:ext xmlns:c16="http://schemas.microsoft.com/office/drawing/2014/chart" uri="{C3380CC4-5D6E-409C-BE32-E72D297353CC}">
                  <c16:uniqueId val="{00000016-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⑩再審点!$N$35:$O$35</c:f>
              <c:numCache>
                <c:formatCode>#,##0.0;[Red]\-#,##0.0</c:formatCode>
                <c:ptCount val="2"/>
                <c:pt idx="0">
                  <c:v>0.57043299999999997</c:v>
                </c:pt>
                <c:pt idx="1">
                  <c:v>0.60422100000000001</c:v>
                </c:pt>
              </c:numCache>
            </c:numRef>
          </c:val>
          <c:extLst>
            <c:ext xmlns:c16="http://schemas.microsoft.com/office/drawing/2014/chart" uri="{C3380CC4-5D6E-409C-BE32-E72D297353CC}">
              <c16:uniqueId val="{00000017-7421-4930-B93D-ED553116FA03}"/>
            </c:ext>
          </c:extLst>
        </c:ser>
        <c:ser>
          <c:idx val="3"/>
          <c:order val="8"/>
          <c:tx>
            <c:strRef>
              <c:f>⑩再審点!$M$34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16058631372656174"/>
                  <c:y val="-3.3891549390341828E-2"/>
                </c:manualLayout>
              </c:layout>
              <c:tx>
                <c:strRef>
                  <c:f>⑩再審点!$N$50</c:f>
                  <c:strCache>
                    <c:ptCount val="1"/>
                    <c:pt idx="0">
                      <c:v>共済組合（単月）
2.1百万点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{94D2220A-A4BC-4973-A366-45B1138E76CC}</c15:txfldGUID>
                      <c15:f>⑩再審点!$N$50</c15:f>
                      <c15:dlblFieldTableCache>
                        <c:ptCount val="1"/>
                        <c:pt idx="0">
                          <c:v>共済組合（単月）
2.1百万点</c:v>
                        </c:pt>
                      </c15:dlblFieldTableCache>
                    </c15:dlblFTEntry>
                  </c15:dlblFieldTable>
                  <c15:showDataLabelsRange val="0"/>
                </c:ext>
                <c:ext xmlns:c16="http://schemas.microsoft.com/office/drawing/2014/chart" uri="{C3380CC4-5D6E-409C-BE32-E72D297353CC}">
                  <c16:uniqueId val="{00000018-7421-4930-B93D-ED553116FA03}"/>
                </c:ext>
              </c:extLst>
            </c:dLbl>
            <c:dLbl>
              <c:idx val="1"/>
              <c:layout>
                <c:manualLayout>
                  <c:x val="0.16612377282058097"/>
                  <c:y val="-2.8468901487887152E-2"/>
                </c:manualLayout>
              </c:layout>
              <c:tx>
                <c:strRef>
                  <c:f>⑩再審点!$P$50</c:f>
                  <c:strCache>
                    <c:ptCount val="1"/>
                    <c:pt idx="0">
                      <c:v>3.3百万点
（+56.4％）</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{4A2DB383-8DA7-4E51-8DA2-71EACAAB7A52}</c15:txfldGUID>
                      <c15:f>⑩再審点!$P$50</c15:f>
                      <c15:dlblFieldTableCache>
                        <c:ptCount val="1"/>
                        <c:pt idx="0">
                          <c:v>3.3百万点
（+56.4％）</c:v>
                        </c:pt>
                      </c15:dlblFieldTableCache>
                    </c15:dlblFTEntry>
                  </c15:dlblFieldTable>
                  <c15:showDataLabelsRange val="0"/>
                </c:ext>
                <c:ext xmlns:c16="http://schemas.microsoft.com/office/drawing/2014/chart" uri="{C3380CC4-5D6E-409C-BE32-E72D297353CC}">
                  <c16:uniqueId val="{00000019-7421-4930-B93D-ED553116FA03}"/>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令和4年2月審査分</c:v>
                </c:pt>
                <c:pt idx="1">
                  <c:v>令和5年2月審査分</c:v>
                </c:pt>
              </c:strCache>
            </c:strRef>
          </c:cat>
          <c:val>
            <c:numRef>
              <c:f>⑩再審点!$N$34:$O$34</c:f>
              <c:numCache>
                <c:formatCode>#,##0.0;[Red]\-#,##0.0</c:formatCode>
                <c:ptCount val="2"/>
                <c:pt idx="0">
                  <c:v>2.110417</c:v>
                </c:pt>
                <c:pt idx="1">
                  <c:v>3.3007420000000001</c:v>
                </c:pt>
              </c:numCache>
            </c:numRef>
          </c:val>
          <c:extLst>
            <c:ext xmlns:c16="http://schemas.microsoft.com/office/drawing/2014/chart" uri="{C3380CC4-5D6E-409C-BE32-E72D297353CC}">
              <c16:uniqueId val="{0000001A-7421-4930-B93D-ED553116FA03}"/>
            </c:ext>
          </c:extLst>
        </c:ser>
        <c:ser>
          <c:idx val="5"/>
          <c:order val="9"/>
          <c:tx>
            <c:strRef>
              <c:f>⑩再審点!$M$33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⑩再審点!$N$49</c:f>
                  <c:strCache>
                    <c:ptCount val="1"/>
                    <c:pt idx="0">
                      <c:v>協会けんぽ（縦覧）
17.7百万点</c:v>
                    </c:pt>
                  </c:strCache>
                </c:strRef>
              </c:tx>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{9D18F782-4ACF-4049-AD04-4611909DF66A}</c15:txfldGUID>
                      <c15:f>⑩再審点!$N$49</c15:f>
                      <c15:dlblFieldTableCache>
                        <c:ptCount val="1"/>
                        <c:pt idx="0">
                          <c:v>協会けんぽ（縦覧）
17.7百万点</c:v>
                        </c:pt>
                      </c15:dlblFieldTableCache>
                    </c15:dlblFTEntry>
                  </c15:dlblFieldTable>
                  <c15:showDataLabelsRange val="0"/>
                </c:ext>
                <c:ext xmlns:c16="http://schemas.microsoft.com/office/drawing/2014/chart" uri="{C3380CC4-5D6E-409C-BE32-E72D297353CC}">
                  <c16:uniqueId val="{0000001B-7421-4930-B93D-ED553116FA03}"/>
                </c:ext>
              </c:extLst>
            </c:dLbl>
            <c:dLbl>
              <c:idx val="1"/>
              <c:tx>
                <c:strRef>
                  <c:f>⑩再審点!$P$49</c:f>
                  <c:strCache>
                    <c:ptCount val="1"/>
                    <c:pt idx="0">
                      <c:v>21.0百万点
（+18.9％）</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{231FC43C-8CE2-4977-802B-54FBF7407BD5}</c15:txfldGUID>
                      <c15:f>⑩再審点!$P$49</c15:f>
                      <c15:dlblFieldTableCache>
                        <c:ptCount val="1"/>
                        <c:pt idx="0">
                          <c:v>21.0百万点
（+18.9％）</c:v>
                        </c:pt>
                      </c15:dlblFieldTableCache>
                    </c15:dlblFTEntry>
                  </c15:dlblFieldTable>
                  <c15:showDataLabelsRange val="0"/>
                </c:ext>
                <c:ext xmlns:c16="http://schemas.microsoft.com/office/drawing/2014/chart" uri="{C3380CC4-5D6E-409C-BE32-E72D297353CC}">
                  <c16:uniqueId val="{0000001C-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⑩再審点!$N$33:$O$33</c:f>
              <c:numCache>
                <c:formatCode>#,##0.0;[Red]\-#,##0.0</c:formatCode>
                <c:ptCount val="2"/>
                <c:pt idx="0">
                  <c:v>17.658714</c:v>
                </c:pt>
                <c:pt idx="1">
                  <c:v>21.000446</c:v>
                </c:pt>
              </c:numCache>
            </c:numRef>
          </c:val>
          <c:extLst>
            <c:ext xmlns:c16="http://schemas.microsoft.com/office/drawing/2014/chart" uri="{C3380CC4-5D6E-409C-BE32-E72D297353CC}">
              <c16:uniqueId val="{0000001D-7421-4930-B93D-ED553116FA03}"/>
            </c:ext>
          </c:extLst>
        </c:ser>
        <c:ser>
          <c:idx val="1"/>
          <c:order val="10"/>
          <c:tx>
            <c:strRef>
              <c:f>⑩再審点!$M$32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⑩再審点!$N$48</c:f>
                  <c:strCache>
                    <c:ptCount val="1"/>
                    <c:pt idx="0">
                      <c:v>協会けんぽ（突合）
9.2百万点</c:v>
                    </c:pt>
                  </c:strCache>
                </c:strRef>
              </c:tx>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{9F07232B-C422-4D91-A5B2-150C3CC9F60B}</c15:txfldGUID>
                      <c15:f>⑩再審点!$N$48</c15:f>
                      <c15:dlblFieldTableCache>
                        <c:ptCount val="1"/>
                        <c:pt idx="0">
                          <c:v>協会けんぽ（突合）
9.2百万点</c:v>
                        </c:pt>
                      </c15:dlblFieldTableCache>
                    </c15:dlblFTEntry>
                  </c15:dlblFieldTable>
                  <c15:showDataLabelsRange val="0"/>
                </c:ext>
                <c:ext xmlns:c16="http://schemas.microsoft.com/office/drawing/2014/chart" uri="{C3380CC4-5D6E-409C-BE32-E72D297353CC}">
                  <c16:uniqueId val="{0000001E-7421-4930-B93D-ED553116FA03}"/>
                </c:ext>
              </c:extLst>
            </c:dLbl>
            <c:dLbl>
              <c:idx val="1"/>
              <c:tx>
                <c:strRef>
                  <c:f>⑩再審点!$P$48</c:f>
                  <c:strCache>
                    <c:ptCount val="1"/>
                    <c:pt idx="0">
                      <c:v>9.6百万点
（+4.1％）</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{2EC9CD76-4EBF-4526-A3E7-BB26851BFDC7}</c15:txfldGUID>
                      <c15:f>⑩再審点!$P$48</c15:f>
                      <c15:dlblFieldTableCache>
                        <c:ptCount val="1"/>
                        <c:pt idx="0">
                          <c:v>9.6百万点
（+4.1％）</c:v>
                        </c:pt>
                      </c15:dlblFieldTableCache>
                    </c15:dlblFTEntry>
                  </c15:dlblFieldTable>
                  <c15:showDataLabelsRange val="0"/>
                </c:ext>
                <c:ext xmlns:c16="http://schemas.microsoft.com/office/drawing/2014/chart" uri="{C3380CC4-5D6E-409C-BE32-E72D297353CC}">
                  <c16:uniqueId val="{0000001F-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⑩再審点!$N$32:$O$32</c:f>
              <c:numCache>
                <c:formatCode>#,##0.0;[Red]\-#,##0.0</c:formatCode>
                <c:ptCount val="2"/>
                <c:pt idx="0">
                  <c:v>9.2346869999999992</c:v>
                </c:pt>
                <c:pt idx="1">
                  <c:v>9.6097279999999987</c:v>
                </c:pt>
              </c:numCache>
            </c:numRef>
          </c:val>
          <c:extLst>
            <c:ext xmlns:c16="http://schemas.microsoft.com/office/drawing/2014/chart" uri="{C3380CC4-5D6E-409C-BE32-E72D297353CC}">
              <c16:uniqueId val="{00000020-7421-4930-B93D-ED553116FA03}"/>
            </c:ext>
          </c:extLst>
        </c:ser>
        <c:ser>
          <c:idx val="2"/>
          <c:order val="11"/>
          <c:tx>
            <c:strRef>
              <c:f>⑩再審点!$M$31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⑩再審点!$N$47</c:f>
                  <c:strCache>
                    <c:ptCount val="1"/>
                    <c:pt idx="0">
                      <c:v>協会けんぽ（単月）
24.2百万点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{36A37130-8FC1-47CB-AA6D-DB4106C26F68}</c15:txfldGUID>
                      <c15:f>⑩再審点!$N$47</c15:f>
                      <c15:dlblFieldTableCache>
                        <c:ptCount val="1"/>
                        <c:pt idx="0">
                          <c:v>協会けんぽ（単月）
24.2百万点</c:v>
                        </c:pt>
                      </c15:dlblFieldTableCache>
                    </c15:dlblFTEntry>
                  </c15:dlblFieldTable>
                  <c15:showDataLabelsRange val="0"/>
                </c:ext>
                <c:ext xmlns:c16="http://schemas.microsoft.com/office/drawing/2014/chart" uri="{C3380CC4-5D6E-409C-BE32-E72D297353CC}">
                  <c16:uniqueId val="{00000021-7421-4930-B93D-ED553116FA03}"/>
                </c:ext>
              </c:extLst>
            </c:dLbl>
            <c:dLbl>
              <c:idx val="1"/>
              <c:tx>
                <c:strRef>
                  <c:f>⑩再審点!$P$47</c:f>
                  <c:strCache>
                    <c:ptCount val="1"/>
                    <c:pt idx="0">
                      <c:v>36.6百万点
（+51.1％）</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{073CE8A3-A29F-4E20-9C53-5496572B69D9}</c15:txfldGUID>
                      <c15:f>⑩再審点!$P$47</c15:f>
                      <c15:dlblFieldTableCache>
                        <c:ptCount val="1"/>
                        <c:pt idx="0">
                          <c:v>36.6百万点
（+51.1％）</c:v>
                        </c:pt>
                      </c15:dlblFieldTableCache>
                    </c15:dlblFTEntry>
                  </c15:dlblFieldTable>
                  <c15:showDataLabelsRange val="0"/>
                </c:ext>
                <c:ext xmlns:c16="http://schemas.microsoft.com/office/drawing/2014/chart" uri="{C3380CC4-5D6E-409C-BE32-E72D297353CC}">
                  <c16:uniqueId val="{00000022-7421-4930-B93D-ED553116FA03}"/>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令和4年2月審査分</c:v>
                </c:pt>
                <c:pt idx="1">
                  <c:v>令和5年2月審査分</c:v>
                </c:pt>
              </c:strCache>
            </c:strRef>
          </c:cat>
          <c:val>
            <c:numRef>
              <c:f>⑩再審点!$N$31:$O$31</c:f>
              <c:numCache>
                <c:formatCode>#,##0.0;[Red]\-#,##0.0</c:formatCode>
                <c:ptCount val="2"/>
                <c:pt idx="0">
                  <c:v>24.207166000000001</c:v>
                </c:pt>
                <c:pt idx="1">
                  <c:v>36.570771000000001</c:v>
                </c:pt>
              </c:numCache>
            </c:numRef>
          </c:val>
          <c:extLst>
            <c:ext xmlns:c16="http://schemas.microsoft.com/office/drawing/2014/chart" uri="{C3380CC4-5D6E-409C-BE32-E72D297353CC}">
              <c16:uniqueId val="{00000023-7421-4930-B93D-ED553116FA03}"/>
            </c:ext>
          </c:extLst>
        </c:ser>
        <c:dLbls>
          <c:showLegendKey val="0"/>
          <c:showVal val="0"/>
          <c:showCatName val="0"/>
          <c:showSerName val="0"/>
          <c:showPercent val="0"/>
          <c:showBubbleSize val="0"/>
        </c:dLbls>
        <c:gapWidth val="150"/>
        <c:overlap val="100"/>
        <c:serLines/>
        <c:axId val="378408248"/>
        <c:axId val="378405896"/>
      </c:barChart>
      <c:lineChart>
        <c:grouping val="standard"/>
        <c:varyColors val="0"/>
        <c:ser>
          <c:idx val="0"/>
          <c:order val="12"/>
          <c:tx>
            <c:strRef>
              <c:f>⑩再審点!$M$30</c:f>
              <c:strCache>
                <c:ptCount val="1"/>
                <c:pt idx="0">
                  <c:v>全管掌</c:v>
                </c:pt>
              </c:strCache>
            </c:strRef>
          </c:tx>
          <c:spPr>
            <a:ln w="19050">
              <a:noFill/>
            </a:ln>
          </c:spPr>
          <c:marker>
            <c:symbol val="none"/>
          </c:marker>
          <c:dLbls>
            <c:dLbl>
              <c:idx val="0"/>
              <c:layout>
                <c:manualLayout>
                  <c:x val="-6.2054423485105287E-2"/>
                  <c:y val="-2.7711865682292395E-2"/>
                </c:manualLayout>
              </c:layout>
              <c:tx>
                <c:strRef>
                  <c:f>⑩再審点!$N$46</c:f>
                  <c:strCache>
                    <c:ptCount val="1"/>
                    <c:pt idx="0">
                      <c:v>全管掌
77.4百万点</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{EC5C28F7-72D2-460E-8ED6-8F8855CDBCE8}</c15:txfldGUID>
                      <c15:f>⑩再審点!$N$46</c15:f>
                      <c15:dlblFieldTableCache>
                        <c:ptCount val="1"/>
                        <c:pt idx="0">
                          <c:v>全管掌
77.4百万点</c:v>
                        </c:pt>
                      </c15:dlblFieldTableCache>
                    </c15:dlblFTEntry>
                  </c15:dlblFieldTable>
                  <c15:showDataLabelsRange val="0"/>
                </c:ext>
                <c:ext xmlns:c16="http://schemas.microsoft.com/office/drawing/2014/chart" uri="{C3380CC4-5D6E-409C-BE32-E72D297353CC}">
                  <c16:uniqueId val="{00000024-7421-4930-B93D-ED553116FA03}"/>
                </c:ext>
              </c:extLst>
            </c:dLbl>
            <c:dLbl>
              <c:idx val="1"/>
              <c:layout>
                <c:manualLayout>
                  <c:x val="-6.3222231459395165E-2"/>
                  <c:y val="-3.0118112316487936E-2"/>
                </c:manualLayout>
              </c:layout>
              <c:tx>
                <c:strRef>
                  <c:f>⑩再審点!$P$46</c:f>
                  <c:strCache>
                    <c:ptCount val="1"/>
                    <c:pt idx="0">
                      <c:v>98.2百万点
（+26.9％）</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{C32E174D-F721-4EA6-8E04-7B51330E7974}</c15:txfldGUID>
                      <c15:f>⑩再審点!$P$46</c15:f>
                      <c15:dlblFieldTableCache>
                        <c:ptCount val="1"/>
                        <c:pt idx="0">
                          <c:v>98.2百万点
（+26.9％）</c:v>
                        </c:pt>
                      </c15:dlblFieldTableCache>
                    </c15:dlblFTEntry>
                  </c15:dlblFieldTable>
                  <c15:showDataLabelsRange val="0"/>
                </c:ext>
                <c:ext xmlns:c16="http://schemas.microsoft.com/office/drawing/2014/chart" uri="{C3380CC4-5D6E-409C-BE32-E72D297353CC}">
                  <c16:uniqueId val="{00000025-7421-4930-B93D-ED553116FA03}"/>
                </c:ext>
              </c:extLst>
            </c:dLbl>
            <c:spPr>
              <a:solidFill>
                <a:schemeClr val="bg1"/>
              </a:solidFill>
              <a:ln w="25400">
                <a:noFill/>
              </a:ln>
            </c:spPr>
            <c:txPr>
              <a:bodyPr vertOverflow="clip" horzOverflow="clip"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⑩再審点!$N$30:$O$30</c:f>
              <c:numCache>
                <c:formatCode>#,##0.0;[Red]\-#,##0.0</c:formatCode>
                <c:ptCount val="2"/>
                <c:pt idx="0">
                  <c:v>77.435641000000004</c:v>
                </c:pt>
                <c:pt idx="1">
                  <c:v>98.241314000000017</c:v>
                </c:pt>
              </c:numCache>
            </c:numRef>
          </c:val>
          <c:smooth val="0"/>
          <c:extLst>
            <c:ext xmlns:c16="http://schemas.microsoft.com/office/drawing/2014/chart" uri="{C3380CC4-5D6E-409C-BE32-E72D297353CC}">
              <c16:uniqueId val="{00000026-7421-4930-B93D-ED553116FA03}"/>
            </c:ext>
          </c:extLst>
        </c:ser>
        <c:dLbls>
          <c:showLegendKey val="0"/>
          <c:showVal val="1"/>
          <c:showCatName val="0"/>
          <c:showSerName val="0"/>
          <c:showPercent val="0"/>
          <c:showBubbleSize val="0"/>
        </c:dLbls>
        <c:marker val="1"/>
        <c:smooth val="0"/>
        <c:axId val="378408248"/>
        <c:axId val="378405896"/>
      </c:lineChart>
      <c:catAx>
        <c:axId val="378408248"/>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5896"/>
        <c:crosses val="autoZero"/>
        <c:auto val="1"/>
        <c:lblAlgn val="ctr"/>
        <c:lblOffset val="100"/>
        <c:tickLblSkip val="1"/>
        <c:tickMarkSkip val="1"/>
        <c:noMultiLvlLbl val="0"/>
      </c:catAx>
      <c:valAx>
        <c:axId val="378405896"/>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5.9768223181983866E-3"/>
              <c:y val="0.4010840070884185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8248"/>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1</xdr:col>
      <xdr:colOff>0</xdr:colOff>
      <xdr:row>3</xdr:row>
      <xdr:rowOff>152400</xdr:rowOff>
    </xdr:from>
    <xdr:to>
      <xdr:col>20</xdr:col>
      <xdr:colOff>312965</xdr:colOff>
      <xdr:row>40</xdr:row>
      <xdr:rowOff>28575</xdr:rowOff>
    </xdr:to>
    <xdr:sp macro="" textlink="">
      <xdr:nvSpPr>
        <xdr:cNvPr id="2" name="AutoShape 1">
          <a:extLst>
            <a:ext uri="{FF2B5EF4-FFF2-40B4-BE49-F238E27FC236}">
              <a16:creationId xmlns:a16="http://schemas.microsoft.com/office/drawing/2014/main" id="{00000000-0008-0000-0100-000002000000}"/>
            </a:ext>
          </a:extLst>
        </xdr:cNvPr>
        <xdr:cNvSpPr>
          <a:spLocks noChangeArrowheads="1"/>
        </xdr:cNvSpPr>
      </xdr:nvSpPr>
      <xdr:spPr bwMode="auto">
        <a:xfrm>
          <a:off x="685800" y="666750"/>
          <a:ext cx="13343165" cy="6219825"/>
        </a:xfrm>
        <a:prstGeom prst="roundRect">
          <a:avLst>
            <a:gd name="adj" fmla="val 16667"/>
          </a:avLst>
        </a:prstGeom>
        <a:noFill/>
        <a:ln w="12700">
          <a:solidFill>
            <a:srgbClr xmlns:mc="http://schemas.openxmlformats.org/markup-compatibility/2006" xmlns:a14="http://schemas.microsoft.com/office/drawing/2010/main" val="000000" mc:Ignorable="a14" a14:legacySpreadsheetColorIndex="64"/>
          </a:solidFill>
          <a:prstDash val="dashDot"/>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78441</xdr:colOff>
      <xdr:row>3</xdr:row>
      <xdr:rowOff>156882</xdr:rowOff>
    </xdr:from>
    <xdr:to>
      <xdr:col>9</xdr:col>
      <xdr:colOff>649941</xdr:colOff>
      <xdr:row>58</xdr:row>
      <xdr:rowOff>145676</xdr:rowOff>
    </xdr:to>
    <xdr:graphicFrame macro="">
      <xdr:nvGraphicFramePr>
        <xdr:cNvPr id="2" name="グラフ 1">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9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A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C1:AA41"/>
  <sheetViews>
    <sheetView showGridLines="0" tabSelected="1" zoomScale="70" zoomScaleNormal="70" zoomScaleSheetLayoutView="70" workbookViewId="0"/>
  </sheetViews>
  <sheetFormatPr defaultRowHeight="13.5"/>
  <cols>
    <col min="1" max="1" width="21.25" style="34" customWidth="1"/>
    <col min="2" max="2" width="5" style="34" customWidth="1"/>
    <col min="3" max="3" width="4.125" style="34" customWidth="1"/>
    <col min="4" max="4" width="13.875" style="34" customWidth="1"/>
    <col min="5" max="18" width="9" style="34"/>
    <col min="19" max="19" width="5" style="34" customWidth="1"/>
    <col min="20" max="20" width="21.25" style="34" hidden="1" customWidth="1"/>
    <col min="21" max="21" width="21.25" style="34" customWidth="1"/>
    <col min="22" max="16384" width="9" style="34"/>
  </cols>
  <sheetData>
    <row r="1" spans="3:21" ht="60" customHeight="1">
      <c r="D1" s="35"/>
      <c r="E1" s="628" t="s">
        <v>34</v>
      </c>
      <c r="F1" s="628"/>
      <c r="G1" s="628"/>
      <c r="H1" s="628"/>
      <c r="I1" s="628"/>
      <c r="J1" s="628"/>
      <c r="K1" s="628"/>
      <c r="L1" s="628"/>
      <c r="M1" s="628"/>
      <c r="N1" s="628"/>
      <c r="O1" s="628"/>
      <c r="P1" s="628"/>
      <c r="Q1" s="36"/>
      <c r="R1" s="36"/>
      <c r="U1" s="376"/>
    </row>
    <row r="2" spans="3:21" ht="51" customHeight="1">
      <c r="D2" s="183" t="s">
        <v>206</v>
      </c>
      <c r="E2" s="36"/>
      <c r="F2" s="36"/>
      <c r="G2" s="36"/>
      <c r="H2" s="36"/>
      <c r="I2" s="36"/>
      <c r="J2" s="36"/>
      <c r="K2" s="36"/>
      <c r="L2" s="36"/>
      <c r="M2" s="36"/>
      <c r="N2" s="36"/>
      <c r="O2" s="36"/>
      <c r="P2" s="36"/>
      <c r="Q2" s="36"/>
      <c r="R2" s="36"/>
    </row>
    <row r="3" spans="3:21" ht="45" customHeight="1">
      <c r="D3" s="282" t="s">
        <v>202</v>
      </c>
      <c r="E3" s="36"/>
      <c r="F3" s="36"/>
      <c r="G3" s="36"/>
      <c r="H3" s="36"/>
      <c r="I3" s="36"/>
      <c r="J3" s="36"/>
      <c r="K3" s="36"/>
      <c r="L3" s="36"/>
      <c r="M3" s="36"/>
      <c r="N3" s="36"/>
      <c r="O3" s="36"/>
      <c r="P3" s="36"/>
      <c r="Q3" s="36"/>
      <c r="R3" s="36"/>
    </row>
    <row r="4" spans="3:21" ht="18" customHeight="1">
      <c r="D4" s="36"/>
      <c r="E4" s="36"/>
      <c r="F4" s="36"/>
      <c r="G4" s="36"/>
      <c r="H4" s="36"/>
      <c r="I4" s="36"/>
      <c r="J4" s="36"/>
      <c r="K4" s="36"/>
      <c r="L4" s="36"/>
      <c r="M4" s="36"/>
      <c r="N4" s="36"/>
      <c r="O4" s="36"/>
      <c r="P4" s="36"/>
      <c r="Q4" s="36"/>
      <c r="R4" s="36"/>
    </row>
    <row r="5" spans="3:21" ht="21.75" customHeight="1">
      <c r="D5" s="37"/>
      <c r="E5" s="36"/>
      <c r="F5" s="36"/>
      <c r="G5" s="36"/>
      <c r="H5" s="36"/>
      <c r="I5" s="36"/>
      <c r="J5" s="36"/>
      <c r="K5" s="36"/>
      <c r="L5" s="36"/>
      <c r="M5" s="36"/>
      <c r="N5" s="36"/>
      <c r="O5" s="36"/>
      <c r="P5" s="36"/>
      <c r="Q5" s="36"/>
      <c r="R5" s="36"/>
    </row>
    <row r="6" spans="3:21" ht="17.25" customHeight="1">
      <c r="C6" s="38"/>
    </row>
    <row r="7" spans="3:21" ht="30" customHeight="1">
      <c r="C7" s="38" t="s">
        <v>31</v>
      </c>
    </row>
    <row r="8" spans="3:21" ht="18" customHeight="1">
      <c r="D8" s="39"/>
    </row>
    <row r="9" spans="3:21" ht="18" customHeight="1">
      <c r="C9" s="39" t="s">
        <v>32</v>
      </c>
    </row>
    <row r="10" spans="3:21" ht="18" customHeight="1">
      <c r="C10" s="373">
        <v>1</v>
      </c>
      <c r="D10" s="39" t="s">
        <v>191</v>
      </c>
    </row>
    <row r="11" spans="3:21" ht="18" customHeight="1">
      <c r="C11" s="373">
        <v>2</v>
      </c>
      <c r="D11" s="39" t="s">
        <v>167</v>
      </c>
    </row>
    <row r="12" spans="3:21" ht="18" customHeight="1">
      <c r="C12" s="373">
        <v>3</v>
      </c>
      <c r="D12" s="39" t="s">
        <v>168</v>
      </c>
    </row>
    <row r="13" spans="3:21" ht="18" customHeight="1">
      <c r="C13" s="285" t="s">
        <v>169</v>
      </c>
      <c r="D13" s="39" t="s">
        <v>170</v>
      </c>
      <c r="E13" s="39"/>
      <c r="F13" s="39"/>
      <c r="G13" s="39"/>
      <c r="H13" s="39"/>
      <c r="I13" s="39"/>
      <c r="J13" s="39"/>
      <c r="K13" s="39"/>
      <c r="L13" s="39"/>
      <c r="M13" s="39"/>
      <c r="N13" s="39"/>
      <c r="O13" s="39"/>
      <c r="P13" s="39"/>
      <c r="Q13" s="39"/>
    </row>
    <row r="14" spans="3:21" ht="18" customHeight="1">
      <c r="C14" s="285" t="s">
        <v>171</v>
      </c>
      <c r="D14" s="39" t="s">
        <v>172</v>
      </c>
      <c r="E14" s="39"/>
      <c r="F14" s="39"/>
      <c r="G14" s="39"/>
      <c r="H14" s="39"/>
      <c r="I14" s="39"/>
      <c r="J14" s="39"/>
      <c r="K14" s="39"/>
      <c r="L14" s="39"/>
      <c r="M14" s="39"/>
      <c r="N14" s="39"/>
      <c r="O14" s="39"/>
      <c r="P14" s="39"/>
      <c r="Q14" s="39"/>
    </row>
    <row r="15" spans="3:21" ht="18" customHeight="1">
      <c r="C15" s="285"/>
      <c r="D15" s="39" t="s">
        <v>173</v>
      </c>
      <c r="E15" s="39"/>
      <c r="F15" s="39"/>
      <c r="G15" s="39"/>
      <c r="H15" s="39"/>
      <c r="I15" s="39"/>
      <c r="J15" s="39"/>
      <c r="K15" s="39"/>
      <c r="L15" s="39"/>
      <c r="M15" s="39"/>
      <c r="N15" s="39"/>
      <c r="O15" s="39"/>
      <c r="P15" s="39"/>
      <c r="Q15" s="39"/>
    </row>
    <row r="16" spans="3:21" ht="18" customHeight="1">
      <c r="C16" s="285" t="s">
        <v>174</v>
      </c>
      <c r="D16" s="39" t="s">
        <v>175</v>
      </c>
      <c r="E16" s="39"/>
      <c r="F16" s="39"/>
      <c r="G16" s="39"/>
      <c r="H16" s="39"/>
      <c r="I16" s="39"/>
      <c r="J16" s="39"/>
      <c r="K16" s="39"/>
      <c r="L16" s="39"/>
      <c r="M16" s="39"/>
      <c r="N16" s="39"/>
      <c r="O16" s="39"/>
      <c r="P16" s="39"/>
      <c r="Q16" s="39"/>
    </row>
    <row r="17" spans="3:18" ht="18" customHeight="1">
      <c r="C17" s="39"/>
      <c r="D17" s="39" t="s">
        <v>176</v>
      </c>
      <c r="E17" s="39"/>
      <c r="F17" s="39"/>
      <c r="G17" s="39"/>
      <c r="H17" s="39"/>
      <c r="I17" s="39"/>
      <c r="J17" s="39"/>
      <c r="K17" s="39"/>
      <c r="L17" s="39"/>
      <c r="M17" s="39"/>
      <c r="N17" s="39"/>
      <c r="O17" s="39"/>
      <c r="P17" s="39"/>
      <c r="Q17" s="39"/>
    </row>
    <row r="18" spans="3:18" ht="18" customHeight="1">
      <c r="C18" s="39"/>
      <c r="D18" s="39"/>
      <c r="E18" s="39"/>
      <c r="F18" s="39"/>
      <c r="G18" s="39"/>
      <c r="H18" s="39"/>
      <c r="I18" s="39"/>
      <c r="J18" s="39"/>
      <c r="K18" s="39"/>
      <c r="L18" s="39"/>
      <c r="M18" s="39"/>
      <c r="N18" s="39"/>
      <c r="O18" s="39"/>
      <c r="P18" s="39"/>
      <c r="Q18" s="39"/>
    </row>
    <row r="19" spans="3:18" ht="18" customHeight="1">
      <c r="C19" s="39" t="s">
        <v>33</v>
      </c>
    </row>
    <row r="20" spans="3:18" ht="18" customHeight="1">
      <c r="C20" s="373">
        <v>4</v>
      </c>
      <c r="D20" s="39" t="s">
        <v>163</v>
      </c>
    </row>
    <row r="21" spans="3:18" ht="18" customHeight="1">
      <c r="C21" s="285" t="s">
        <v>169</v>
      </c>
      <c r="D21" s="41" t="s">
        <v>164</v>
      </c>
      <c r="E21" s="39"/>
      <c r="F21" s="39"/>
      <c r="G21" s="39"/>
      <c r="H21" s="39"/>
      <c r="I21" s="39"/>
      <c r="J21" s="39"/>
      <c r="K21" s="39"/>
      <c r="L21" s="39"/>
      <c r="M21" s="39"/>
      <c r="N21" s="39"/>
      <c r="O21" s="39"/>
      <c r="P21" s="39"/>
      <c r="Q21" s="39"/>
      <c r="R21" s="39"/>
    </row>
    <row r="22" spans="3:18" ht="18" customHeight="1">
      <c r="C22" s="285" t="s">
        <v>171</v>
      </c>
      <c r="D22" s="41" t="s">
        <v>165</v>
      </c>
      <c r="E22" s="39"/>
      <c r="F22" s="39"/>
      <c r="G22" s="39"/>
      <c r="H22" s="39"/>
      <c r="I22" s="39"/>
      <c r="J22" s="39"/>
      <c r="K22" s="39"/>
      <c r="L22" s="39"/>
      <c r="M22" s="39"/>
      <c r="N22" s="39"/>
      <c r="O22" s="39"/>
      <c r="P22" s="39"/>
      <c r="Q22" s="39"/>
      <c r="R22" s="39"/>
    </row>
    <row r="23" spans="3:18" ht="18" customHeight="1">
      <c r="C23" s="285" t="s">
        <v>174</v>
      </c>
      <c r="D23" s="41" t="s">
        <v>127</v>
      </c>
      <c r="E23" s="39"/>
      <c r="F23" s="39"/>
      <c r="G23" s="39"/>
      <c r="H23" s="39"/>
      <c r="I23" s="39"/>
      <c r="J23" s="39"/>
      <c r="K23" s="39"/>
      <c r="L23" s="39"/>
      <c r="M23" s="39"/>
      <c r="N23" s="39"/>
      <c r="O23" s="39"/>
      <c r="P23" s="39"/>
      <c r="Q23" s="39"/>
      <c r="R23" s="39"/>
    </row>
    <row r="24" spans="3:18" ht="18" customHeight="1">
      <c r="C24" s="39"/>
      <c r="D24" s="39" t="s">
        <v>177</v>
      </c>
      <c r="E24" s="39"/>
      <c r="F24" s="39"/>
      <c r="G24" s="39"/>
      <c r="H24" s="39"/>
      <c r="I24" s="39"/>
      <c r="J24" s="39"/>
      <c r="K24" s="39"/>
      <c r="L24" s="39"/>
      <c r="M24" s="39"/>
      <c r="N24" s="39"/>
      <c r="O24" s="39"/>
      <c r="P24" s="39"/>
      <c r="Q24" s="39"/>
      <c r="R24" s="39"/>
    </row>
    <row r="25" spans="3:18" ht="18" customHeight="1">
      <c r="C25" s="285" t="s">
        <v>178</v>
      </c>
      <c r="D25" s="41" t="s">
        <v>179</v>
      </c>
      <c r="E25" s="39"/>
      <c r="F25" s="39"/>
      <c r="G25" s="39"/>
      <c r="H25" s="39"/>
      <c r="I25" s="39"/>
      <c r="J25" s="39"/>
      <c r="K25" s="39"/>
      <c r="L25" s="39"/>
      <c r="M25" s="39"/>
      <c r="N25" s="39"/>
      <c r="O25" s="39"/>
      <c r="P25" s="39"/>
      <c r="Q25" s="39"/>
      <c r="R25" s="39"/>
    </row>
    <row r="26" spans="3:18" ht="18" customHeight="1">
      <c r="C26" s="285" t="s">
        <v>180</v>
      </c>
      <c r="D26" s="41" t="s">
        <v>181</v>
      </c>
      <c r="E26" s="39"/>
      <c r="F26" s="39"/>
      <c r="G26" s="39"/>
      <c r="H26" s="39"/>
      <c r="I26" s="39"/>
      <c r="J26" s="39"/>
      <c r="K26" s="39"/>
      <c r="L26" s="39"/>
      <c r="M26" s="39"/>
      <c r="N26" s="39"/>
      <c r="O26" s="39"/>
      <c r="P26" s="39"/>
      <c r="Q26" s="39"/>
      <c r="R26" s="39"/>
    </row>
    <row r="27" spans="3:18" ht="18" customHeight="1">
      <c r="C27" s="39"/>
      <c r="D27" s="41" t="s">
        <v>182</v>
      </c>
      <c r="E27" s="39"/>
      <c r="F27" s="39"/>
      <c r="G27" s="39"/>
      <c r="H27" s="39"/>
      <c r="I27" s="39"/>
      <c r="J27" s="39"/>
      <c r="K27" s="39"/>
      <c r="L27" s="39"/>
      <c r="M27" s="39"/>
      <c r="N27" s="39"/>
      <c r="O27" s="39"/>
      <c r="P27" s="39"/>
      <c r="Q27" s="39"/>
      <c r="R27" s="39"/>
    </row>
    <row r="28" spans="3:18" ht="18" customHeight="1">
      <c r="C28" s="39"/>
      <c r="D28" s="39" t="s">
        <v>183</v>
      </c>
      <c r="E28" s="39"/>
      <c r="F28" s="39"/>
      <c r="G28" s="39"/>
      <c r="H28" s="39"/>
      <c r="I28" s="39"/>
      <c r="J28" s="39"/>
      <c r="K28" s="39"/>
      <c r="L28" s="39"/>
      <c r="M28" s="39"/>
      <c r="N28" s="39"/>
      <c r="O28" s="39"/>
      <c r="P28" s="39"/>
      <c r="Q28" s="39"/>
      <c r="R28" s="39"/>
    </row>
    <row r="29" spans="3:18" ht="18" customHeight="1">
      <c r="C29" s="285"/>
      <c r="D29" s="41" t="s">
        <v>184</v>
      </c>
      <c r="E29" s="39"/>
      <c r="F29" s="39"/>
      <c r="G29" s="39"/>
      <c r="H29" s="39"/>
      <c r="I29" s="39"/>
      <c r="J29" s="39"/>
      <c r="K29" s="39"/>
      <c r="L29" s="39"/>
      <c r="M29" s="39"/>
      <c r="N29" s="39"/>
      <c r="O29" s="39"/>
      <c r="P29" s="39"/>
      <c r="Q29" s="39"/>
      <c r="R29" s="39"/>
    </row>
    <row r="30" spans="3:18" ht="18" customHeight="1">
      <c r="C30" s="39"/>
      <c r="D30" s="39" t="s">
        <v>185</v>
      </c>
      <c r="E30" s="39"/>
      <c r="F30" s="39"/>
      <c r="G30" s="39"/>
      <c r="H30" s="39"/>
      <c r="I30" s="39"/>
      <c r="J30" s="39"/>
      <c r="K30" s="39"/>
      <c r="L30" s="39"/>
      <c r="M30" s="39"/>
      <c r="N30" s="39"/>
      <c r="O30" s="39"/>
      <c r="P30" s="39"/>
      <c r="Q30" s="39"/>
      <c r="R30" s="39"/>
    </row>
    <row r="31" spans="3:18" ht="18" customHeight="1">
      <c r="C31" s="39"/>
    </row>
    <row r="32" spans="3:18" ht="18" customHeight="1">
      <c r="C32" s="373">
        <v>5</v>
      </c>
      <c r="D32" s="39" t="s">
        <v>166</v>
      </c>
    </row>
    <row r="33" spans="3:27" ht="18" customHeight="1">
      <c r="C33" s="40" t="s">
        <v>169</v>
      </c>
      <c r="D33" s="39" t="s">
        <v>186</v>
      </c>
    </row>
    <row r="34" spans="3:27" ht="18" customHeight="1">
      <c r="C34" s="40" t="s">
        <v>171</v>
      </c>
      <c r="D34" s="39" t="s">
        <v>187</v>
      </c>
      <c r="X34" s="283"/>
      <c r="Y34" s="284"/>
      <c r="Z34" s="284"/>
      <c r="AA34" s="284"/>
    </row>
    <row r="35" spans="3:27" ht="18" customHeight="1">
      <c r="C35" s="40" t="s">
        <v>174</v>
      </c>
      <c r="D35" s="39" t="s">
        <v>188</v>
      </c>
      <c r="X35" s="283"/>
      <c r="Y35" s="284"/>
      <c r="Z35" s="284"/>
      <c r="AA35" s="284"/>
    </row>
    <row r="36" spans="3:27" ht="18" customHeight="1">
      <c r="X36" s="283"/>
      <c r="Y36" s="284"/>
      <c r="Z36" s="284"/>
      <c r="AA36" s="284"/>
    </row>
    <row r="37" spans="3:27" ht="18" customHeight="1">
      <c r="C37" s="38" t="s">
        <v>189</v>
      </c>
      <c r="X37" s="283"/>
      <c r="Y37" s="284"/>
      <c r="Z37" s="284"/>
      <c r="AA37" s="284"/>
    </row>
    <row r="38" spans="3:27" ht="18" customHeight="1">
      <c r="C38" s="285" t="s">
        <v>190</v>
      </c>
      <c r="D38" s="39" t="s">
        <v>137</v>
      </c>
    </row>
    <row r="39" spans="3:27" ht="30" customHeight="1">
      <c r="C39" s="285"/>
      <c r="D39" s="39"/>
    </row>
    <row r="40" spans="3:27" ht="24" customHeight="1">
      <c r="C40" s="40"/>
      <c r="T40" s="185"/>
    </row>
    <row r="41" spans="3:27">
      <c r="S41" s="184"/>
      <c r="T41" s="186" t="s">
        <v>202</v>
      </c>
    </row>
  </sheetData>
  <mergeCells count="1">
    <mergeCell ref="E1:P1"/>
  </mergeCells>
  <phoneticPr fontId="2"/>
  <printOptions horizontalCentered="1" verticalCentered="1"/>
  <pageMargins left="0" right="0" top="0" bottom="0" header="0" footer="0"/>
  <pageSetup paperSize="9" scale="72" orientation="landscape"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0"/>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8" t="s">
        <v>158</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180" t="s">
        <v>196</v>
      </c>
      <c r="B4" s="128"/>
      <c r="C4" s="128"/>
      <c r="D4" s="128"/>
      <c r="E4" s="128"/>
      <c r="F4" s="128"/>
      <c r="G4" s="128"/>
      <c r="H4" s="128"/>
      <c r="I4" s="128"/>
      <c r="J4" s="135" t="s">
        <v>206</v>
      </c>
      <c r="L4" s="132"/>
      <c r="M4" s="136" t="s">
        <v>121</v>
      </c>
      <c r="N4" s="133"/>
      <c r="O4" s="133"/>
      <c r="P4" s="133"/>
      <c r="Q4" s="133"/>
      <c r="R4" s="134"/>
    </row>
    <row r="5" spans="1:18">
      <c r="L5" s="132"/>
      <c r="M5" s="137"/>
      <c r="N5" s="801" t="s">
        <v>207</v>
      </c>
      <c r="O5" s="803" t="s">
        <v>206</v>
      </c>
      <c r="P5" s="133"/>
      <c r="Q5" s="133"/>
      <c r="R5" s="134"/>
    </row>
    <row r="6" spans="1:18" ht="14.25" thickBot="1">
      <c r="L6" s="132"/>
      <c r="M6" s="138"/>
      <c r="N6" s="802"/>
      <c r="O6" s="804"/>
      <c r="P6" s="133"/>
      <c r="Q6" s="133"/>
      <c r="R6" s="134"/>
    </row>
    <row r="7" spans="1:18" ht="14.25" thickTop="1">
      <c r="L7" s="132"/>
      <c r="M7" s="139" t="s">
        <v>139</v>
      </c>
      <c r="N7" s="531">
        <v>88527</v>
      </c>
      <c r="O7" s="530">
        <v>113580</v>
      </c>
      <c r="P7" s="133"/>
      <c r="Q7" s="133"/>
      <c r="R7" s="134"/>
    </row>
    <row r="8" spans="1:18">
      <c r="L8" s="132"/>
      <c r="M8" s="139" t="s">
        <v>140</v>
      </c>
      <c r="N8" s="515">
        <v>38096</v>
      </c>
      <c r="O8" s="144">
        <v>36912</v>
      </c>
      <c r="P8" s="133"/>
      <c r="Q8" s="133"/>
      <c r="R8" s="134"/>
    </row>
    <row r="9" spans="1:18">
      <c r="L9" s="132"/>
      <c r="M9" s="139" t="s">
        <v>141</v>
      </c>
      <c r="N9" s="515">
        <v>51057</v>
      </c>
      <c r="O9" s="144">
        <v>51929</v>
      </c>
      <c r="P9" s="133"/>
      <c r="Q9" s="133"/>
      <c r="R9" s="134"/>
    </row>
    <row r="10" spans="1:18">
      <c r="L10" s="132"/>
      <c r="M10" s="142" t="s">
        <v>143</v>
      </c>
      <c r="N10" s="515">
        <v>34067</v>
      </c>
      <c r="O10" s="144">
        <v>50413</v>
      </c>
      <c r="P10" s="133"/>
      <c r="Q10" s="133"/>
      <c r="R10" s="134"/>
    </row>
    <row r="11" spans="1:18">
      <c r="L11" s="132"/>
      <c r="M11" s="142" t="s">
        <v>144</v>
      </c>
      <c r="N11" s="515">
        <v>17748</v>
      </c>
      <c r="O11" s="144">
        <v>17095</v>
      </c>
      <c r="P11" s="133"/>
      <c r="Q11" s="133"/>
      <c r="R11" s="134"/>
    </row>
    <row r="12" spans="1:18">
      <c r="L12" s="132"/>
      <c r="M12" s="142" t="s">
        <v>145</v>
      </c>
      <c r="N12" s="515">
        <v>22397</v>
      </c>
      <c r="O12" s="144">
        <v>22108</v>
      </c>
      <c r="P12" s="133"/>
      <c r="Q12" s="133"/>
      <c r="R12" s="134"/>
    </row>
    <row r="13" spans="1:18">
      <c r="L13" s="132"/>
      <c r="M13" s="142" t="s">
        <v>146</v>
      </c>
      <c r="N13" s="515">
        <v>168</v>
      </c>
      <c r="O13" s="144">
        <v>364</v>
      </c>
      <c r="P13" s="133"/>
      <c r="Q13" s="133"/>
      <c r="R13" s="134"/>
    </row>
    <row r="14" spans="1:18">
      <c r="L14" s="132"/>
      <c r="M14" s="142" t="s">
        <v>147</v>
      </c>
      <c r="N14" s="515">
        <v>67</v>
      </c>
      <c r="O14" s="144">
        <v>90</v>
      </c>
      <c r="P14" s="133"/>
      <c r="Q14" s="133"/>
      <c r="R14" s="134"/>
    </row>
    <row r="15" spans="1:18">
      <c r="L15" s="132"/>
      <c r="M15" s="142" t="s">
        <v>148</v>
      </c>
      <c r="N15" s="515">
        <v>59</v>
      </c>
      <c r="O15" s="144">
        <v>109</v>
      </c>
      <c r="P15" s="133"/>
      <c r="Q15" s="133"/>
      <c r="R15" s="134"/>
    </row>
    <row r="16" spans="1:18">
      <c r="L16" s="132"/>
      <c r="M16" s="142" t="s">
        <v>149</v>
      </c>
      <c r="N16" s="515">
        <v>9029</v>
      </c>
      <c r="O16" s="144">
        <v>11410</v>
      </c>
      <c r="P16" s="133"/>
      <c r="Q16" s="133"/>
      <c r="R16" s="134"/>
    </row>
    <row r="17" spans="2:28">
      <c r="L17" s="132"/>
      <c r="M17" s="142" t="s">
        <v>150</v>
      </c>
      <c r="N17" s="515">
        <v>2954</v>
      </c>
      <c r="O17" s="144">
        <v>2664</v>
      </c>
      <c r="P17" s="133"/>
      <c r="Q17" s="133"/>
      <c r="R17" s="134"/>
    </row>
    <row r="18" spans="2:28">
      <c r="L18" s="132"/>
      <c r="M18" s="142" t="s">
        <v>151</v>
      </c>
      <c r="N18" s="515">
        <v>3668</v>
      </c>
      <c r="O18" s="144">
        <v>4046</v>
      </c>
      <c r="P18" s="133"/>
      <c r="Q18" s="133"/>
      <c r="R18" s="134"/>
    </row>
    <row r="19" spans="2:28">
      <c r="L19" s="132"/>
      <c r="M19" s="142" t="s">
        <v>152</v>
      </c>
      <c r="N19" s="515">
        <v>35166</v>
      </c>
      <c r="O19" s="144">
        <v>41766</v>
      </c>
      <c r="P19" s="133"/>
      <c r="Q19" s="133"/>
      <c r="R19" s="134"/>
    </row>
    <row r="20" spans="2:28">
      <c r="L20" s="132"/>
      <c r="M20" s="142" t="s">
        <v>153</v>
      </c>
      <c r="N20" s="515">
        <v>11601</v>
      </c>
      <c r="O20" s="144">
        <v>11652</v>
      </c>
      <c r="P20" s="133"/>
      <c r="Q20" s="133"/>
      <c r="R20" s="134"/>
    </row>
    <row r="21" spans="2:28">
      <c r="L21" s="132"/>
      <c r="M21" s="142" t="s">
        <v>154</v>
      </c>
      <c r="N21" s="515">
        <v>18348</v>
      </c>
      <c r="O21" s="144">
        <v>19504</v>
      </c>
      <c r="P21" s="133"/>
      <c r="Q21" s="133"/>
      <c r="R21" s="134"/>
    </row>
    <row r="22" spans="2:28">
      <c r="L22" s="132"/>
      <c r="M22" s="370" t="s">
        <v>155</v>
      </c>
      <c r="N22" s="515">
        <v>10097</v>
      </c>
      <c r="O22" s="144">
        <v>9627</v>
      </c>
      <c r="P22" s="133"/>
      <c r="Q22" s="133"/>
      <c r="R22" s="134"/>
    </row>
    <row r="23" spans="2:28">
      <c r="L23" s="132"/>
      <c r="M23" s="370" t="s">
        <v>156</v>
      </c>
      <c r="N23" s="515">
        <v>5726</v>
      </c>
      <c r="O23" s="144">
        <v>5411</v>
      </c>
      <c r="P23" s="133"/>
      <c r="Q23" s="133"/>
      <c r="R23" s="134"/>
    </row>
    <row r="24" spans="2:28" ht="14.25" thickBot="1">
      <c r="L24" s="132"/>
      <c r="M24" s="145" t="s">
        <v>157</v>
      </c>
      <c r="N24" s="532">
        <v>6585</v>
      </c>
      <c r="O24" s="147">
        <v>6162</v>
      </c>
      <c r="P24" s="133"/>
      <c r="Q24" s="133"/>
      <c r="R24" s="134"/>
    </row>
    <row r="25" spans="2:28">
      <c r="L25" s="132"/>
      <c r="M25" s="133"/>
      <c r="N25" s="133"/>
      <c r="O25" s="133"/>
      <c r="P25" s="133"/>
      <c r="Q25" s="133"/>
      <c r="R25" s="134"/>
    </row>
    <row r="26" spans="2:28" ht="14.25" thickBot="1">
      <c r="L26" s="132"/>
      <c r="M26" s="148" t="s">
        <v>111</v>
      </c>
      <c r="N26" s="149"/>
      <c r="O26" s="150"/>
      <c r="P26" s="151" t="s">
        <v>112</v>
      </c>
      <c r="Q26" s="133"/>
      <c r="R26" s="134"/>
    </row>
    <row r="27" spans="2:28">
      <c r="L27" s="132"/>
      <c r="M27" s="137"/>
      <c r="N27" s="801" t="str">
        <f>N5</f>
        <v>令和4年2月審査分</v>
      </c>
      <c r="O27" s="805" t="str">
        <f>O5</f>
        <v>令和5年2月審査分</v>
      </c>
      <c r="P27" s="799" t="s">
        <v>113</v>
      </c>
      <c r="Q27" s="152"/>
      <c r="R27" s="134"/>
    </row>
    <row r="28" spans="2:28" ht="14.25" thickBot="1">
      <c r="B28" s="167"/>
      <c r="C28" s="167"/>
      <c r="L28" s="132"/>
      <c r="M28" s="138"/>
      <c r="N28" s="802"/>
      <c r="O28" s="806"/>
      <c r="P28" s="800"/>
      <c r="Q28" s="133"/>
      <c r="R28" s="134"/>
      <c r="AB28" s="487"/>
    </row>
    <row r="29" spans="2:28" ht="14.25" thickTop="1">
      <c r="L29" s="132"/>
      <c r="M29" s="139" t="s">
        <v>110</v>
      </c>
      <c r="N29" s="153">
        <v>0</v>
      </c>
      <c r="O29" s="154">
        <v>0</v>
      </c>
      <c r="P29" s="485" t="s">
        <v>195</v>
      </c>
      <c r="Q29" s="152"/>
      <c r="R29" s="134"/>
    </row>
    <row r="30" spans="2:28">
      <c r="L30" s="132"/>
      <c r="M30" s="142" t="s">
        <v>110</v>
      </c>
      <c r="N30" s="524">
        <v>17.768000000000001</v>
      </c>
      <c r="O30" s="156">
        <v>20.242100000000001</v>
      </c>
      <c r="P30" s="484">
        <v>13.924470959027474</v>
      </c>
      <c r="Q30" s="157"/>
      <c r="R30" s="134"/>
    </row>
    <row r="31" spans="2:28">
      <c r="L31" s="132"/>
      <c r="M31" s="142" t="s">
        <v>142</v>
      </c>
      <c r="N31" s="524">
        <v>3.4066999999999998</v>
      </c>
      <c r="O31" s="156">
        <v>5.0412999999999997</v>
      </c>
      <c r="P31" s="484">
        <v>47.981917985146907</v>
      </c>
      <c r="Q31" s="157"/>
      <c r="R31" s="134"/>
    </row>
    <row r="32" spans="2:28">
      <c r="L32" s="132"/>
      <c r="M32" s="142" t="s">
        <v>144</v>
      </c>
      <c r="N32" s="524">
        <v>1.7747999999999999</v>
      </c>
      <c r="O32" s="156">
        <v>1.7095</v>
      </c>
      <c r="P32" s="484">
        <v>-3.6792878070768467</v>
      </c>
      <c r="Q32" s="157"/>
      <c r="R32" s="134"/>
    </row>
    <row r="33" spans="12:18" ht="13.5" customHeight="1">
      <c r="L33" s="132"/>
      <c r="M33" s="142" t="s">
        <v>145</v>
      </c>
      <c r="N33" s="524">
        <v>2.2397</v>
      </c>
      <c r="O33" s="156">
        <v>2.2107999999999999</v>
      </c>
      <c r="P33" s="484">
        <v>-1.2903513863463871</v>
      </c>
      <c r="Q33" s="157"/>
      <c r="R33" s="134"/>
    </row>
    <row r="34" spans="12:18">
      <c r="L34" s="132"/>
      <c r="M34" s="142" t="s">
        <v>149</v>
      </c>
      <c r="N34" s="524">
        <v>0.90290000000000004</v>
      </c>
      <c r="O34" s="156">
        <v>1.141</v>
      </c>
      <c r="P34" s="484">
        <v>26.370583674825568</v>
      </c>
      <c r="Q34" s="157"/>
      <c r="R34" s="134"/>
    </row>
    <row r="35" spans="12:18">
      <c r="L35" s="132"/>
      <c r="M35" s="142" t="s">
        <v>150</v>
      </c>
      <c r="N35" s="524">
        <v>0.2954</v>
      </c>
      <c r="O35" s="156">
        <v>0.26640000000000003</v>
      </c>
      <c r="P35" s="484">
        <v>-9.8171970209884734</v>
      </c>
      <c r="Q35" s="157"/>
      <c r="R35" s="134"/>
    </row>
    <row r="36" spans="12:18">
      <c r="L36" s="132"/>
      <c r="M36" s="142" t="s">
        <v>151</v>
      </c>
      <c r="N36" s="524">
        <v>0.36680000000000001</v>
      </c>
      <c r="O36" s="156">
        <v>0.40460000000000002</v>
      </c>
      <c r="P36" s="484">
        <v>10.305343511450388</v>
      </c>
      <c r="Q36" s="157"/>
      <c r="R36" s="134"/>
    </row>
    <row r="37" spans="12:18">
      <c r="L37" s="132"/>
      <c r="M37" s="142" t="s">
        <v>152</v>
      </c>
      <c r="N37" s="524">
        <v>3.5165999999999999</v>
      </c>
      <c r="O37" s="156">
        <v>4.1765999999999996</v>
      </c>
      <c r="P37" s="484">
        <v>18.768128305749855</v>
      </c>
      <c r="Q37" s="157"/>
      <c r="R37" s="134"/>
    </row>
    <row r="38" spans="12:18">
      <c r="L38" s="132"/>
      <c r="M38" s="370" t="s">
        <v>153</v>
      </c>
      <c r="N38" s="524">
        <v>1.1600999999999999</v>
      </c>
      <c r="O38" s="156">
        <v>1.1652</v>
      </c>
      <c r="P38" s="484">
        <v>0.43961727437292097</v>
      </c>
      <c r="Q38" s="157"/>
      <c r="R38" s="134"/>
    </row>
    <row r="39" spans="12:18">
      <c r="L39" s="132"/>
      <c r="M39" s="370" t="s">
        <v>154</v>
      </c>
      <c r="N39" s="524">
        <v>1.8348</v>
      </c>
      <c r="O39" s="156">
        <v>1.9503999999999999</v>
      </c>
      <c r="P39" s="484">
        <v>6.3004142140832755</v>
      </c>
      <c r="Q39" s="157"/>
      <c r="R39" s="134"/>
    </row>
    <row r="40" spans="12:18">
      <c r="L40" s="132"/>
      <c r="M40" s="370" t="s">
        <v>155</v>
      </c>
      <c r="N40" s="533">
        <v>1.0265</v>
      </c>
      <c r="O40" s="372">
        <v>0.99909999999999999</v>
      </c>
      <c r="P40" s="484">
        <v>-2.6692644909887946</v>
      </c>
      <c r="Q40" s="157"/>
      <c r="R40" s="134"/>
    </row>
    <row r="41" spans="12:18">
      <c r="L41" s="132"/>
      <c r="M41" s="370" t="s">
        <v>156</v>
      </c>
      <c r="N41" s="533">
        <v>0.57930000000000004</v>
      </c>
      <c r="O41" s="372">
        <v>0.55010000000000003</v>
      </c>
      <c r="P41" s="484">
        <v>-5.040566200586909</v>
      </c>
      <c r="Q41" s="157"/>
      <c r="R41" s="134"/>
    </row>
    <row r="42" spans="12:18" ht="14.25" thickBot="1">
      <c r="L42" s="132"/>
      <c r="M42" s="145" t="s">
        <v>157</v>
      </c>
      <c r="N42" s="526">
        <v>0.66439999999999999</v>
      </c>
      <c r="O42" s="159">
        <v>0.62709999999999999</v>
      </c>
      <c r="P42" s="520">
        <v>-5.6140878988561127</v>
      </c>
      <c r="Q42" s="157"/>
      <c r="R42" s="134"/>
    </row>
    <row r="43" spans="12:18">
      <c r="L43" s="132"/>
      <c r="M43" s="133"/>
      <c r="N43" s="133"/>
      <c r="O43" s="133"/>
      <c r="P43" s="133"/>
      <c r="Q43" s="133"/>
      <c r="R43" s="134"/>
    </row>
    <row r="44" spans="12:18" ht="14.25" thickBot="1">
      <c r="L44" s="132"/>
      <c r="M44" s="148" t="s">
        <v>114</v>
      </c>
      <c r="N44" s="133"/>
      <c r="O44" s="133"/>
      <c r="P44" s="133"/>
      <c r="Q44" s="133"/>
      <c r="R44" s="134"/>
    </row>
    <row r="45" spans="12:18" ht="14.25" thickBot="1">
      <c r="L45" s="132"/>
      <c r="M45" s="160"/>
      <c r="N45" s="161" t="str">
        <f>N5</f>
        <v>令和4年2月審査分</v>
      </c>
      <c r="O45" s="162"/>
      <c r="P45" s="163" t="str">
        <f>O5</f>
        <v>令和5年2月審査分</v>
      </c>
      <c r="Q45" s="439"/>
      <c r="R45" s="134"/>
    </row>
    <row r="46" spans="12:18" ht="14.25" thickTop="1">
      <c r="L46" s="132"/>
      <c r="M46" s="139" t="s">
        <v>110</v>
      </c>
      <c r="N46" s="164" t="s">
        <v>262</v>
      </c>
      <c r="O46" s="165"/>
      <c r="P46" s="528" t="s">
        <v>263</v>
      </c>
      <c r="Q46" s="440"/>
      <c r="R46" s="134"/>
    </row>
    <row r="47" spans="12:18">
      <c r="L47" s="132"/>
      <c r="M47" s="142" t="s">
        <v>142</v>
      </c>
      <c r="N47" s="166" t="s">
        <v>264</v>
      </c>
      <c r="O47" s="143"/>
      <c r="P47" s="529" t="s">
        <v>265</v>
      </c>
      <c r="Q47" s="386"/>
      <c r="R47" s="134"/>
    </row>
    <row r="48" spans="12:18">
      <c r="L48" s="132"/>
      <c r="M48" s="142" t="s">
        <v>144</v>
      </c>
      <c r="N48" s="166" t="s">
        <v>266</v>
      </c>
      <c r="O48" s="143"/>
      <c r="P48" s="529" t="s">
        <v>267</v>
      </c>
      <c r="Q48" s="386"/>
      <c r="R48" s="134"/>
    </row>
    <row r="49" spans="1:18">
      <c r="L49" s="132"/>
      <c r="M49" s="142" t="s">
        <v>145</v>
      </c>
      <c r="N49" s="166" t="s">
        <v>268</v>
      </c>
      <c r="O49" s="143"/>
      <c r="P49" s="529" t="s">
        <v>269</v>
      </c>
      <c r="Q49" s="386"/>
      <c r="R49" s="134"/>
    </row>
    <row r="50" spans="1:18">
      <c r="L50" s="132"/>
      <c r="M50" s="142" t="s">
        <v>149</v>
      </c>
      <c r="N50" s="166" t="s">
        <v>270</v>
      </c>
      <c r="O50" s="143"/>
      <c r="P50" s="529" t="s">
        <v>271</v>
      </c>
      <c r="Q50" s="386"/>
      <c r="R50" s="134"/>
    </row>
    <row r="51" spans="1:18">
      <c r="L51" s="132"/>
      <c r="M51" s="142" t="s">
        <v>150</v>
      </c>
      <c r="N51" s="166" t="s">
        <v>272</v>
      </c>
      <c r="O51" s="143"/>
      <c r="P51" s="529" t="s">
        <v>273</v>
      </c>
      <c r="Q51" s="386"/>
      <c r="R51" s="134"/>
    </row>
    <row r="52" spans="1:18">
      <c r="L52" s="132"/>
      <c r="M52" s="142" t="s">
        <v>151</v>
      </c>
      <c r="N52" s="166" t="s">
        <v>274</v>
      </c>
      <c r="O52" s="143"/>
      <c r="P52" s="529" t="s">
        <v>275</v>
      </c>
      <c r="Q52" s="386"/>
      <c r="R52" s="134"/>
    </row>
    <row r="53" spans="1:18">
      <c r="L53" s="132"/>
      <c r="M53" s="142" t="s">
        <v>152</v>
      </c>
      <c r="N53" s="166" t="s">
        <v>276</v>
      </c>
      <c r="O53" s="143"/>
      <c r="P53" s="529" t="s">
        <v>277</v>
      </c>
      <c r="Q53" s="386"/>
      <c r="R53" s="134"/>
    </row>
    <row r="54" spans="1:18">
      <c r="L54" s="132"/>
      <c r="M54" s="370" t="s">
        <v>153</v>
      </c>
      <c r="N54" s="166" t="s">
        <v>278</v>
      </c>
      <c r="O54" s="371"/>
      <c r="P54" s="529" t="s">
        <v>279</v>
      </c>
      <c r="Q54" s="441"/>
      <c r="R54" s="134"/>
    </row>
    <row r="55" spans="1:18">
      <c r="L55" s="132"/>
      <c r="M55" s="370" t="s">
        <v>154</v>
      </c>
      <c r="N55" s="166" t="s">
        <v>280</v>
      </c>
      <c r="O55" s="371"/>
      <c r="P55" s="529" t="s">
        <v>281</v>
      </c>
      <c r="Q55" s="441"/>
      <c r="R55" s="134"/>
    </row>
    <row r="56" spans="1:18">
      <c r="L56" s="132"/>
      <c r="M56" s="370" t="s">
        <v>155</v>
      </c>
      <c r="N56" s="166" t="s">
        <v>282</v>
      </c>
      <c r="O56" s="371"/>
      <c r="P56" s="529" t="s">
        <v>283</v>
      </c>
      <c r="Q56" s="441"/>
      <c r="R56" s="134"/>
    </row>
    <row r="57" spans="1:18">
      <c r="L57" s="132"/>
      <c r="M57" s="370" t="s">
        <v>156</v>
      </c>
      <c r="N57" s="166" t="s">
        <v>284</v>
      </c>
      <c r="O57" s="371"/>
      <c r="P57" s="529" t="s">
        <v>285</v>
      </c>
      <c r="Q57" s="441"/>
      <c r="R57" s="134"/>
    </row>
    <row r="58" spans="1:18" ht="14.25" thickBot="1">
      <c r="L58" s="132"/>
      <c r="M58" s="145" t="s">
        <v>157</v>
      </c>
      <c r="N58" s="168" t="s">
        <v>286</v>
      </c>
      <c r="O58" s="146"/>
      <c r="P58" s="523" t="s">
        <v>287</v>
      </c>
      <c r="Q58" s="442"/>
      <c r="R58" s="134"/>
    </row>
    <row r="59" spans="1:18">
      <c r="L59" s="132"/>
      <c r="M59" s="133"/>
      <c r="N59" s="133"/>
      <c r="O59" s="133"/>
      <c r="P59" s="133"/>
      <c r="Q59" s="133"/>
      <c r="R59" s="134"/>
    </row>
    <row r="60" spans="1:18" ht="14.25" thickBot="1">
      <c r="A60" s="176" t="s">
        <v>116</v>
      </c>
      <c r="B60" s="177" t="s">
        <v>208</v>
      </c>
      <c r="L60" s="132"/>
      <c r="M60" s="148" t="s">
        <v>115</v>
      </c>
      <c r="N60" s="133"/>
      <c r="O60" s="133"/>
      <c r="P60" s="133"/>
      <c r="Q60" s="133"/>
      <c r="R60" s="134"/>
    </row>
    <row r="61" spans="1:18" ht="14.25" thickBot="1">
      <c r="A61" s="176" t="s">
        <v>117</v>
      </c>
      <c r="B61" s="177" t="s">
        <v>118</v>
      </c>
      <c r="L61" s="132"/>
      <c r="M61" s="169" t="str">
        <f>N5</f>
        <v>令和4年2月審査分</v>
      </c>
      <c r="N61" s="170"/>
      <c r="O61" s="171" t="str">
        <f>O5</f>
        <v>令和5年2月審査分</v>
      </c>
      <c r="P61" s="172"/>
      <c r="Q61" s="149"/>
      <c r="R61" s="134"/>
    </row>
    <row r="62" spans="1:18" ht="14.25" thickBot="1">
      <c r="L62" s="173"/>
      <c r="M62" s="174"/>
      <c r="N62" s="174"/>
      <c r="O62" s="174"/>
      <c r="P62" s="174"/>
      <c r="Q62" s="174"/>
      <c r="R62" s="175"/>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0" orientation="portrait" useFirstPageNumber="1" r:id="rId1"/>
  <headerFooter alignWithMargins="0">
    <oddFooter>&amp;C&amp;10－&amp;P－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1"/>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8" t="s">
        <v>159</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180" t="s">
        <v>196</v>
      </c>
      <c r="B4" s="128"/>
      <c r="C4" s="128"/>
      <c r="D4" s="128"/>
      <c r="E4" s="128"/>
      <c r="F4" s="128"/>
      <c r="G4" s="128"/>
      <c r="H4" s="128"/>
      <c r="I4" s="128"/>
      <c r="J4" s="135" t="s">
        <v>206</v>
      </c>
      <c r="L4" s="132"/>
      <c r="M4" s="136" t="s">
        <v>122</v>
      </c>
      <c r="N4" s="133"/>
      <c r="O4" s="133"/>
      <c r="P4" s="133"/>
      <c r="Q4" s="133"/>
      <c r="R4" s="134"/>
    </row>
    <row r="5" spans="1:18" ht="13.5" customHeight="1">
      <c r="L5" s="132"/>
      <c r="M5" s="137"/>
      <c r="N5" s="801" t="s">
        <v>207</v>
      </c>
      <c r="O5" s="803" t="s">
        <v>206</v>
      </c>
      <c r="P5" s="133"/>
      <c r="Q5" s="133"/>
      <c r="R5" s="134"/>
    </row>
    <row r="6" spans="1:18" ht="14.25" thickBot="1">
      <c r="L6" s="132"/>
      <c r="M6" s="138"/>
      <c r="N6" s="802"/>
      <c r="O6" s="804"/>
      <c r="P6" s="133"/>
      <c r="Q6" s="133"/>
      <c r="R6" s="134"/>
    </row>
    <row r="7" spans="1:18" ht="14.25" thickTop="1">
      <c r="L7" s="132"/>
      <c r="M7" s="139" t="s">
        <v>139</v>
      </c>
      <c r="N7" s="531">
        <v>39215.684000000001</v>
      </c>
      <c r="O7" s="530">
        <v>55751.758999999998</v>
      </c>
      <c r="P7" s="133"/>
      <c r="Q7" s="133"/>
      <c r="R7" s="134"/>
    </row>
    <row r="8" spans="1:18">
      <c r="L8" s="132"/>
      <c r="M8" s="139" t="s">
        <v>140</v>
      </c>
      <c r="N8" s="515">
        <v>13515.859</v>
      </c>
      <c r="O8" s="144">
        <v>14258.708000000001</v>
      </c>
      <c r="P8" s="133"/>
      <c r="Q8" s="133"/>
      <c r="R8" s="134"/>
    </row>
    <row r="9" spans="1:18">
      <c r="L9" s="132"/>
      <c r="M9" s="139" t="s">
        <v>141</v>
      </c>
      <c r="N9" s="515">
        <v>24704.098000000002</v>
      </c>
      <c r="O9" s="144">
        <v>28230.847000000002</v>
      </c>
      <c r="P9" s="133"/>
      <c r="Q9" s="133"/>
      <c r="R9" s="134"/>
    </row>
    <row r="10" spans="1:18">
      <c r="L10" s="132"/>
      <c r="M10" s="142" t="s">
        <v>142</v>
      </c>
      <c r="N10" s="515">
        <v>24207.166000000001</v>
      </c>
      <c r="O10" s="144">
        <v>36570.771000000001</v>
      </c>
      <c r="P10" s="133"/>
      <c r="Q10" s="133"/>
      <c r="R10" s="134"/>
    </row>
    <row r="11" spans="1:18">
      <c r="L11" s="132"/>
      <c r="M11" s="142" t="s">
        <v>144</v>
      </c>
      <c r="N11" s="515">
        <v>9234.6869999999999</v>
      </c>
      <c r="O11" s="144">
        <v>9609.7279999999992</v>
      </c>
      <c r="P11" s="133"/>
      <c r="Q11" s="133"/>
      <c r="R11" s="134"/>
    </row>
    <row r="12" spans="1:18">
      <c r="L12" s="132"/>
      <c r="M12" s="142" t="s">
        <v>145</v>
      </c>
      <c r="N12" s="515">
        <v>17658.714</v>
      </c>
      <c r="O12" s="144">
        <v>21000.446</v>
      </c>
      <c r="P12" s="133"/>
      <c r="Q12" s="133"/>
      <c r="R12" s="134"/>
    </row>
    <row r="13" spans="1:18">
      <c r="L13" s="132"/>
      <c r="M13" s="142" t="s">
        <v>146</v>
      </c>
      <c r="N13" s="515">
        <v>81.600999999999999</v>
      </c>
      <c r="O13" s="144">
        <v>159.28200000000001</v>
      </c>
      <c r="P13" s="133"/>
      <c r="Q13" s="133"/>
      <c r="R13" s="134"/>
    </row>
    <row r="14" spans="1:18">
      <c r="L14" s="132"/>
      <c r="M14" s="142" t="s">
        <v>147</v>
      </c>
      <c r="N14" s="515">
        <v>10.065</v>
      </c>
      <c r="O14" s="144">
        <v>17.077999999999999</v>
      </c>
      <c r="P14" s="133"/>
      <c r="Q14" s="133"/>
      <c r="R14" s="134"/>
    </row>
    <row r="15" spans="1:18">
      <c r="L15" s="132"/>
      <c r="M15" s="142" t="s">
        <v>148</v>
      </c>
      <c r="N15" s="515">
        <v>30.526</v>
      </c>
      <c r="O15" s="144">
        <v>29.63</v>
      </c>
      <c r="P15" s="133"/>
      <c r="Q15" s="133"/>
      <c r="R15" s="134"/>
    </row>
    <row r="16" spans="1:18">
      <c r="L16" s="132"/>
      <c r="M16" s="142" t="s">
        <v>149</v>
      </c>
      <c r="N16" s="515">
        <v>2110.4169999999999</v>
      </c>
      <c r="O16" s="144">
        <v>3300.7420000000002</v>
      </c>
      <c r="P16" s="133"/>
      <c r="Q16" s="133"/>
      <c r="R16" s="134"/>
    </row>
    <row r="17" spans="2:28">
      <c r="L17" s="132"/>
      <c r="M17" s="142" t="s">
        <v>150</v>
      </c>
      <c r="N17" s="515">
        <v>570.43299999999999</v>
      </c>
      <c r="O17" s="144">
        <v>604.221</v>
      </c>
      <c r="P17" s="133"/>
      <c r="Q17" s="133"/>
      <c r="R17" s="134"/>
    </row>
    <row r="18" spans="2:28">
      <c r="L18" s="132"/>
      <c r="M18" s="142" t="s">
        <v>151</v>
      </c>
      <c r="N18" s="515">
        <v>874.78499999999997</v>
      </c>
      <c r="O18" s="144">
        <v>883.83900000000006</v>
      </c>
      <c r="P18" s="133"/>
      <c r="Q18" s="133"/>
      <c r="R18" s="134"/>
    </row>
    <row r="19" spans="2:28">
      <c r="L19" s="132"/>
      <c r="M19" s="142" t="s">
        <v>152</v>
      </c>
      <c r="N19" s="515">
        <v>9718.0519999999997</v>
      </c>
      <c r="O19" s="144">
        <v>12861.745999999999</v>
      </c>
      <c r="P19" s="133"/>
      <c r="Q19" s="133"/>
      <c r="R19" s="134"/>
    </row>
    <row r="20" spans="2:28">
      <c r="L20" s="132"/>
      <c r="M20" s="370" t="s">
        <v>153</v>
      </c>
      <c r="N20" s="515">
        <v>2454.7629999999999</v>
      </c>
      <c r="O20" s="144">
        <v>2737.3609999999999</v>
      </c>
      <c r="P20" s="133"/>
      <c r="Q20" s="133"/>
      <c r="R20" s="134"/>
    </row>
    <row r="21" spans="2:28">
      <c r="L21" s="132"/>
      <c r="M21" s="370" t="s">
        <v>154</v>
      </c>
      <c r="N21" s="515">
        <v>4553.1930000000002</v>
      </c>
      <c r="O21" s="144">
        <v>4964.82</v>
      </c>
      <c r="P21" s="133"/>
      <c r="Q21" s="133"/>
      <c r="R21" s="134"/>
    </row>
    <row r="22" spans="2:28">
      <c r="L22" s="132"/>
      <c r="M22" s="370" t="s">
        <v>155</v>
      </c>
      <c r="N22" s="515">
        <v>3098.4479999999999</v>
      </c>
      <c r="O22" s="144">
        <v>2859.2179999999998</v>
      </c>
      <c r="P22" s="133"/>
      <c r="Q22" s="133"/>
      <c r="R22" s="134"/>
    </row>
    <row r="23" spans="2:28">
      <c r="L23" s="132"/>
      <c r="M23" s="370" t="s">
        <v>156</v>
      </c>
      <c r="N23" s="515">
        <v>1245.9110000000001</v>
      </c>
      <c r="O23" s="144">
        <v>1290.3200000000002</v>
      </c>
      <c r="P23" s="133"/>
      <c r="Q23" s="133"/>
      <c r="R23" s="134"/>
    </row>
    <row r="24" spans="2:28" ht="14.25" thickBot="1">
      <c r="L24" s="132"/>
      <c r="M24" s="145" t="s">
        <v>157</v>
      </c>
      <c r="N24" s="532">
        <v>1586.8799999999999</v>
      </c>
      <c r="O24" s="147">
        <v>1352.1120000000001</v>
      </c>
      <c r="P24" s="133"/>
      <c r="Q24" s="133"/>
      <c r="R24" s="134"/>
    </row>
    <row r="25" spans="2:28">
      <c r="L25" s="132"/>
      <c r="M25" s="133"/>
      <c r="N25" s="133"/>
      <c r="O25" s="133"/>
      <c r="P25" s="133"/>
      <c r="Q25" s="133"/>
      <c r="R25" s="134"/>
    </row>
    <row r="26" spans="2:28" ht="14.25" thickBot="1">
      <c r="L26" s="132"/>
      <c r="M26" s="148" t="s">
        <v>111</v>
      </c>
      <c r="N26" s="149"/>
      <c r="O26" s="150"/>
      <c r="P26" s="178" t="s">
        <v>120</v>
      </c>
      <c r="Q26" s="133"/>
      <c r="R26" s="134"/>
    </row>
    <row r="27" spans="2:28">
      <c r="L27" s="132"/>
      <c r="M27" s="137"/>
      <c r="N27" s="801" t="str">
        <f>N5</f>
        <v>令和4年2月審査分</v>
      </c>
      <c r="O27" s="805" t="str">
        <f>O5</f>
        <v>令和5年2月審査分</v>
      </c>
      <c r="P27" s="799" t="s">
        <v>113</v>
      </c>
      <c r="Q27" s="152"/>
      <c r="R27" s="134"/>
    </row>
    <row r="28" spans="2:28" ht="14.25" thickBot="1">
      <c r="B28" s="167"/>
      <c r="C28" s="167"/>
      <c r="L28" s="132"/>
      <c r="M28" s="138"/>
      <c r="N28" s="802"/>
      <c r="O28" s="806"/>
      <c r="P28" s="800"/>
      <c r="Q28" s="133"/>
      <c r="R28" s="134"/>
      <c r="AB28" s="487"/>
    </row>
    <row r="29" spans="2:28" ht="14.25" thickTop="1">
      <c r="L29" s="132"/>
      <c r="M29" s="139" t="s">
        <v>110</v>
      </c>
      <c r="N29" s="153">
        <v>0</v>
      </c>
      <c r="O29" s="154">
        <v>0</v>
      </c>
      <c r="P29" s="485" t="s">
        <v>18</v>
      </c>
      <c r="Q29" s="152"/>
      <c r="R29" s="134"/>
    </row>
    <row r="30" spans="2:28">
      <c r="L30" s="132"/>
      <c r="M30" s="142" t="s">
        <v>110</v>
      </c>
      <c r="N30" s="524">
        <v>77.435641000000004</v>
      </c>
      <c r="O30" s="156">
        <v>98.241314000000017</v>
      </c>
      <c r="P30" s="519">
        <v>26.868342188837843</v>
      </c>
      <c r="Q30" s="157"/>
      <c r="R30" s="134"/>
    </row>
    <row r="31" spans="2:28">
      <c r="L31" s="132"/>
      <c r="M31" s="142" t="s">
        <v>142</v>
      </c>
      <c r="N31" s="524">
        <v>24.207166000000001</v>
      </c>
      <c r="O31" s="156">
        <v>36.570771000000001</v>
      </c>
      <c r="P31" s="519">
        <v>51.074153000809758</v>
      </c>
      <c r="Q31" s="157"/>
      <c r="R31" s="134"/>
    </row>
    <row r="32" spans="2:28">
      <c r="L32" s="132"/>
      <c r="M32" s="142" t="s">
        <v>144</v>
      </c>
      <c r="N32" s="524">
        <v>9.2346869999999992</v>
      </c>
      <c r="O32" s="156">
        <v>9.6097279999999987</v>
      </c>
      <c r="P32" s="519">
        <v>4.0612204831630834</v>
      </c>
      <c r="Q32" s="157"/>
      <c r="R32" s="134"/>
    </row>
    <row r="33" spans="12:18" ht="13.5" customHeight="1">
      <c r="L33" s="132"/>
      <c r="M33" s="142" t="s">
        <v>145</v>
      </c>
      <c r="N33" s="524">
        <v>17.658714</v>
      </c>
      <c r="O33" s="156">
        <v>21.000446</v>
      </c>
      <c r="P33" s="519">
        <v>18.923982799653487</v>
      </c>
      <c r="Q33" s="157"/>
      <c r="R33" s="134"/>
    </row>
    <row r="34" spans="12:18">
      <c r="L34" s="132"/>
      <c r="M34" s="142" t="s">
        <v>149</v>
      </c>
      <c r="N34" s="525">
        <v>2.110417</v>
      </c>
      <c r="O34" s="156">
        <v>3.3007420000000001</v>
      </c>
      <c r="P34" s="519">
        <v>56.402360291828586</v>
      </c>
      <c r="Q34" s="157"/>
      <c r="R34" s="134"/>
    </row>
    <row r="35" spans="12:18">
      <c r="L35" s="132"/>
      <c r="M35" s="142" t="s">
        <v>150</v>
      </c>
      <c r="N35" s="525">
        <v>0.57043299999999997</v>
      </c>
      <c r="O35" s="156">
        <v>0.60422100000000001</v>
      </c>
      <c r="P35" s="519">
        <v>5.9232197295738587</v>
      </c>
      <c r="Q35" s="157"/>
      <c r="R35" s="134"/>
    </row>
    <row r="36" spans="12:18">
      <c r="L36" s="132"/>
      <c r="M36" s="142" t="s">
        <v>151</v>
      </c>
      <c r="N36" s="525">
        <v>0.87478499999999992</v>
      </c>
      <c r="O36" s="156">
        <v>0.88383900000000004</v>
      </c>
      <c r="P36" s="519">
        <v>1.0349971707333907</v>
      </c>
      <c r="Q36" s="157"/>
      <c r="R36" s="134"/>
    </row>
    <row r="37" spans="12:18">
      <c r="L37" s="132"/>
      <c r="M37" s="142" t="s">
        <v>152</v>
      </c>
      <c r="N37" s="525">
        <v>9.7180520000000001</v>
      </c>
      <c r="O37" s="156">
        <v>12.861745999999998</v>
      </c>
      <c r="P37" s="519">
        <v>32.349013979344818</v>
      </c>
      <c r="Q37" s="157"/>
      <c r="R37" s="134"/>
    </row>
    <row r="38" spans="12:18">
      <c r="L38" s="132"/>
      <c r="M38" s="370" t="s">
        <v>153</v>
      </c>
      <c r="N38" s="525">
        <v>2.4547629999999998</v>
      </c>
      <c r="O38" s="156">
        <v>2.7373609999999999</v>
      </c>
      <c r="P38" s="519">
        <v>11.512231527035397</v>
      </c>
      <c r="Q38" s="157"/>
      <c r="R38" s="134"/>
    </row>
    <row r="39" spans="12:18">
      <c r="L39" s="132"/>
      <c r="M39" s="370" t="s">
        <v>154</v>
      </c>
      <c r="N39" s="525">
        <v>4.5531930000000003</v>
      </c>
      <c r="O39" s="156">
        <v>4.9648199999999996</v>
      </c>
      <c r="P39" s="519">
        <v>9.0404030753802829</v>
      </c>
      <c r="Q39" s="157"/>
      <c r="R39" s="134"/>
    </row>
    <row r="40" spans="12:18">
      <c r="L40" s="132"/>
      <c r="M40" s="370" t="s">
        <v>155</v>
      </c>
      <c r="N40" s="521">
        <v>3.1800489999999999</v>
      </c>
      <c r="O40" s="156">
        <v>3.0185</v>
      </c>
      <c r="P40" s="519">
        <v>-5.0800789547582355</v>
      </c>
      <c r="Q40" s="157"/>
      <c r="R40" s="134"/>
    </row>
    <row r="41" spans="12:18">
      <c r="L41" s="132"/>
      <c r="M41" s="370" t="s">
        <v>156</v>
      </c>
      <c r="N41" s="521">
        <v>1.2559760000000002</v>
      </c>
      <c r="O41" s="156">
        <v>1.3073980000000001</v>
      </c>
      <c r="P41" s="519">
        <v>4.0941865131180748</v>
      </c>
      <c r="Q41" s="157"/>
      <c r="R41" s="134"/>
    </row>
    <row r="42" spans="12:18" ht="14.25" thickBot="1">
      <c r="L42" s="132"/>
      <c r="M42" s="145" t="s">
        <v>157</v>
      </c>
      <c r="N42" s="522">
        <v>1.6174059999999999</v>
      </c>
      <c r="O42" s="159">
        <v>1.3817420000000002</v>
      </c>
      <c r="P42" s="520">
        <v>-14.570491268116953</v>
      </c>
      <c r="Q42" s="157"/>
      <c r="R42" s="134"/>
    </row>
    <row r="43" spans="12:18">
      <c r="L43" s="132"/>
      <c r="M43" s="133"/>
      <c r="N43" s="133"/>
      <c r="O43" s="133"/>
      <c r="P43" s="133"/>
      <c r="Q43" s="133"/>
      <c r="R43" s="134"/>
    </row>
    <row r="44" spans="12:18" ht="14.25" thickBot="1">
      <c r="L44" s="132"/>
      <c r="M44" s="148" t="s">
        <v>114</v>
      </c>
      <c r="N44" s="133"/>
      <c r="O44" s="133"/>
      <c r="P44" s="133"/>
      <c r="Q44" s="133"/>
      <c r="R44" s="134"/>
    </row>
    <row r="45" spans="12:18" ht="14.25" thickBot="1">
      <c r="L45" s="132"/>
      <c r="M45" s="160"/>
      <c r="N45" s="161" t="str">
        <f>N5</f>
        <v>令和4年2月審査分</v>
      </c>
      <c r="O45" s="162"/>
      <c r="P45" s="163" t="str">
        <f>O5</f>
        <v>令和5年2月審査分</v>
      </c>
      <c r="Q45" s="439"/>
      <c r="R45" s="134"/>
    </row>
    <row r="46" spans="12:18" ht="14.25" thickTop="1">
      <c r="L46" s="132"/>
      <c r="M46" s="179" t="s">
        <v>110</v>
      </c>
      <c r="N46" s="527" t="s">
        <v>288</v>
      </c>
      <c r="O46" s="165"/>
      <c r="P46" s="528" t="s">
        <v>289</v>
      </c>
      <c r="Q46" s="440"/>
      <c r="R46" s="134"/>
    </row>
    <row r="47" spans="12:18">
      <c r="L47" s="132"/>
      <c r="M47" s="142" t="s">
        <v>142</v>
      </c>
      <c r="N47" s="166" t="s">
        <v>290</v>
      </c>
      <c r="O47" s="143"/>
      <c r="P47" s="529" t="s">
        <v>291</v>
      </c>
      <c r="Q47" s="386"/>
      <c r="R47" s="134"/>
    </row>
    <row r="48" spans="12:18">
      <c r="L48" s="132"/>
      <c r="M48" s="142" t="s">
        <v>144</v>
      </c>
      <c r="N48" s="166" t="s">
        <v>292</v>
      </c>
      <c r="O48" s="143"/>
      <c r="P48" s="529" t="s">
        <v>293</v>
      </c>
      <c r="Q48" s="386"/>
      <c r="R48" s="134"/>
    </row>
    <row r="49" spans="1:18">
      <c r="L49" s="132"/>
      <c r="M49" s="142" t="s">
        <v>145</v>
      </c>
      <c r="N49" s="166" t="s">
        <v>294</v>
      </c>
      <c r="O49" s="143"/>
      <c r="P49" s="529" t="s">
        <v>295</v>
      </c>
      <c r="Q49" s="386"/>
      <c r="R49" s="134"/>
    </row>
    <row r="50" spans="1:18">
      <c r="L50" s="132"/>
      <c r="M50" s="142" t="s">
        <v>149</v>
      </c>
      <c r="N50" s="166" t="s">
        <v>296</v>
      </c>
      <c r="O50" s="143"/>
      <c r="P50" s="529" t="s">
        <v>297</v>
      </c>
      <c r="Q50" s="386"/>
      <c r="R50" s="134"/>
    </row>
    <row r="51" spans="1:18">
      <c r="L51" s="132"/>
      <c r="M51" s="142" t="s">
        <v>150</v>
      </c>
      <c r="N51" s="166" t="s">
        <v>298</v>
      </c>
      <c r="O51" s="143"/>
      <c r="P51" s="529" t="s">
        <v>299</v>
      </c>
      <c r="Q51" s="386"/>
      <c r="R51" s="134"/>
    </row>
    <row r="52" spans="1:18">
      <c r="L52" s="132"/>
      <c r="M52" s="142" t="s">
        <v>151</v>
      </c>
      <c r="N52" s="166" t="s">
        <v>300</v>
      </c>
      <c r="O52" s="143"/>
      <c r="P52" s="529" t="s">
        <v>301</v>
      </c>
      <c r="Q52" s="386"/>
      <c r="R52" s="134"/>
    </row>
    <row r="53" spans="1:18">
      <c r="L53" s="132"/>
      <c r="M53" s="142" t="s">
        <v>152</v>
      </c>
      <c r="N53" s="166" t="s">
        <v>302</v>
      </c>
      <c r="O53" s="143"/>
      <c r="P53" s="529" t="s">
        <v>303</v>
      </c>
      <c r="Q53" s="386"/>
      <c r="R53" s="134"/>
    </row>
    <row r="54" spans="1:18">
      <c r="L54" s="132"/>
      <c r="M54" s="370" t="s">
        <v>153</v>
      </c>
      <c r="N54" s="166" t="s">
        <v>304</v>
      </c>
      <c r="O54" s="371"/>
      <c r="P54" s="529" t="s">
        <v>305</v>
      </c>
      <c r="Q54" s="441"/>
      <c r="R54" s="134"/>
    </row>
    <row r="55" spans="1:18">
      <c r="L55" s="132"/>
      <c r="M55" s="370" t="s">
        <v>154</v>
      </c>
      <c r="N55" s="166" t="s">
        <v>306</v>
      </c>
      <c r="O55" s="371"/>
      <c r="P55" s="529" t="s">
        <v>307</v>
      </c>
      <c r="Q55" s="441"/>
      <c r="R55" s="134"/>
    </row>
    <row r="56" spans="1:18">
      <c r="L56" s="132"/>
      <c r="M56" s="370" t="s">
        <v>155</v>
      </c>
      <c r="N56" s="166" t="s">
        <v>308</v>
      </c>
      <c r="O56" s="371"/>
      <c r="P56" s="529" t="s">
        <v>309</v>
      </c>
      <c r="Q56" s="441"/>
      <c r="R56" s="134"/>
    </row>
    <row r="57" spans="1:18">
      <c r="L57" s="132"/>
      <c r="M57" s="370" t="s">
        <v>156</v>
      </c>
      <c r="N57" s="166" t="s">
        <v>310</v>
      </c>
      <c r="O57" s="371"/>
      <c r="P57" s="529" t="s">
        <v>311</v>
      </c>
      <c r="Q57" s="441"/>
      <c r="R57" s="134"/>
    </row>
    <row r="58" spans="1:18" ht="14.25" thickBot="1">
      <c r="L58" s="132"/>
      <c r="M58" s="145" t="s">
        <v>157</v>
      </c>
      <c r="N58" s="168" t="s">
        <v>312</v>
      </c>
      <c r="O58" s="146"/>
      <c r="P58" s="523" t="s">
        <v>313</v>
      </c>
      <c r="Q58" s="442"/>
      <c r="R58" s="134"/>
    </row>
    <row r="59" spans="1:18">
      <c r="L59" s="132"/>
      <c r="M59" s="133"/>
      <c r="N59" s="133"/>
      <c r="O59" s="133"/>
      <c r="P59" s="133"/>
      <c r="Q59" s="133"/>
      <c r="R59" s="134"/>
    </row>
    <row r="60" spans="1:18" ht="14.25" thickBot="1">
      <c r="A60" s="176" t="s">
        <v>116</v>
      </c>
      <c r="B60" s="177" t="s">
        <v>208</v>
      </c>
      <c r="L60" s="132"/>
      <c r="M60" s="148" t="s">
        <v>115</v>
      </c>
      <c r="N60" s="133"/>
      <c r="O60" s="133"/>
      <c r="P60" s="133"/>
      <c r="Q60" s="133"/>
      <c r="R60" s="134"/>
    </row>
    <row r="61" spans="1:18" ht="14.25" thickBot="1">
      <c r="A61" s="176" t="s">
        <v>117</v>
      </c>
      <c r="B61" s="177" t="s">
        <v>118</v>
      </c>
      <c r="L61" s="132"/>
      <c r="M61" s="169" t="str">
        <f>N5</f>
        <v>令和4年2月審査分</v>
      </c>
      <c r="N61" s="170"/>
      <c r="O61" s="171" t="str">
        <f>O5</f>
        <v>令和5年2月審査分</v>
      </c>
      <c r="P61" s="172"/>
      <c r="Q61" s="149"/>
      <c r="R61" s="134"/>
    </row>
    <row r="62" spans="1:18" ht="14.25" thickBot="1">
      <c r="L62" s="173"/>
      <c r="M62" s="174"/>
      <c r="N62" s="174"/>
      <c r="O62" s="174"/>
      <c r="P62" s="174"/>
      <c r="Q62" s="174"/>
      <c r="R62" s="175"/>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1" orientation="portrait" useFirstPageNumber="1" r:id="rId1"/>
  <headerFooter alignWithMargins="0">
    <oddFooter>&amp;C&amp;10－&amp;P－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dimension ref="A1:BJ75"/>
  <sheetViews>
    <sheetView showGridLines="0" zoomScale="50" zoomScaleNormal="50" zoomScaleSheetLayoutView="40" workbookViewId="0"/>
  </sheetViews>
  <sheetFormatPr defaultRowHeight="14.25"/>
  <cols>
    <col min="1" max="4" width="3.625" style="1" customWidth="1"/>
    <col min="5" max="5" width="13.625" style="1" customWidth="1"/>
    <col min="6" max="6" width="15.125" style="416" customWidth="1"/>
    <col min="7" max="7" width="10" style="393" customWidth="1"/>
    <col min="8" max="8" width="15.125" style="416" customWidth="1"/>
    <col min="9" max="13" width="10" style="393" customWidth="1"/>
    <col min="14" max="14" width="1.625" style="1" customWidth="1"/>
    <col min="15" max="15" width="15.125" style="416" customWidth="1"/>
    <col min="16" max="16" width="10" style="393" customWidth="1"/>
    <col min="17" max="17" width="15.125" style="416" customWidth="1"/>
    <col min="18" max="22" width="10" style="393" customWidth="1"/>
    <col min="23" max="23" width="1.625" style="1" customWidth="1"/>
    <col min="24" max="24" width="15.125" style="416" customWidth="1"/>
    <col min="25" max="25" width="10" style="393" customWidth="1"/>
    <col min="26" max="26" width="15.125" style="416" customWidth="1"/>
    <col min="27" max="31" width="10" style="393" customWidth="1"/>
    <col min="32" max="35" width="9" style="1"/>
    <col min="36" max="36" width="13" style="1" bestFit="1" customWidth="1"/>
    <col min="37" max="37" width="18.125" style="1" customWidth="1"/>
    <col min="38" max="41" width="9" style="1"/>
    <col min="42" max="43" width="11.75" style="1" bestFit="1" customWidth="1"/>
    <col min="44" max="44" width="11.25" style="1" bestFit="1" customWidth="1"/>
    <col min="45" max="45" width="16.5" style="1" customWidth="1"/>
    <col min="46" max="46" width="15.25" style="1" customWidth="1"/>
    <col min="47" max="47" width="23.5" style="1" customWidth="1"/>
    <col min="48" max="48" width="22.75" style="1" customWidth="1"/>
    <col min="49" max="50" width="23" style="1" customWidth="1"/>
    <col min="51" max="51" width="17.25" style="1" customWidth="1"/>
    <col min="52" max="52" width="17" style="1" customWidth="1"/>
    <col min="53" max="53" width="13" style="1" customWidth="1"/>
    <col min="54" max="54" width="19.125" style="1" customWidth="1"/>
    <col min="55" max="55" width="18.875" style="1" customWidth="1"/>
    <col min="56" max="56" width="14.875" style="1" customWidth="1"/>
    <col min="57" max="57" width="15" style="1" customWidth="1"/>
    <col min="58" max="58" width="18.75" style="1" customWidth="1"/>
    <col min="59" max="59" width="19.25" style="1" customWidth="1"/>
    <col min="60" max="60" width="15" style="1" customWidth="1"/>
    <col min="61" max="61" width="15.75" style="1" customWidth="1"/>
    <col min="62" max="62" width="15.375" style="1" customWidth="1"/>
    <col min="63" max="63" width="17" style="207" customWidth="1"/>
    <col min="64" max="64" width="18.875" style="207" customWidth="1"/>
    <col min="65" max="65" width="19.25" style="207" customWidth="1"/>
    <col min="66" max="16384" width="9" style="207"/>
  </cols>
  <sheetData>
    <row r="1" spans="1:62" ht="25.5">
      <c r="A1" s="486" t="s">
        <v>17</v>
      </c>
      <c r="B1" s="19"/>
      <c r="C1" s="10"/>
      <c r="D1" s="10"/>
      <c r="E1" s="10"/>
      <c r="F1" s="415"/>
      <c r="G1" s="392"/>
      <c r="H1" s="415"/>
      <c r="I1" s="392"/>
      <c r="J1" s="392"/>
      <c r="K1" s="392"/>
      <c r="L1" s="392"/>
      <c r="M1" s="392"/>
      <c r="N1" s="10"/>
      <c r="O1" s="415"/>
      <c r="P1" s="392"/>
      <c r="Q1" s="415"/>
      <c r="R1" s="392"/>
      <c r="S1" s="392"/>
      <c r="T1" s="392"/>
      <c r="U1" s="392"/>
      <c r="V1" s="392"/>
      <c r="W1" s="10"/>
      <c r="X1" s="415"/>
      <c r="Y1" s="392"/>
      <c r="Z1" s="415"/>
      <c r="AA1" s="392"/>
      <c r="AB1" s="392"/>
      <c r="AC1" s="392"/>
      <c r="AD1" s="392"/>
      <c r="AE1" s="392"/>
    </row>
    <row r="2" spans="1:62" ht="30" customHeight="1">
      <c r="A2" s="19" t="s">
        <v>206</v>
      </c>
      <c r="B2" s="9"/>
      <c r="C2" s="10"/>
      <c r="D2" s="10"/>
      <c r="E2" s="10"/>
      <c r="F2" s="415"/>
      <c r="G2" s="392"/>
      <c r="H2" s="415"/>
      <c r="I2" s="392"/>
      <c r="J2" s="392"/>
      <c r="K2" s="392"/>
      <c r="L2" s="392"/>
      <c r="M2" s="392"/>
      <c r="N2" s="10"/>
      <c r="O2" s="415"/>
      <c r="P2" s="392"/>
      <c r="Q2" s="415"/>
      <c r="R2" s="392"/>
      <c r="S2" s="392"/>
      <c r="T2" s="392"/>
      <c r="U2" s="392"/>
      <c r="V2" s="392"/>
      <c r="W2" s="10"/>
      <c r="X2" s="415"/>
      <c r="Y2" s="392"/>
      <c r="Z2" s="415"/>
      <c r="AA2" s="392"/>
      <c r="AB2" s="392"/>
      <c r="AC2" s="392"/>
      <c r="AD2" s="392"/>
      <c r="AE2" s="392"/>
    </row>
    <row r="3" spans="1:62" ht="12.75" customHeight="1"/>
    <row r="4" spans="1:62" s="210" customFormat="1" ht="21" customHeight="1" thickBot="1">
      <c r="A4" s="209" t="s">
        <v>204</v>
      </c>
      <c r="B4" s="209"/>
      <c r="C4" s="209"/>
      <c r="D4" s="209"/>
      <c r="E4" s="209"/>
      <c r="F4" s="417"/>
      <c r="G4" s="394"/>
      <c r="H4" s="417"/>
      <c r="I4" s="394"/>
      <c r="J4" s="394"/>
      <c r="K4" s="394"/>
      <c r="L4" s="394"/>
      <c r="M4" s="394"/>
      <c r="N4" s="209"/>
      <c r="O4" s="417"/>
      <c r="P4" s="394"/>
      <c r="Q4" s="417"/>
      <c r="R4" s="394"/>
      <c r="S4" s="394"/>
      <c r="T4" s="394"/>
      <c r="U4" s="394"/>
      <c r="V4" s="394"/>
      <c r="W4" s="209"/>
      <c r="X4" s="417"/>
      <c r="Y4" s="394"/>
      <c r="Z4" s="417"/>
      <c r="AA4" s="394"/>
      <c r="AB4" s="394"/>
      <c r="AC4" s="394"/>
      <c r="AD4" s="394"/>
      <c r="AE4" s="410" t="s">
        <v>206</v>
      </c>
      <c r="AF4" s="209"/>
      <c r="AG4" s="209"/>
      <c r="AH4" s="209"/>
      <c r="AI4" s="209"/>
      <c r="AJ4" s="209"/>
      <c r="AK4" s="209"/>
      <c r="AL4" s="209"/>
      <c r="AM4" s="209"/>
      <c r="AN4" s="209"/>
      <c r="AO4" s="209"/>
      <c r="AP4" s="209"/>
      <c r="AQ4" s="209"/>
      <c r="AR4" s="209"/>
      <c r="AS4" s="209"/>
      <c r="AT4" s="209"/>
      <c r="AU4" s="209"/>
      <c r="AV4" s="209"/>
      <c r="AW4" s="209"/>
      <c r="AX4" s="209"/>
      <c r="AY4" s="209"/>
      <c r="AZ4" s="209"/>
      <c r="BA4" s="209"/>
      <c r="BB4" s="209"/>
      <c r="BC4" s="209"/>
      <c r="BD4" s="209"/>
      <c r="BE4" s="209"/>
      <c r="BF4" s="209"/>
      <c r="BG4" s="209"/>
      <c r="BH4" s="209"/>
      <c r="BI4" s="209"/>
      <c r="BJ4" s="209"/>
    </row>
    <row r="5" spans="1:62" ht="27" customHeight="1">
      <c r="A5" s="654" t="s">
        <v>0</v>
      </c>
      <c r="B5" s="655"/>
      <c r="C5" s="655"/>
      <c r="D5" s="655"/>
      <c r="E5" s="656"/>
      <c r="F5" s="418" t="s">
        <v>25</v>
      </c>
      <c r="G5" s="395"/>
      <c r="H5" s="423"/>
      <c r="I5" s="395"/>
      <c r="J5" s="395"/>
      <c r="K5" s="395"/>
      <c r="L5" s="395"/>
      <c r="M5" s="397"/>
      <c r="O5" s="428" t="s">
        <v>104</v>
      </c>
      <c r="P5" s="395"/>
      <c r="Q5" s="423"/>
      <c r="R5" s="395"/>
      <c r="S5" s="395"/>
      <c r="T5" s="395"/>
      <c r="U5" s="395"/>
      <c r="V5" s="397"/>
      <c r="X5" s="428" t="s">
        <v>26</v>
      </c>
      <c r="Y5" s="395"/>
      <c r="Z5" s="423"/>
      <c r="AA5" s="395"/>
      <c r="AB5" s="395"/>
      <c r="AC5" s="395"/>
      <c r="AD5" s="395"/>
      <c r="AE5" s="397"/>
    </row>
    <row r="6" spans="1:62" ht="21" customHeight="1">
      <c r="A6" s="657"/>
      <c r="B6" s="647"/>
      <c r="C6" s="647"/>
      <c r="D6" s="647"/>
      <c r="E6" s="648"/>
      <c r="F6" s="675" t="s">
        <v>13</v>
      </c>
      <c r="G6" s="671" t="s">
        <v>131</v>
      </c>
      <c r="H6" s="673" t="s">
        <v>14</v>
      </c>
      <c r="I6" s="667" t="s">
        <v>130</v>
      </c>
      <c r="J6" s="398" t="s">
        <v>128</v>
      </c>
      <c r="K6" s="399"/>
      <c r="L6" s="399"/>
      <c r="M6" s="400"/>
      <c r="O6" s="669" t="s">
        <v>13</v>
      </c>
      <c r="P6" s="671" t="s">
        <v>131</v>
      </c>
      <c r="Q6" s="673" t="s">
        <v>14</v>
      </c>
      <c r="R6" s="667" t="s">
        <v>130</v>
      </c>
      <c r="S6" s="398" t="s">
        <v>128</v>
      </c>
      <c r="T6" s="399"/>
      <c r="U6" s="399"/>
      <c r="V6" s="400"/>
      <c r="X6" s="669" t="s">
        <v>13</v>
      </c>
      <c r="Y6" s="671" t="s">
        <v>131</v>
      </c>
      <c r="Z6" s="673" t="s">
        <v>14</v>
      </c>
      <c r="AA6" s="667" t="s">
        <v>130</v>
      </c>
      <c r="AB6" s="398" t="s">
        <v>128</v>
      </c>
      <c r="AC6" s="399"/>
      <c r="AD6" s="399"/>
      <c r="AE6" s="400"/>
    </row>
    <row r="7" spans="1:62" ht="31.5" customHeight="1" thickBot="1">
      <c r="A7" s="658"/>
      <c r="B7" s="659"/>
      <c r="C7" s="659"/>
      <c r="D7" s="659"/>
      <c r="E7" s="660"/>
      <c r="F7" s="676"/>
      <c r="G7" s="672"/>
      <c r="H7" s="674"/>
      <c r="I7" s="668"/>
      <c r="J7" s="401" t="s">
        <v>13</v>
      </c>
      <c r="K7" s="402" t="s">
        <v>131</v>
      </c>
      <c r="L7" s="403" t="s">
        <v>14</v>
      </c>
      <c r="M7" s="404" t="s">
        <v>132</v>
      </c>
      <c r="O7" s="670"/>
      <c r="P7" s="672"/>
      <c r="Q7" s="674"/>
      <c r="R7" s="668"/>
      <c r="S7" s="401" t="s">
        <v>13</v>
      </c>
      <c r="T7" s="402" t="s">
        <v>131</v>
      </c>
      <c r="U7" s="403" t="s">
        <v>14</v>
      </c>
      <c r="V7" s="404" t="s">
        <v>132</v>
      </c>
      <c r="X7" s="670"/>
      <c r="Y7" s="672"/>
      <c r="Z7" s="674"/>
      <c r="AA7" s="668"/>
      <c r="AB7" s="401" t="s">
        <v>13</v>
      </c>
      <c r="AC7" s="402" t="s">
        <v>131</v>
      </c>
      <c r="AD7" s="403" t="s">
        <v>14</v>
      </c>
      <c r="AE7" s="404" t="s">
        <v>132</v>
      </c>
    </row>
    <row r="8" spans="1:62" ht="12" customHeight="1" thickTop="1">
      <c r="A8" s="661" t="s">
        <v>1</v>
      </c>
      <c r="B8" s="28"/>
      <c r="C8" s="11"/>
      <c r="D8" s="11"/>
      <c r="E8" s="12"/>
      <c r="F8" s="419" t="s">
        <v>15</v>
      </c>
      <c r="G8" s="396" t="s">
        <v>15</v>
      </c>
      <c r="H8" s="424" t="s">
        <v>16</v>
      </c>
      <c r="I8" s="405" t="s">
        <v>129</v>
      </c>
      <c r="J8" s="406" t="s">
        <v>23</v>
      </c>
      <c r="K8" s="396" t="s">
        <v>23</v>
      </c>
      <c r="L8" s="396" t="s">
        <v>192</v>
      </c>
      <c r="M8" s="407" t="s">
        <v>23</v>
      </c>
      <c r="O8" s="429" t="s">
        <v>15</v>
      </c>
      <c r="P8" s="396" t="s">
        <v>15</v>
      </c>
      <c r="Q8" s="424" t="s">
        <v>16</v>
      </c>
      <c r="R8" s="405" t="s">
        <v>129</v>
      </c>
      <c r="S8" s="406" t="s">
        <v>23</v>
      </c>
      <c r="T8" s="396" t="s">
        <v>23</v>
      </c>
      <c r="U8" s="396" t="s">
        <v>23</v>
      </c>
      <c r="V8" s="407" t="s">
        <v>23</v>
      </c>
      <c r="X8" s="429" t="s">
        <v>15</v>
      </c>
      <c r="Y8" s="396" t="s">
        <v>15</v>
      </c>
      <c r="Z8" s="424" t="s">
        <v>16</v>
      </c>
      <c r="AA8" s="405" t="s">
        <v>129</v>
      </c>
      <c r="AB8" s="406" t="s">
        <v>192</v>
      </c>
      <c r="AC8" s="396" t="s">
        <v>23</v>
      </c>
      <c r="AD8" s="396" t="s">
        <v>192</v>
      </c>
      <c r="AE8" s="407" t="s">
        <v>23</v>
      </c>
    </row>
    <row r="9" spans="1:62" ht="42" customHeight="1">
      <c r="A9" s="639"/>
      <c r="B9" s="631" t="s">
        <v>2</v>
      </c>
      <c r="C9" s="663"/>
      <c r="D9" s="663"/>
      <c r="E9" s="632"/>
      <c r="F9" s="443">
        <v>70564961</v>
      </c>
      <c r="G9" s="536" t="s">
        <v>203</v>
      </c>
      <c r="H9" s="445">
        <v>142207316.035</v>
      </c>
      <c r="I9" s="535" t="s">
        <v>203</v>
      </c>
      <c r="J9" s="374">
        <v>12.484447998266688</v>
      </c>
      <c r="K9" s="537" t="s">
        <v>203</v>
      </c>
      <c r="L9" s="374">
        <v>9.6648101745718122</v>
      </c>
      <c r="M9" s="534" t="s">
        <v>203</v>
      </c>
      <c r="O9" s="462">
        <v>26360835</v>
      </c>
      <c r="P9" s="536" t="s">
        <v>203</v>
      </c>
      <c r="Q9" s="445">
        <v>52817458.247000001</v>
      </c>
      <c r="R9" s="535" t="s">
        <v>203</v>
      </c>
      <c r="S9" s="374">
        <v>2.7591076924996116</v>
      </c>
      <c r="T9" s="537" t="s">
        <v>203</v>
      </c>
      <c r="U9" s="374">
        <v>4.1608605789106292</v>
      </c>
      <c r="V9" s="534" t="s">
        <v>203</v>
      </c>
      <c r="X9" s="462">
        <v>67858</v>
      </c>
      <c r="Y9" s="112" t="s">
        <v>203</v>
      </c>
      <c r="Z9" s="445">
        <v>154646.36199999999</v>
      </c>
      <c r="AA9" s="408" t="s">
        <v>203</v>
      </c>
      <c r="AB9" s="374">
        <v>3.8219094247245948</v>
      </c>
      <c r="AC9" s="538" t="s">
        <v>203</v>
      </c>
      <c r="AD9" s="374">
        <v>5.3443433715923021</v>
      </c>
      <c r="AE9" s="539" t="s">
        <v>203</v>
      </c>
    </row>
    <row r="10" spans="1:62" ht="45" customHeight="1">
      <c r="A10" s="639"/>
      <c r="B10" s="646" t="s">
        <v>3</v>
      </c>
      <c r="C10" s="647"/>
      <c r="D10" s="647"/>
      <c r="E10" s="648"/>
      <c r="F10" s="447">
        <v>782590</v>
      </c>
      <c r="G10" s="448">
        <v>110.90348367088306</v>
      </c>
      <c r="H10" s="449">
        <v>343672.64199999999</v>
      </c>
      <c r="I10" s="450">
        <v>24.167015564474578</v>
      </c>
      <c r="J10" s="380">
        <v>14.412739069540322</v>
      </c>
      <c r="K10" s="385">
        <v>1.714273488992319</v>
      </c>
      <c r="L10" s="380">
        <v>8.6502351355175904</v>
      </c>
      <c r="M10" s="390">
        <v>-0.92516007408315204</v>
      </c>
      <c r="O10" s="463">
        <v>297967</v>
      </c>
      <c r="P10" s="448">
        <v>113.03397635165958</v>
      </c>
      <c r="Q10" s="449">
        <v>134531.598</v>
      </c>
      <c r="R10" s="450">
        <v>25.471047351590666</v>
      </c>
      <c r="S10" s="380">
        <v>9.882398061725354</v>
      </c>
      <c r="T10" s="385">
        <v>6.9320282446805095</v>
      </c>
      <c r="U10" s="380">
        <v>8.0419920416248516</v>
      </c>
      <c r="V10" s="390">
        <v>3.726093890875589</v>
      </c>
      <c r="X10" s="463">
        <v>830</v>
      </c>
      <c r="Y10" s="448">
        <v>122.31424445164903</v>
      </c>
      <c r="Z10" s="449">
        <v>349.89299999999997</v>
      </c>
      <c r="AA10" s="450">
        <v>22.625362502869613</v>
      </c>
      <c r="AB10" s="380">
        <v>19.942196531791893</v>
      </c>
      <c r="AC10" s="385">
        <v>15.526864412713607</v>
      </c>
      <c r="AD10" s="380">
        <v>35.013023094287206</v>
      </c>
      <c r="AE10" s="390">
        <v>28.163524279648726</v>
      </c>
    </row>
    <row r="11" spans="1:62" ht="49.5" customHeight="1">
      <c r="A11" s="639"/>
      <c r="B11" s="465"/>
      <c r="C11" s="636" t="s">
        <v>7</v>
      </c>
      <c r="D11" s="662"/>
      <c r="E11" s="637"/>
      <c r="F11" s="451">
        <v>553903</v>
      </c>
      <c r="G11" s="435">
        <v>78.495473128653742</v>
      </c>
      <c r="H11" s="436">
        <v>290791.36</v>
      </c>
      <c r="I11" s="437">
        <v>20.448410680110896</v>
      </c>
      <c r="J11" s="377">
        <v>18.090899012467816</v>
      </c>
      <c r="K11" s="378">
        <v>4.9842010286502045</v>
      </c>
      <c r="L11" s="377">
        <v>10.764877208686045</v>
      </c>
      <c r="M11" s="379">
        <v>1.0031176202859058</v>
      </c>
      <c r="O11" s="434">
        <v>207747</v>
      </c>
      <c r="P11" s="435">
        <v>78.808960338320091</v>
      </c>
      <c r="Q11" s="436">
        <v>113731.55</v>
      </c>
      <c r="R11" s="437">
        <v>21.532946448906387</v>
      </c>
      <c r="S11" s="377">
        <v>13.285855286476945</v>
      </c>
      <c r="T11" s="378">
        <v>10.244101793369012</v>
      </c>
      <c r="U11" s="377">
        <v>9.7957161390494321</v>
      </c>
      <c r="V11" s="379">
        <v>5.4097628694896684</v>
      </c>
      <c r="X11" s="434">
        <v>599</v>
      </c>
      <c r="Y11" s="435">
        <v>88.272569188599732</v>
      </c>
      <c r="Z11" s="436">
        <v>305.12700000000001</v>
      </c>
      <c r="AA11" s="437">
        <v>19.730629033484796</v>
      </c>
      <c r="AB11" s="377">
        <v>27.718550106609825</v>
      </c>
      <c r="AC11" s="378">
        <v>23.016953564325775</v>
      </c>
      <c r="AD11" s="377">
        <v>42.476851311408808</v>
      </c>
      <c r="AE11" s="379">
        <v>35.248696561556301</v>
      </c>
    </row>
    <row r="12" spans="1:62" ht="49.5" customHeight="1">
      <c r="A12" s="639"/>
      <c r="B12" s="465"/>
      <c r="C12" s="644" t="s">
        <v>125</v>
      </c>
      <c r="D12" s="645"/>
      <c r="E12" s="638"/>
      <c r="F12" s="451">
        <v>130621</v>
      </c>
      <c r="G12" s="435">
        <v>18.510745014087092</v>
      </c>
      <c r="H12" s="436">
        <v>28589.54</v>
      </c>
      <c r="I12" s="437">
        <v>2.0104127408581114</v>
      </c>
      <c r="J12" s="377">
        <v>9.6154007535896255</v>
      </c>
      <c r="K12" s="378">
        <v>-2.550616814798488</v>
      </c>
      <c r="L12" s="377">
        <v>-1.5821465602087414E-2</v>
      </c>
      <c r="M12" s="379">
        <v>-8.8274731199220895</v>
      </c>
      <c r="O12" s="434">
        <v>51758</v>
      </c>
      <c r="P12" s="435">
        <v>19.634431155158783</v>
      </c>
      <c r="Q12" s="436">
        <v>11084.159</v>
      </c>
      <c r="R12" s="437">
        <v>2.0985786457510143</v>
      </c>
      <c r="S12" s="377">
        <v>6.5286296464001907</v>
      </c>
      <c r="T12" s="378">
        <v>3.6683093484819693</v>
      </c>
      <c r="U12" s="377">
        <v>4.0878498617221481</v>
      </c>
      <c r="V12" s="379">
        <v>-7.0094195442194973E-2</v>
      </c>
      <c r="X12" s="434">
        <v>149</v>
      </c>
      <c r="Y12" s="435">
        <v>21.957617377464707</v>
      </c>
      <c r="Z12" s="436">
        <v>25.779</v>
      </c>
      <c r="AA12" s="437">
        <v>1.6669645290459534</v>
      </c>
      <c r="AB12" s="377">
        <v>5.6737588652482316</v>
      </c>
      <c r="AC12" s="378">
        <v>1.7836788504321532</v>
      </c>
      <c r="AD12" s="377">
        <v>31.34457634890714</v>
      </c>
      <c r="AE12" s="379">
        <v>24.681185667085572</v>
      </c>
    </row>
    <row r="13" spans="1:62" ht="49.5" customHeight="1" thickBot="1">
      <c r="A13" s="640"/>
      <c r="B13" s="243"/>
      <c r="C13" s="634" t="s">
        <v>8</v>
      </c>
      <c r="D13" s="643"/>
      <c r="E13" s="635"/>
      <c r="F13" s="452">
        <v>98066</v>
      </c>
      <c r="G13" s="412">
        <v>13.897265528142217</v>
      </c>
      <c r="H13" s="433">
        <v>24291.741999999998</v>
      </c>
      <c r="I13" s="413">
        <v>1.7081921435055651</v>
      </c>
      <c r="J13" s="381">
        <v>2.37068740539695</v>
      </c>
      <c r="K13" s="382">
        <v>-8.9912523667499187</v>
      </c>
      <c r="L13" s="381">
        <v>-3.5530547408929607</v>
      </c>
      <c r="M13" s="383">
        <v>-12.052968399273837</v>
      </c>
      <c r="O13" s="431">
        <v>38462</v>
      </c>
      <c r="P13" s="412">
        <v>14.590584858180707</v>
      </c>
      <c r="Q13" s="433">
        <v>9715.8889999999992</v>
      </c>
      <c r="R13" s="413">
        <v>1.8395222569332661</v>
      </c>
      <c r="S13" s="381">
        <v>-1.8826530612244881</v>
      </c>
      <c r="T13" s="382">
        <v>-4.5171283188000046</v>
      </c>
      <c r="U13" s="381">
        <v>-5.527363831346733</v>
      </c>
      <c r="V13" s="383">
        <v>-9.3012138690210691</v>
      </c>
      <c r="X13" s="431">
        <v>82</v>
      </c>
      <c r="Y13" s="412">
        <v>12.084057885584604</v>
      </c>
      <c r="Z13" s="433">
        <v>18.986999999999998</v>
      </c>
      <c r="AA13" s="413">
        <v>1.2277689403388616</v>
      </c>
      <c r="AB13" s="381">
        <v>0</v>
      </c>
      <c r="AC13" s="382">
        <v>-3.6812166583158898</v>
      </c>
      <c r="AD13" s="381">
        <v>-25.156687295518154</v>
      </c>
      <c r="AE13" s="383">
        <v>-28.953648284199673</v>
      </c>
    </row>
    <row r="14" spans="1:62" ht="45.75" customHeight="1">
      <c r="A14" s="639" t="s">
        <v>30</v>
      </c>
      <c r="B14" s="629" t="s">
        <v>4</v>
      </c>
      <c r="C14" s="652" t="s">
        <v>5</v>
      </c>
      <c r="D14" s="646" t="s">
        <v>6</v>
      </c>
      <c r="E14" s="632"/>
      <c r="F14" s="453">
        <v>737004</v>
      </c>
      <c r="G14" s="297">
        <v>101.71280255685551</v>
      </c>
      <c r="H14" s="425" t="s">
        <v>22</v>
      </c>
      <c r="I14" s="408" t="s">
        <v>22</v>
      </c>
      <c r="J14" s="374">
        <v>14.521281885535274</v>
      </c>
      <c r="K14" s="297">
        <v>-1.2602271071600057</v>
      </c>
      <c r="L14" s="537" t="s">
        <v>203</v>
      </c>
      <c r="M14" s="534" t="s">
        <v>203</v>
      </c>
      <c r="O14" s="432">
        <v>137200</v>
      </c>
      <c r="P14" s="297">
        <v>48.742967308188923</v>
      </c>
      <c r="Q14" s="425" t="s">
        <v>22</v>
      </c>
      <c r="R14" s="408" t="s">
        <v>22</v>
      </c>
      <c r="S14" s="374">
        <v>15.39108494533221</v>
      </c>
      <c r="T14" s="297">
        <v>7.724955846703736</v>
      </c>
      <c r="U14" s="537" t="s">
        <v>203</v>
      </c>
      <c r="V14" s="534" t="s">
        <v>203</v>
      </c>
      <c r="X14" s="432">
        <v>2575</v>
      </c>
      <c r="Y14" s="297">
        <v>362.72203518755907</v>
      </c>
      <c r="Z14" s="425" t="s">
        <v>22</v>
      </c>
      <c r="AA14" s="408" t="s">
        <v>22</v>
      </c>
      <c r="AB14" s="374">
        <v>15.626403233048933</v>
      </c>
      <c r="AC14" s="297">
        <v>11.581680643395757</v>
      </c>
      <c r="AD14" s="537" t="s">
        <v>203</v>
      </c>
      <c r="AE14" s="534" t="s">
        <v>203</v>
      </c>
    </row>
    <row r="15" spans="1:62" ht="45.75" customHeight="1">
      <c r="A15" s="639"/>
      <c r="B15" s="629"/>
      <c r="C15" s="652"/>
      <c r="D15" s="113"/>
      <c r="E15" s="242" t="s">
        <v>7</v>
      </c>
      <c r="F15" s="453">
        <v>421176</v>
      </c>
      <c r="G15" s="297">
        <v>58.125860008475087</v>
      </c>
      <c r="H15" s="425" t="s">
        <v>22</v>
      </c>
      <c r="I15" s="408" t="s">
        <v>22</v>
      </c>
      <c r="J15" s="374">
        <v>18.496927682369616</v>
      </c>
      <c r="K15" s="297">
        <v>2.1675581622553182</v>
      </c>
      <c r="L15" s="537" t="s">
        <v>203</v>
      </c>
      <c r="M15" s="534" t="s">
        <v>203</v>
      </c>
      <c r="O15" s="432">
        <v>86997</v>
      </c>
      <c r="P15" s="297">
        <v>30.907375560572241</v>
      </c>
      <c r="Q15" s="425" t="s">
        <v>22</v>
      </c>
      <c r="R15" s="408" t="s">
        <v>22</v>
      </c>
      <c r="S15" s="374">
        <v>34.010597985150497</v>
      </c>
      <c r="T15" s="297">
        <v>25.107461792044433</v>
      </c>
      <c r="U15" s="537" t="s">
        <v>203</v>
      </c>
      <c r="V15" s="534" t="s">
        <v>203</v>
      </c>
      <c r="X15" s="432">
        <v>1637</v>
      </c>
      <c r="Y15" s="297">
        <v>230.59261033088706</v>
      </c>
      <c r="Z15" s="425" t="s">
        <v>22</v>
      </c>
      <c r="AA15" s="408" t="s">
        <v>22</v>
      </c>
      <c r="AB15" s="374">
        <v>45.381882770870334</v>
      </c>
      <c r="AC15" s="297">
        <v>40.296284940896669</v>
      </c>
      <c r="AD15" s="537" t="s">
        <v>203</v>
      </c>
      <c r="AE15" s="534" t="s">
        <v>203</v>
      </c>
    </row>
    <row r="16" spans="1:62" ht="45.75" customHeight="1">
      <c r="A16" s="639"/>
      <c r="B16" s="629"/>
      <c r="C16" s="652"/>
      <c r="D16" s="113"/>
      <c r="E16" s="242" t="s">
        <v>125</v>
      </c>
      <c r="F16" s="453">
        <v>157546</v>
      </c>
      <c r="G16" s="297">
        <v>21.742684153169257</v>
      </c>
      <c r="H16" s="425" t="s">
        <v>22</v>
      </c>
      <c r="I16" s="408" t="s">
        <v>22</v>
      </c>
      <c r="J16" s="374">
        <v>13.416697262236426</v>
      </c>
      <c r="K16" s="297">
        <v>-2.2125953748717109</v>
      </c>
      <c r="L16" s="537" t="s">
        <v>203</v>
      </c>
      <c r="M16" s="534" t="s">
        <v>203</v>
      </c>
      <c r="O16" s="432">
        <v>23241</v>
      </c>
      <c r="P16" s="297">
        <v>8.256817078787309</v>
      </c>
      <c r="Q16" s="425" t="s">
        <v>22</v>
      </c>
      <c r="R16" s="408" t="s">
        <v>22</v>
      </c>
      <c r="S16" s="374">
        <v>-9.9988382449754027</v>
      </c>
      <c r="T16" s="297">
        <v>-15.978160870873552</v>
      </c>
      <c r="U16" s="537" t="s">
        <v>203</v>
      </c>
      <c r="V16" s="534" t="s">
        <v>203</v>
      </c>
      <c r="X16" s="432">
        <v>446</v>
      </c>
      <c r="Y16" s="297">
        <v>62.824865123748097</v>
      </c>
      <c r="Z16" s="425" t="s">
        <v>22</v>
      </c>
      <c r="AA16" s="408" t="s">
        <v>22</v>
      </c>
      <c r="AB16" s="374">
        <v>-31.490015360983108</v>
      </c>
      <c r="AC16" s="297">
        <v>-33.886560395145509</v>
      </c>
      <c r="AD16" s="537" t="s">
        <v>203</v>
      </c>
      <c r="AE16" s="534" t="s">
        <v>203</v>
      </c>
    </row>
    <row r="17" spans="1:44" ht="45.75" customHeight="1">
      <c r="A17" s="639"/>
      <c r="B17" s="629"/>
      <c r="C17" s="652"/>
      <c r="D17" s="8"/>
      <c r="E17" s="242" t="s">
        <v>8</v>
      </c>
      <c r="F17" s="453">
        <v>158282</v>
      </c>
      <c r="G17" s="297">
        <v>21.844258395211156</v>
      </c>
      <c r="H17" s="425" t="s">
        <v>22</v>
      </c>
      <c r="I17" s="408" t="s">
        <v>22</v>
      </c>
      <c r="J17" s="374">
        <v>6.0793105065980484</v>
      </c>
      <c r="K17" s="297">
        <v>-8.5388597158769102</v>
      </c>
      <c r="L17" s="537" t="s">
        <v>203</v>
      </c>
      <c r="M17" s="534" t="s">
        <v>203</v>
      </c>
      <c r="O17" s="432">
        <v>26962</v>
      </c>
      <c r="P17" s="297">
        <v>9.5787746688293716</v>
      </c>
      <c r="Q17" s="425" t="s">
        <v>22</v>
      </c>
      <c r="R17" s="408" t="s">
        <v>22</v>
      </c>
      <c r="S17" s="374">
        <v>-4.2508611811499009</v>
      </c>
      <c r="T17" s="297">
        <v>-10.612056758915315</v>
      </c>
      <c r="U17" s="537" t="s">
        <v>203</v>
      </c>
      <c r="V17" s="534" t="s">
        <v>203</v>
      </c>
      <c r="X17" s="432">
        <v>492</v>
      </c>
      <c r="Y17" s="297">
        <v>69.304559732923906</v>
      </c>
      <c r="Z17" s="425" t="s">
        <v>22</v>
      </c>
      <c r="AA17" s="408" t="s">
        <v>22</v>
      </c>
      <c r="AB17" s="374">
        <v>9.3333333333333286</v>
      </c>
      <c r="AC17" s="297">
        <v>5.5087483702942279</v>
      </c>
      <c r="AD17" s="537" t="s">
        <v>203</v>
      </c>
      <c r="AE17" s="534" t="s">
        <v>203</v>
      </c>
    </row>
    <row r="18" spans="1:44" ht="45.75" customHeight="1">
      <c r="A18" s="639"/>
      <c r="B18" s="629"/>
      <c r="C18" s="652"/>
      <c r="D18" s="636" t="s">
        <v>3</v>
      </c>
      <c r="E18" s="637"/>
      <c r="F18" s="453">
        <v>202421</v>
      </c>
      <c r="G18" s="297">
        <v>27.93581473962319</v>
      </c>
      <c r="H18" s="453">
        <v>98241.313999999998</v>
      </c>
      <c r="I18" s="414">
        <v>6.8466872380659467</v>
      </c>
      <c r="J18" s="374">
        <v>13.924470959027474</v>
      </c>
      <c r="K18" s="297">
        <v>-1.7747950055725141</v>
      </c>
      <c r="L18" s="297">
        <v>26.868342188837829</v>
      </c>
      <c r="M18" s="379">
        <v>17.167853263403714</v>
      </c>
      <c r="O18" s="432">
        <v>89616</v>
      </c>
      <c r="P18" s="297">
        <v>31.837826226608296</v>
      </c>
      <c r="Q18" s="453">
        <v>67180.945000000007</v>
      </c>
      <c r="R18" s="414">
        <v>12.072119192939418</v>
      </c>
      <c r="S18" s="374">
        <v>20.756750929768771</v>
      </c>
      <c r="T18" s="297">
        <v>12.734148121266657</v>
      </c>
      <c r="U18" s="297">
        <v>31.468100931247989</v>
      </c>
      <c r="V18" s="379">
        <v>23.105697958309392</v>
      </c>
      <c r="X18" s="432">
        <v>563</v>
      </c>
      <c r="Y18" s="297">
        <v>79.305827499260488</v>
      </c>
      <c r="Z18" s="453">
        <v>205.99</v>
      </c>
      <c r="AA18" s="414">
        <v>12.765774007364547</v>
      </c>
      <c r="AB18" s="374">
        <v>91.496598639455783</v>
      </c>
      <c r="AC18" s="297">
        <v>84.797863776989942</v>
      </c>
      <c r="AD18" s="297">
        <v>68.578957705905481</v>
      </c>
      <c r="AE18" s="379">
        <v>66.503384852111793</v>
      </c>
    </row>
    <row r="19" spans="1:44" ht="45.75" customHeight="1">
      <c r="A19" s="639"/>
      <c r="B19" s="629"/>
      <c r="C19" s="652"/>
      <c r="D19" s="114"/>
      <c r="E19" s="242" t="s">
        <v>7</v>
      </c>
      <c r="F19" s="453">
        <v>113580</v>
      </c>
      <c r="G19" s="297">
        <v>15.675003275976316</v>
      </c>
      <c r="H19" s="453">
        <v>55751.758999999998</v>
      </c>
      <c r="I19" s="414">
        <v>3.8854819963526572</v>
      </c>
      <c r="J19" s="374">
        <v>28.299840726557989</v>
      </c>
      <c r="K19" s="297">
        <v>10.619589013943468</v>
      </c>
      <c r="L19" s="297">
        <v>42.166993695685619</v>
      </c>
      <c r="M19" s="298">
        <v>31.296753538731821</v>
      </c>
      <c r="O19" s="432">
        <v>50413</v>
      </c>
      <c r="P19" s="297">
        <v>17.910198330231257</v>
      </c>
      <c r="Q19" s="453">
        <v>36570.771000000001</v>
      </c>
      <c r="R19" s="414">
        <v>6.5716060780284096</v>
      </c>
      <c r="S19" s="374">
        <v>47.981917985146936</v>
      </c>
      <c r="T19" s="297">
        <v>38.150582331493609</v>
      </c>
      <c r="U19" s="297">
        <v>51.074153000809758</v>
      </c>
      <c r="V19" s="298">
        <v>41.464651249135244</v>
      </c>
      <c r="X19" s="432">
        <v>364</v>
      </c>
      <c r="Y19" s="297">
        <v>51.274105168260775</v>
      </c>
      <c r="Z19" s="453">
        <v>159.28200000000001</v>
      </c>
      <c r="AA19" s="414">
        <v>9.8711491598671781</v>
      </c>
      <c r="AB19" s="374">
        <v>116.66666666666666</v>
      </c>
      <c r="AC19" s="297">
        <v>109.08745866064402</v>
      </c>
      <c r="AD19" s="297">
        <v>95.196137302238952</v>
      </c>
      <c r="AE19" s="298">
        <v>92.792849197582967</v>
      </c>
    </row>
    <row r="20" spans="1:44" ht="45.75" customHeight="1">
      <c r="A20" s="639"/>
      <c r="B20" s="629"/>
      <c r="C20" s="652"/>
      <c r="D20" s="114"/>
      <c r="E20" s="242" t="s">
        <v>125</v>
      </c>
      <c r="F20" s="453">
        <v>36912</v>
      </c>
      <c r="G20" s="297">
        <v>5.0941690519707503</v>
      </c>
      <c r="H20" s="453">
        <v>14258.708000000001</v>
      </c>
      <c r="I20" s="414">
        <v>0.99372565492058496</v>
      </c>
      <c r="J20" s="374">
        <v>-3.1079378412431851</v>
      </c>
      <c r="K20" s="297">
        <v>-16.460067027218912</v>
      </c>
      <c r="L20" s="297">
        <v>5.4961286589331877</v>
      </c>
      <c r="M20" s="298">
        <v>-2.5702179967906034</v>
      </c>
      <c r="O20" s="432">
        <v>17095</v>
      </c>
      <c r="P20" s="297">
        <v>6.0733310942674166</v>
      </c>
      <c r="Q20" s="453">
        <v>9609.7279999999992</v>
      </c>
      <c r="R20" s="414">
        <v>1.7268256918346017</v>
      </c>
      <c r="S20" s="374">
        <v>-3.6792878070768609</v>
      </c>
      <c r="T20" s="297">
        <v>-10.078456468092696</v>
      </c>
      <c r="U20" s="297">
        <v>4.0612204831630834</v>
      </c>
      <c r="V20" s="298">
        <v>-2.5578898057357975</v>
      </c>
      <c r="X20" s="432">
        <v>90</v>
      </c>
      <c r="Y20" s="297">
        <v>12.677663365778763</v>
      </c>
      <c r="Z20" s="453">
        <v>17.077999999999999</v>
      </c>
      <c r="AA20" s="414">
        <v>1.0583712243204608</v>
      </c>
      <c r="AB20" s="374">
        <v>34.328358208955223</v>
      </c>
      <c r="AC20" s="297">
        <v>29.629423279848197</v>
      </c>
      <c r="AD20" s="297">
        <v>69.677098857426728</v>
      </c>
      <c r="AE20" s="298">
        <v>67.588005502647974</v>
      </c>
    </row>
    <row r="21" spans="1:44" ht="45.75" customHeight="1">
      <c r="A21" s="639"/>
      <c r="B21" s="629"/>
      <c r="C21" s="652"/>
      <c r="D21" s="114"/>
      <c r="E21" s="242" t="s">
        <v>8</v>
      </c>
      <c r="F21" s="453">
        <v>51929</v>
      </c>
      <c r="G21" s="297">
        <v>7.1666424116761238</v>
      </c>
      <c r="H21" s="453">
        <v>28230.847000000002</v>
      </c>
      <c r="I21" s="414">
        <v>1.9674795867927042</v>
      </c>
      <c r="J21" s="374">
        <v>1.7078950976359835</v>
      </c>
      <c r="K21" s="297">
        <v>-12.307875898673331</v>
      </c>
      <c r="L21" s="297">
        <v>14.275967493328423</v>
      </c>
      <c r="M21" s="298">
        <v>5.5383049844079721</v>
      </c>
      <c r="O21" s="432">
        <v>22108</v>
      </c>
      <c r="P21" s="297">
        <v>7.8542968021096256</v>
      </c>
      <c r="Q21" s="453">
        <v>21000.446</v>
      </c>
      <c r="R21" s="414">
        <v>3.773687423076407</v>
      </c>
      <c r="S21" s="374">
        <v>-1.2903513863463871</v>
      </c>
      <c r="T21" s="297">
        <v>-7.8482315718999303</v>
      </c>
      <c r="U21" s="297">
        <v>18.923982799653487</v>
      </c>
      <c r="V21" s="298">
        <v>11.359484185365318</v>
      </c>
      <c r="X21" s="432">
        <v>109</v>
      </c>
      <c r="Y21" s="297">
        <v>15.354058965220947</v>
      </c>
      <c r="Z21" s="453">
        <v>29.63</v>
      </c>
      <c r="AA21" s="414">
        <v>1.8362536231769091</v>
      </c>
      <c r="AB21" s="374">
        <v>84.745762711864415</v>
      </c>
      <c r="AC21" s="297">
        <v>78.283178571135863</v>
      </c>
      <c r="AD21" s="297">
        <v>-2.9352027779597734</v>
      </c>
      <c r="AE21" s="298">
        <v>-4.1302811015813887</v>
      </c>
    </row>
    <row r="22" spans="1:44" ht="45.75" customHeight="1">
      <c r="A22" s="639"/>
      <c r="B22" s="629"/>
      <c r="C22" s="652"/>
      <c r="D22" s="636" t="s">
        <v>20</v>
      </c>
      <c r="E22" s="638"/>
      <c r="F22" s="453">
        <v>3489</v>
      </c>
      <c r="G22" s="297">
        <v>0.48151159033176055</v>
      </c>
      <c r="H22" s="453">
        <v>57724.137000000002</v>
      </c>
      <c r="I22" s="414">
        <v>4.022942039703076</v>
      </c>
      <c r="J22" s="374">
        <v>2.0473822755191549</v>
      </c>
      <c r="K22" s="297">
        <v>-12.015171465992267</v>
      </c>
      <c r="L22" s="297">
        <v>22.849436586715981</v>
      </c>
      <c r="M22" s="298">
        <v>13.456237475376852</v>
      </c>
      <c r="O22" s="432">
        <v>1358</v>
      </c>
      <c r="P22" s="297">
        <v>0.48245590090758428</v>
      </c>
      <c r="Q22" s="453">
        <v>31078.381000000001</v>
      </c>
      <c r="R22" s="414">
        <v>5.5846478455398891</v>
      </c>
      <c r="S22" s="374">
        <v>-14.483627204030228</v>
      </c>
      <c r="T22" s="297">
        <v>-20.164998119391058</v>
      </c>
      <c r="U22" s="297">
        <v>18.958279219424611</v>
      </c>
      <c r="V22" s="298">
        <v>11.39159908368282</v>
      </c>
      <c r="X22" s="432">
        <v>3</v>
      </c>
      <c r="Y22" s="297">
        <v>0.42258877885929208</v>
      </c>
      <c r="Z22" s="453">
        <v>6.41</v>
      </c>
      <c r="AA22" s="414">
        <v>0.39724555263462663</v>
      </c>
      <c r="AB22" s="627">
        <v>0</v>
      </c>
      <c r="AC22" s="297">
        <v>-3.4980960027796755</v>
      </c>
      <c r="AD22" s="297">
        <v>-22.350090854027869</v>
      </c>
      <c r="AE22" s="298">
        <v>-23.306129767283508</v>
      </c>
    </row>
    <row r="23" spans="1:44" ht="45.75" customHeight="1">
      <c r="A23" s="639"/>
      <c r="B23" s="629"/>
      <c r="C23" s="652"/>
      <c r="D23" s="113"/>
      <c r="E23" s="242" t="s">
        <v>7</v>
      </c>
      <c r="F23" s="453">
        <v>1517</v>
      </c>
      <c r="G23" s="297">
        <v>0.20935886573037568</v>
      </c>
      <c r="H23" s="453">
        <v>29880.831999999999</v>
      </c>
      <c r="I23" s="414">
        <v>2.0824712413475308</v>
      </c>
      <c r="J23" s="374">
        <v>20.492454328832395</v>
      </c>
      <c r="K23" s="297">
        <v>3.8880929364843269</v>
      </c>
      <c r="L23" s="297">
        <v>43.659068637266756</v>
      </c>
      <c r="M23" s="298">
        <v>32.674742836904926</v>
      </c>
      <c r="O23" s="432">
        <v>786</v>
      </c>
      <c r="P23" s="297">
        <v>0.27924178064312316</v>
      </c>
      <c r="Q23" s="453">
        <v>17959.800999999999</v>
      </c>
      <c r="R23" s="414">
        <v>3.2272969419151893</v>
      </c>
      <c r="S23" s="374">
        <v>19.090909090909093</v>
      </c>
      <c r="T23" s="297">
        <v>11.178978251568594</v>
      </c>
      <c r="U23" s="297">
        <v>33.915446967515948</v>
      </c>
      <c r="V23" s="298">
        <v>25.397373580046917</v>
      </c>
      <c r="X23" s="432">
        <v>1</v>
      </c>
      <c r="Y23" s="297">
        <v>0.14086292628643071</v>
      </c>
      <c r="Z23" s="453">
        <v>2.863</v>
      </c>
      <c r="AA23" s="414">
        <v>0.17742808380545022</v>
      </c>
      <c r="AB23" s="627" t="s">
        <v>22</v>
      </c>
      <c r="AC23" s="538" t="s">
        <v>22</v>
      </c>
      <c r="AD23" s="538" t="s">
        <v>22</v>
      </c>
      <c r="AE23" s="539" t="s">
        <v>22</v>
      </c>
    </row>
    <row r="24" spans="1:44" ht="45.75" customHeight="1">
      <c r="A24" s="639"/>
      <c r="B24" s="629"/>
      <c r="C24" s="652"/>
      <c r="D24" s="113"/>
      <c r="E24" s="242" t="s">
        <v>125</v>
      </c>
      <c r="F24" s="453">
        <v>285</v>
      </c>
      <c r="G24" s="297">
        <v>3.9332417095027737E-2</v>
      </c>
      <c r="H24" s="453">
        <v>1895.586</v>
      </c>
      <c r="I24" s="414">
        <v>0.13210821340252507</v>
      </c>
      <c r="J24" s="374">
        <v>52.406417112299465</v>
      </c>
      <c r="K24" s="297">
        <v>31.404178902931221</v>
      </c>
      <c r="L24" s="297">
        <v>273.67573396204472</v>
      </c>
      <c r="M24" s="298">
        <v>245.10408829801543</v>
      </c>
      <c r="O24" s="432">
        <v>128</v>
      </c>
      <c r="P24" s="297">
        <v>4.5474488450788504E-2</v>
      </c>
      <c r="Q24" s="453">
        <v>1067.269</v>
      </c>
      <c r="R24" s="414">
        <v>0.19178352699458545</v>
      </c>
      <c r="S24" s="374">
        <v>72.972972972972968</v>
      </c>
      <c r="T24" s="297">
        <v>61.481330078614178</v>
      </c>
      <c r="U24" s="297">
        <v>391.83583183177643</v>
      </c>
      <c r="V24" s="298">
        <v>360.55121302939</v>
      </c>
      <c r="X24" s="432">
        <v>1</v>
      </c>
      <c r="Y24" s="297">
        <v>0.14086292628643071</v>
      </c>
      <c r="Z24" s="453">
        <v>2.891</v>
      </c>
      <c r="AA24" s="414">
        <v>0.17916332178887762</v>
      </c>
      <c r="AB24" s="489">
        <v>0</v>
      </c>
      <c r="AC24" s="297">
        <v>-3.4980960027796613</v>
      </c>
      <c r="AD24" s="297">
        <v>-15.07050528789658</v>
      </c>
      <c r="AE24" s="298">
        <v>-16.116171699112527</v>
      </c>
    </row>
    <row r="25" spans="1:44" ht="45.75" customHeight="1">
      <c r="A25" s="639"/>
      <c r="B25" s="629"/>
      <c r="C25" s="652"/>
      <c r="D25" s="8"/>
      <c r="E25" s="16" t="s">
        <v>8</v>
      </c>
      <c r="F25" s="453">
        <v>1687</v>
      </c>
      <c r="G25" s="297">
        <v>0.23282030750635713</v>
      </c>
      <c r="H25" s="453">
        <v>25947.719000000001</v>
      </c>
      <c r="I25" s="414">
        <v>1.8083625849530198</v>
      </c>
      <c r="J25" s="374">
        <v>-14.495691839837804</v>
      </c>
      <c r="K25" s="297">
        <v>-26.278541157683449</v>
      </c>
      <c r="L25" s="297">
        <v>1.0401351120764133</v>
      </c>
      <c r="M25" s="298">
        <v>-6.6855015185352897</v>
      </c>
      <c r="O25" s="432">
        <v>444</v>
      </c>
      <c r="P25" s="297">
        <v>0.15773963181367262</v>
      </c>
      <c r="Q25" s="453">
        <v>12051.311</v>
      </c>
      <c r="R25" s="414">
        <v>2.1655673766301136</v>
      </c>
      <c r="S25" s="374">
        <v>-48.00936768149883</v>
      </c>
      <c r="T25" s="297">
        <v>-51.463420474760802</v>
      </c>
      <c r="U25" s="297">
        <v>-3.5675253957902413</v>
      </c>
      <c r="V25" s="298">
        <v>-9.7013875768510616</v>
      </c>
      <c r="X25" s="432">
        <v>1</v>
      </c>
      <c r="Y25" s="297">
        <v>0.14086292628643071</v>
      </c>
      <c r="Z25" s="453">
        <v>0.65600000000000003</v>
      </c>
      <c r="AA25" s="414">
        <v>4.0654147040298766E-2</v>
      </c>
      <c r="AB25" s="374">
        <v>-50</v>
      </c>
      <c r="AC25" s="297">
        <v>-51.749048001389831</v>
      </c>
      <c r="AD25" s="297">
        <v>-86.477015048443619</v>
      </c>
      <c r="AE25" s="298">
        <v>-86.643512343537097</v>
      </c>
    </row>
    <row r="26" spans="1:44" ht="45.75" customHeight="1">
      <c r="A26" s="639"/>
      <c r="B26" s="629"/>
      <c r="C26" s="653"/>
      <c r="D26" s="631" t="s">
        <v>9</v>
      </c>
      <c r="E26" s="632"/>
      <c r="F26" s="453">
        <v>942914</v>
      </c>
      <c r="G26" s="297">
        <v>130.13012888681047</v>
      </c>
      <c r="H26" s="425" t="s">
        <v>22</v>
      </c>
      <c r="I26" s="408" t="s">
        <v>22</v>
      </c>
      <c r="J26" s="374">
        <v>14.340975758229831</v>
      </c>
      <c r="K26" s="297">
        <v>-1.4156863001431788</v>
      </c>
      <c r="L26" s="537" t="s">
        <v>203</v>
      </c>
      <c r="M26" s="534" t="s">
        <v>203</v>
      </c>
      <c r="O26" s="432">
        <v>228174</v>
      </c>
      <c r="P26" s="297">
        <v>81.063249435704805</v>
      </c>
      <c r="Q26" s="425" t="s">
        <v>22</v>
      </c>
      <c r="R26" s="408" t="s">
        <v>22</v>
      </c>
      <c r="S26" s="374">
        <v>17.192604006163336</v>
      </c>
      <c r="T26" s="297">
        <v>9.4067890782481953</v>
      </c>
      <c r="U26" s="537" t="s">
        <v>203</v>
      </c>
      <c r="V26" s="534" t="s">
        <v>203</v>
      </c>
      <c r="X26" s="432">
        <v>3141</v>
      </c>
      <c r="Y26" s="297">
        <v>442.45045146567884</v>
      </c>
      <c r="Z26" s="425" t="s">
        <v>22</v>
      </c>
      <c r="AA26" s="408" t="s">
        <v>22</v>
      </c>
      <c r="AB26" s="374">
        <v>24.445324881141033</v>
      </c>
      <c r="AC26" s="297">
        <v>20.092107945827678</v>
      </c>
      <c r="AD26" s="537" t="s">
        <v>203</v>
      </c>
      <c r="AE26" s="534" t="s">
        <v>203</v>
      </c>
    </row>
    <row r="27" spans="1:44" ht="43.5" customHeight="1">
      <c r="A27" s="639"/>
      <c r="B27" s="629"/>
      <c r="C27" s="633" t="s">
        <v>10</v>
      </c>
      <c r="D27" s="631" t="s">
        <v>6</v>
      </c>
      <c r="E27" s="632"/>
      <c r="F27" s="453">
        <v>13867</v>
      </c>
      <c r="G27" s="297">
        <v>1.9137636065149108</v>
      </c>
      <c r="H27" s="425" t="s">
        <v>22</v>
      </c>
      <c r="I27" s="408" t="s">
        <v>22</v>
      </c>
      <c r="J27" s="374">
        <v>2.8251520094913189</v>
      </c>
      <c r="K27" s="297">
        <v>-11.344581636478338</v>
      </c>
      <c r="L27" s="537" t="s">
        <v>203</v>
      </c>
      <c r="M27" s="534" t="s">
        <v>203</v>
      </c>
      <c r="O27" s="432">
        <v>6850</v>
      </c>
      <c r="P27" s="297">
        <v>2.4335956709992281</v>
      </c>
      <c r="Q27" s="425" t="s">
        <v>22</v>
      </c>
      <c r="R27" s="408" t="s">
        <v>22</v>
      </c>
      <c r="S27" s="374">
        <v>-0.7677821237143263</v>
      </c>
      <c r="T27" s="297">
        <v>-7.3603797524066579</v>
      </c>
      <c r="U27" s="537" t="s">
        <v>203</v>
      </c>
      <c r="V27" s="534" t="s">
        <v>203</v>
      </c>
      <c r="X27" s="432">
        <v>24</v>
      </c>
      <c r="Y27" s="297">
        <v>3.3807102308743366</v>
      </c>
      <c r="Z27" s="425" t="s">
        <v>22</v>
      </c>
      <c r="AA27" s="408" t="s">
        <v>22</v>
      </c>
      <c r="AB27" s="374">
        <v>20</v>
      </c>
      <c r="AC27" s="297">
        <v>15.802284796664395</v>
      </c>
      <c r="AD27" s="537" t="s">
        <v>203</v>
      </c>
      <c r="AE27" s="534" t="s">
        <v>203</v>
      </c>
      <c r="AR27" s="3"/>
    </row>
    <row r="28" spans="1:44" ht="45.75" customHeight="1">
      <c r="A28" s="639"/>
      <c r="B28" s="629"/>
      <c r="C28" s="629"/>
      <c r="D28" s="631" t="s">
        <v>3</v>
      </c>
      <c r="E28" s="632"/>
      <c r="F28" s="453">
        <v>6569</v>
      </c>
      <c r="G28" s="297">
        <v>0.90657771192013048</v>
      </c>
      <c r="H28" s="384">
        <v>-11531.603999999999</v>
      </c>
      <c r="I28" s="414">
        <v>-0.80366683553550822</v>
      </c>
      <c r="J28" s="374">
        <v>3.7428932406822497</v>
      </c>
      <c r="K28" s="297">
        <v>-10.553308964270926</v>
      </c>
      <c r="L28" s="297">
        <v>2.6392326038683791</v>
      </c>
      <c r="M28" s="298">
        <v>-5.2086727286290113</v>
      </c>
      <c r="O28" s="432">
        <v>2965</v>
      </c>
      <c r="P28" s="297">
        <v>1.053373892629593</v>
      </c>
      <c r="Q28" s="384">
        <v>-6029.6989999999996</v>
      </c>
      <c r="R28" s="414">
        <v>-1.0835102874118192</v>
      </c>
      <c r="S28" s="374">
        <v>-5.5732484076433195</v>
      </c>
      <c r="T28" s="297">
        <v>-11.84658978764746</v>
      </c>
      <c r="U28" s="297">
        <v>-9.251660566809619</v>
      </c>
      <c r="V28" s="298">
        <v>-15.023967142244288</v>
      </c>
      <c r="X28" s="432">
        <v>14</v>
      </c>
      <c r="Y28" s="297">
        <v>1.97208096801003</v>
      </c>
      <c r="Z28" s="384">
        <v>-20.989000000000001</v>
      </c>
      <c r="AA28" s="414">
        <v>-1.3007467869341933</v>
      </c>
      <c r="AB28" s="374">
        <v>16.666666666666671</v>
      </c>
      <c r="AC28" s="297">
        <v>12.585554663423721</v>
      </c>
      <c r="AD28" s="297">
        <v>215.8140234727656</v>
      </c>
      <c r="AE28" s="298">
        <v>211.92566739981504</v>
      </c>
    </row>
    <row r="29" spans="1:44" ht="42.75" customHeight="1" thickBot="1">
      <c r="A29" s="639"/>
      <c r="B29" s="630"/>
      <c r="C29" s="630"/>
      <c r="D29" s="634" t="s">
        <v>9</v>
      </c>
      <c r="E29" s="635"/>
      <c r="F29" s="454">
        <v>20436</v>
      </c>
      <c r="G29" s="387">
        <v>2.8203413184350414</v>
      </c>
      <c r="H29" s="426" t="s">
        <v>22</v>
      </c>
      <c r="I29" s="409" t="s">
        <v>22</v>
      </c>
      <c r="J29" s="375">
        <v>3.118377232818645</v>
      </c>
      <c r="K29" s="382">
        <v>-11.091764068589683</v>
      </c>
      <c r="L29" s="540" t="s">
        <v>203</v>
      </c>
      <c r="M29" s="541" t="s">
        <v>203</v>
      </c>
      <c r="O29" s="438">
        <v>9815</v>
      </c>
      <c r="P29" s="387">
        <v>3.4869695636288212</v>
      </c>
      <c r="Q29" s="426" t="s">
        <v>22</v>
      </c>
      <c r="R29" s="409" t="s">
        <v>22</v>
      </c>
      <c r="S29" s="375">
        <v>-2.2702379767001872</v>
      </c>
      <c r="T29" s="382">
        <v>-8.7630183574704859</v>
      </c>
      <c r="U29" s="540" t="s">
        <v>203</v>
      </c>
      <c r="V29" s="541" t="s">
        <v>203</v>
      </c>
      <c r="X29" s="438">
        <v>38</v>
      </c>
      <c r="Y29" s="387">
        <v>5.3527911988843666</v>
      </c>
      <c r="Z29" s="426" t="s">
        <v>22</v>
      </c>
      <c r="AA29" s="409" t="s">
        <v>22</v>
      </c>
      <c r="AB29" s="375">
        <v>18.75</v>
      </c>
      <c r="AC29" s="382">
        <v>14.596010996699135</v>
      </c>
      <c r="AD29" s="540" t="s">
        <v>203</v>
      </c>
      <c r="AE29" s="541" t="s">
        <v>203</v>
      </c>
    </row>
    <row r="30" spans="1:44" ht="47.25" customHeight="1">
      <c r="A30" s="639"/>
      <c r="B30" s="642" t="s">
        <v>24</v>
      </c>
      <c r="C30" s="631" t="s">
        <v>11</v>
      </c>
      <c r="D30" s="663"/>
      <c r="E30" s="632"/>
      <c r="F30" s="443">
        <v>109792</v>
      </c>
      <c r="G30" s="444">
        <v>15.558996766114561</v>
      </c>
      <c r="H30" s="445">
        <v>409744.73499999999</v>
      </c>
      <c r="I30" s="446">
        <v>28.813196565720556</v>
      </c>
      <c r="J30" s="374">
        <v>21.831376639517089</v>
      </c>
      <c r="K30" s="297">
        <v>8.3095297239618588</v>
      </c>
      <c r="L30" s="297">
        <v>26.75142756190283</v>
      </c>
      <c r="M30" s="391">
        <v>15.580765935883534</v>
      </c>
      <c r="O30" s="462">
        <v>56646</v>
      </c>
      <c r="P30" s="444">
        <v>21.488697152423285</v>
      </c>
      <c r="Q30" s="445">
        <v>194753.71599999999</v>
      </c>
      <c r="R30" s="446">
        <v>36.872981484500322</v>
      </c>
      <c r="S30" s="374">
        <v>33.905396780370182</v>
      </c>
      <c r="T30" s="297">
        <v>30.310003451055621</v>
      </c>
      <c r="U30" s="297">
        <v>65.49786978775785</v>
      </c>
      <c r="V30" s="391">
        <v>58.886811099625334</v>
      </c>
      <c r="X30" s="462">
        <v>185</v>
      </c>
      <c r="Y30" s="444">
        <v>27.262813522355508</v>
      </c>
      <c r="Z30" s="445">
        <v>518.99</v>
      </c>
      <c r="AA30" s="446">
        <v>33.559793666533203</v>
      </c>
      <c r="AB30" s="374">
        <v>-17.410714285714292</v>
      </c>
      <c r="AC30" s="297">
        <v>-20.451004829412682</v>
      </c>
      <c r="AD30" s="297">
        <v>29.147287979117067</v>
      </c>
      <c r="AE30" s="391">
        <v>22.595370425882393</v>
      </c>
    </row>
    <row r="31" spans="1:44" ht="50.25" customHeight="1">
      <c r="A31" s="639"/>
      <c r="B31" s="629"/>
      <c r="C31" s="631" t="s">
        <v>21</v>
      </c>
      <c r="D31" s="663"/>
      <c r="E31" s="632"/>
      <c r="F31" s="443">
        <v>20122</v>
      </c>
      <c r="G31" s="444">
        <v>2.8515568796247193</v>
      </c>
      <c r="H31" s="445">
        <v>97994.55</v>
      </c>
      <c r="I31" s="446">
        <v>6.8909640328126045</v>
      </c>
      <c r="J31" s="374">
        <v>34.640347942455662</v>
      </c>
      <c r="K31" s="297">
        <v>19.696856177424976</v>
      </c>
      <c r="L31" s="297">
        <v>48.36173869219698</v>
      </c>
      <c r="M31" s="298">
        <v>35.286550403930676</v>
      </c>
      <c r="O31" s="462">
        <v>12182</v>
      </c>
      <c r="P31" s="444">
        <v>4.6212496683052713</v>
      </c>
      <c r="Q31" s="445">
        <v>38803.881999999998</v>
      </c>
      <c r="R31" s="446">
        <v>7.3467908695140647</v>
      </c>
      <c r="S31" s="374">
        <v>31.144364301862424</v>
      </c>
      <c r="T31" s="297">
        <v>27.62310538381081</v>
      </c>
      <c r="U31" s="297">
        <v>25.567503481722653</v>
      </c>
      <c r="V31" s="298">
        <v>20.551522696564788</v>
      </c>
      <c r="X31" s="462">
        <v>14</v>
      </c>
      <c r="Y31" s="444">
        <v>2.0631318341242006</v>
      </c>
      <c r="Z31" s="445">
        <v>22.164999999999999</v>
      </c>
      <c r="AA31" s="446">
        <v>1.4332700564918557</v>
      </c>
      <c r="AB31" s="374">
        <v>-33.333333333333343</v>
      </c>
      <c r="AC31" s="297">
        <v>-35.787477772210593</v>
      </c>
      <c r="AD31" s="297">
        <v>-16.600820258117935</v>
      </c>
      <c r="AE31" s="298">
        <v>-20.831838642062365</v>
      </c>
    </row>
    <row r="32" spans="1:44" ht="45" customHeight="1" thickBot="1">
      <c r="A32" s="640"/>
      <c r="B32" s="630"/>
      <c r="C32" s="649" t="s">
        <v>12</v>
      </c>
      <c r="D32" s="650"/>
      <c r="E32" s="651"/>
      <c r="F32" s="457">
        <v>87247</v>
      </c>
      <c r="G32" s="458">
        <v>12.364068336975343</v>
      </c>
      <c r="H32" s="455">
        <v>767824.41899999999</v>
      </c>
      <c r="I32" s="456">
        <v>53.993313453087282</v>
      </c>
      <c r="J32" s="375">
        <v>59.845736689751192</v>
      </c>
      <c r="K32" s="297">
        <v>42.104743841756971</v>
      </c>
      <c r="L32" s="297">
        <v>4.2216541871765543</v>
      </c>
      <c r="M32" s="388">
        <v>-4.9634481459736008</v>
      </c>
      <c r="O32" s="464">
        <v>23748</v>
      </c>
      <c r="P32" s="458">
        <v>9.0088193336819558</v>
      </c>
      <c r="Q32" s="455">
        <v>277848.05900000001</v>
      </c>
      <c r="R32" s="456">
        <v>52.605344562520976</v>
      </c>
      <c r="S32" s="375">
        <v>24.432800628766046</v>
      </c>
      <c r="T32" s="297">
        <v>21.091748870692456</v>
      </c>
      <c r="U32" s="297">
        <v>-4.5929412835723724</v>
      </c>
      <c r="V32" s="388">
        <v>-8.4041182204435074</v>
      </c>
      <c r="X32" s="464">
        <v>93</v>
      </c>
      <c r="Y32" s="458">
        <v>13.705090040967905</v>
      </c>
      <c r="Z32" s="455">
        <v>1126.721</v>
      </c>
      <c r="AA32" s="456">
        <v>72.857905315612925</v>
      </c>
      <c r="AB32" s="375">
        <v>45.3125</v>
      </c>
      <c r="AC32" s="297">
        <v>39.963232043384721</v>
      </c>
      <c r="AD32" s="297">
        <v>-12.21064999684441</v>
      </c>
      <c r="AE32" s="388">
        <v>-16.664391087913572</v>
      </c>
    </row>
    <row r="33" spans="1:62" s="208" customFormat="1" ht="15" customHeight="1" thickBot="1">
      <c r="A33" s="29"/>
      <c r="B33" s="30"/>
      <c r="C33" s="30"/>
      <c r="D33" s="30"/>
      <c r="E33" s="30"/>
      <c r="F33" s="459"/>
      <c r="G33" s="460"/>
      <c r="H33" s="459"/>
      <c r="I33" s="460"/>
      <c r="J33" s="299"/>
      <c r="K33" s="299"/>
      <c r="L33" s="299"/>
      <c r="M33" s="299"/>
      <c r="N33" s="33"/>
      <c r="O33" s="459"/>
      <c r="P33" s="460"/>
      <c r="Q33" s="459"/>
      <c r="R33" s="460"/>
      <c r="S33" s="299"/>
      <c r="T33" s="299"/>
      <c r="U33" s="299"/>
      <c r="V33" s="299"/>
      <c r="W33" s="33"/>
      <c r="X33" s="459"/>
      <c r="Y33" s="460"/>
      <c r="Z33" s="459"/>
      <c r="AA33" s="460"/>
      <c r="AB33" s="299"/>
      <c r="AC33" s="299"/>
      <c r="AD33" s="299"/>
      <c r="AE33" s="299"/>
      <c r="AF33" s="33"/>
      <c r="AG33" s="33"/>
      <c r="AH33" s="33"/>
      <c r="AI33" s="33"/>
      <c r="AJ33" s="33"/>
      <c r="AK33" s="33"/>
      <c r="AL33" s="33"/>
      <c r="AM33" s="33"/>
      <c r="AN33" s="33"/>
      <c r="AO33" s="33"/>
      <c r="AP33" s="33"/>
      <c r="AQ33" s="33"/>
      <c r="AR33" s="33"/>
      <c r="AS33" s="33"/>
      <c r="AT33" s="33"/>
      <c r="AU33" s="33"/>
      <c r="AV33" s="33"/>
      <c r="AW33" s="33"/>
      <c r="AX33" s="33"/>
      <c r="AY33" s="33"/>
      <c r="AZ33" s="33"/>
      <c r="BA33" s="33"/>
      <c r="BB33" s="33"/>
      <c r="BC33" s="33"/>
      <c r="BD33" s="33"/>
      <c r="BE33" s="33"/>
      <c r="BF33" s="33"/>
      <c r="BG33" s="33"/>
      <c r="BH33" s="33"/>
      <c r="BI33" s="33"/>
      <c r="BJ33" s="33"/>
    </row>
    <row r="34" spans="1:62" ht="49.5" customHeight="1" thickBot="1">
      <c r="A34" s="664" t="s">
        <v>29</v>
      </c>
      <c r="B34" s="665"/>
      <c r="C34" s="665"/>
      <c r="D34" s="665"/>
      <c r="E34" s="666"/>
      <c r="F34" s="420" t="s">
        <v>22</v>
      </c>
      <c r="G34" s="181" t="s">
        <v>22</v>
      </c>
      <c r="H34" s="461">
        <v>1763670.193</v>
      </c>
      <c r="I34" s="409" t="s">
        <v>22</v>
      </c>
      <c r="J34" s="542" t="s">
        <v>203</v>
      </c>
      <c r="K34" s="540" t="s">
        <v>203</v>
      </c>
      <c r="L34" s="389">
        <v>13.379985493326657</v>
      </c>
      <c r="M34" s="541" t="s">
        <v>203</v>
      </c>
      <c r="O34" s="422" t="s">
        <v>22</v>
      </c>
      <c r="P34" s="181" t="s">
        <v>22</v>
      </c>
      <c r="Q34" s="461">
        <v>738166.88199999998</v>
      </c>
      <c r="R34" s="409" t="s">
        <v>22</v>
      </c>
      <c r="S34" s="542" t="s">
        <v>203</v>
      </c>
      <c r="T34" s="540" t="s">
        <v>203</v>
      </c>
      <c r="U34" s="389">
        <v>16.264411712522858</v>
      </c>
      <c r="V34" s="541" t="s">
        <v>203</v>
      </c>
      <c r="X34" s="422" t="s">
        <v>22</v>
      </c>
      <c r="Y34" s="181" t="s">
        <v>22</v>
      </c>
      <c r="Z34" s="461">
        <v>2209.1799999999998</v>
      </c>
      <c r="AA34" s="409" t="s">
        <v>22</v>
      </c>
      <c r="AB34" s="542" t="s">
        <v>203</v>
      </c>
      <c r="AC34" s="540" t="s">
        <v>203</v>
      </c>
      <c r="AD34" s="389">
        <v>5.4587271801182595</v>
      </c>
      <c r="AE34" s="541" t="s">
        <v>203</v>
      </c>
    </row>
    <row r="35" spans="1:62" ht="15" customHeight="1">
      <c r="A35" s="187"/>
      <c r="B35" s="187"/>
      <c r="C35" s="187"/>
      <c r="D35" s="187"/>
      <c r="E35" s="187"/>
      <c r="F35" s="421"/>
      <c r="G35" s="188"/>
      <c r="H35" s="427"/>
      <c r="I35" s="188"/>
      <c r="J35" s="188"/>
      <c r="K35" s="188"/>
      <c r="L35" s="189"/>
      <c r="M35" s="188"/>
      <c r="O35" s="483"/>
      <c r="P35" s="482"/>
      <c r="Q35" s="483"/>
      <c r="R35" s="482"/>
      <c r="S35" s="482"/>
      <c r="T35" s="482"/>
      <c r="U35" s="482"/>
      <c r="V35" s="482"/>
      <c r="X35" s="421"/>
      <c r="Y35" s="188"/>
      <c r="Z35" s="427"/>
      <c r="AA35" s="188"/>
      <c r="AB35" s="188"/>
      <c r="AC35" s="188"/>
      <c r="AD35" s="189"/>
      <c r="AE35" s="188"/>
    </row>
    <row r="36" spans="1:62" ht="15" customHeight="1">
      <c r="A36" s="3" t="s">
        <v>19</v>
      </c>
      <c r="B36" s="1" t="s">
        <v>160</v>
      </c>
      <c r="O36" s="481"/>
      <c r="P36" s="411"/>
      <c r="Q36" s="481"/>
      <c r="R36" s="411"/>
      <c r="S36" s="411"/>
      <c r="T36" s="411"/>
      <c r="U36" s="411"/>
      <c r="V36" s="411"/>
    </row>
    <row r="37" spans="1:62" ht="15" customHeight="1">
      <c r="A37" s="27"/>
      <c r="B37" s="1" t="s">
        <v>136</v>
      </c>
      <c r="O37" s="481"/>
      <c r="P37" s="411"/>
      <c r="Q37" s="481"/>
      <c r="R37" s="411"/>
      <c r="S37" s="411"/>
      <c r="T37" s="411"/>
      <c r="U37" s="411"/>
      <c r="V37" s="411"/>
    </row>
    <row r="38" spans="1:62" ht="15" customHeight="1">
      <c r="A38" s="19"/>
      <c r="C38" s="10"/>
      <c r="D38" s="10"/>
      <c r="E38" s="10"/>
      <c r="F38" s="415"/>
      <c r="G38" s="392"/>
      <c r="H38" s="415"/>
      <c r="I38" s="392"/>
      <c r="J38" s="392"/>
      <c r="K38" s="392"/>
      <c r="L38" s="392"/>
      <c r="M38" s="392"/>
      <c r="N38" s="10"/>
      <c r="O38" s="481"/>
      <c r="P38" s="411"/>
      <c r="Q38" s="481"/>
      <c r="R38" s="411"/>
      <c r="S38" s="411"/>
      <c r="T38" s="411"/>
      <c r="U38" s="411"/>
      <c r="V38" s="411"/>
      <c r="W38" s="10"/>
      <c r="X38" s="415"/>
      <c r="Y38" s="392"/>
      <c r="Z38" s="415"/>
      <c r="AA38" s="392"/>
      <c r="AB38" s="392"/>
      <c r="AC38" s="392"/>
      <c r="AD38" s="392"/>
      <c r="AE38" s="392"/>
    </row>
    <row r="39" spans="1:62" ht="15" customHeight="1">
      <c r="A39" s="19"/>
      <c r="B39" s="19"/>
      <c r="C39" s="10"/>
      <c r="D39" s="10"/>
      <c r="E39" s="10"/>
      <c r="F39" s="415"/>
      <c r="G39" s="392"/>
      <c r="H39" s="415"/>
      <c r="I39" s="392"/>
      <c r="J39" s="392"/>
      <c r="K39" s="392"/>
      <c r="L39" s="392"/>
      <c r="M39" s="392"/>
      <c r="N39" s="10"/>
      <c r="O39" s="481"/>
      <c r="P39" s="411"/>
      <c r="Q39" s="481"/>
      <c r="R39" s="411"/>
      <c r="S39" s="411"/>
      <c r="T39" s="411"/>
      <c r="U39" s="411"/>
      <c r="V39" s="411"/>
      <c r="W39" s="10"/>
      <c r="X39" s="415"/>
      <c r="Y39" s="392"/>
      <c r="Z39" s="415"/>
      <c r="AA39" s="392"/>
      <c r="AB39" s="392"/>
      <c r="AC39" s="392"/>
      <c r="AD39" s="392"/>
      <c r="AE39" s="392"/>
    </row>
    <row r="40" spans="1:62" ht="15" customHeight="1">
      <c r="A40" s="9"/>
      <c r="B40" s="9"/>
      <c r="C40" s="10"/>
      <c r="D40" s="10"/>
      <c r="E40" s="10"/>
      <c r="F40" s="415"/>
      <c r="G40" s="392"/>
      <c r="H40" s="415"/>
      <c r="I40" s="392"/>
      <c r="J40" s="392"/>
      <c r="K40" s="392"/>
      <c r="L40" s="392"/>
      <c r="M40" s="392"/>
      <c r="N40" s="10"/>
      <c r="O40" s="481"/>
      <c r="P40" s="411"/>
      <c r="Q40" s="481"/>
      <c r="R40" s="411"/>
      <c r="S40" s="411"/>
      <c r="T40" s="411"/>
      <c r="U40" s="411"/>
      <c r="V40" s="411"/>
      <c r="W40" s="10"/>
      <c r="X40" s="415"/>
      <c r="Y40" s="392"/>
      <c r="Z40" s="415"/>
      <c r="AA40" s="392"/>
      <c r="AB40" s="392"/>
      <c r="AC40" s="392"/>
      <c r="AD40" s="392"/>
      <c r="AE40" s="392"/>
    </row>
    <row r="41" spans="1:62" ht="12.75" customHeight="1">
      <c r="O41" s="481"/>
      <c r="P41" s="411"/>
      <c r="Q41" s="481"/>
      <c r="R41" s="411"/>
      <c r="S41" s="411"/>
      <c r="T41" s="411"/>
      <c r="U41" s="411"/>
      <c r="V41" s="411"/>
    </row>
    <row r="42" spans="1:62" s="210" customFormat="1" ht="21" customHeight="1" thickBot="1">
      <c r="A42" s="209" t="s">
        <v>201</v>
      </c>
      <c r="B42" s="209"/>
      <c r="C42" s="209"/>
      <c r="D42" s="209"/>
      <c r="E42" s="209"/>
      <c r="F42" s="417"/>
      <c r="G42" s="394"/>
      <c r="H42" s="417"/>
      <c r="I42" s="394"/>
      <c r="J42" s="394"/>
      <c r="K42" s="394"/>
      <c r="L42" s="394"/>
      <c r="M42" s="394"/>
      <c r="N42" s="209"/>
      <c r="O42" s="480"/>
      <c r="P42" s="410"/>
      <c r="Q42" s="480"/>
      <c r="R42" s="410"/>
      <c r="S42" s="410"/>
      <c r="T42" s="410"/>
      <c r="U42" s="410"/>
      <c r="V42" s="410"/>
      <c r="W42" s="209"/>
      <c r="X42" s="417"/>
      <c r="Y42" s="394"/>
      <c r="Z42" s="417"/>
      <c r="AA42" s="394"/>
      <c r="AB42" s="394"/>
      <c r="AC42" s="394"/>
      <c r="AD42" s="394"/>
      <c r="AE42" s="410" t="s">
        <v>206</v>
      </c>
      <c r="AF42" s="209"/>
      <c r="AG42" s="209"/>
      <c r="AH42" s="209"/>
      <c r="AI42" s="209"/>
      <c r="AJ42" s="209"/>
      <c r="AK42" s="209"/>
      <c r="AL42" s="209"/>
      <c r="AM42" s="209"/>
      <c r="AN42" s="209"/>
      <c r="AO42" s="209"/>
      <c r="AP42" s="209"/>
      <c r="AQ42" s="209"/>
      <c r="AR42" s="209"/>
      <c r="AS42" s="209"/>
      <c r="AT42" s="209"/>
      <c r="AU42" s="209"/>
      <c r="AV42" s="209"/>
      <c r="AW42" s="209"/>
      <c r="AX42" s="209"/>
      <c r="AY42" s="209"/>
      <c r="AZ42" s="209"/>
      <c r="BA42" s="209"/>
      <c r="BB42" s="209"/>
      <c r="BC42" s="209"/>
      <c r="BD42" s="209"/>
      <c r="BE42" s="209"/>
      <c r="BF42" s="209"/>
      <c r="BG42" s="209"/>
      <c r="BH42" s="209"/>
      <c r="BI42" s="209"/>
      <c r="BJ42" s="209"/>
    </row>
    <row r="43" spans="1:62" ht="27" customHeight="1">
      <c r="A43" s="654" t="s">
        <v>0</v>
      </c>
      <c r="B43" s="655"/>
      <c r="C43" s="655"/>
      <c r="D43" s="655"/>
      <c r="E43" s="656"/>
      <c r="F43" s="418" t="s">
        <v>28</v>
      </c>
      <c r="G43" s="395"/>
      <c r="H43" s="423"/>
      <c r="I43" s="395"/>
      <c r="J43" s="395"/>
      <c r="K43" s="395"/>
      <c r="L43" s="395"/>
      <c r="M43" s="397"/>
      <c r="O43" s="678" t="s">
        <v>27</v>
      </c>
      <c r="P43" s="679"/>
      <c r="Q43" s="679"/>
      <c r="R43" s="679"/>
      <c r="S43" s="679"/>
      <c r="T43" s="679"/>
      <c r="U43" s="679"/>
      <c r="V43" s="680"/>
      <c r="X43" s="428" t="s">
        <v>123</v>
      </c>
      <c r="Y43" s="395"/>
      <c r="Z43" s="423"/>
      <c r="AA43" s="395"/>
      <c r="AB43" s="395"/>
      <c r="AC43" s="395"/>
      <c r="AD43" s="395"/>
      <c r="AE43" s="397"/>
    </row>
    <row r="44" spans="1:62" ht="21" customHeight="1">
      <c r="A44" s="657"/>
      <c r="B44" s="647"/>
      <c r="C44" s="647"/>
      <c r="D44" s="647"/>
      <c r="E44" s="648"/>
      <c r="F44" s="675" t="s">
        <v>13</v>
      </c>
      <c r="G44" s="671" t="s">
        <v>131</v>
      </c>
      <c r="H44" s="673" t="s">
        <v>14</v>
      </c>
      <c r="I44" s="667" t="s">
        <v>130</v>
      </c>
      <c r="J44" s="398" t="s">
        <v>128</v>
      </c>
      <c r="K44" s="399"/>
      <c r="L44" s="399"/>
      <c r="M44" s="400"/>
      <c r="O44" s="669" t="s">
        <v>13</v>
      </c>
      <c r="P44" s="671" t="s">
        <v>131</v>
      </c>
      <c r="Q44" s="673" t="s">
        <v>14</v>
      </c>
      <c r="R44" s="667" t="s">
        <v>130</v>
      </c>
      <c r="S44" s="681" t="s">
        <v>128</v>
      </c>
      <c r="T44" s="682"/>
      <c r="U44" s="682"/>
      <c r="V44" s="683"/>
      <c r="X44" s="669" t="s">
        <v>13</v>
      </c>
      <c r="Y44" s="671" t="s">
        <v>131</v>
      </c>
      <c r="Z44" s="673" t="s">
        <v>14</v>
      </c>
      <c r="AA44" s="667" t="s">
        <v>130</v>
      </c>
      <c r="AB44" s="398" t="s">
        <v>128</v>
      </c>
      <c r="AC44" s="399"/>
      <c r="AD44" s="399"/>
      <c r="AE44" s="400"/>
    </row>
    <row r="45" spans="1:62" ht="31.5" customHeight="1" thickBot="1">
      <c r="A45" s="658"/>
      <c r="B45" s="659"/>
      <c r="C45" s="659"/>
      <c r="D45" s="659"/>
      <c r="E45" s="660"/>
      <c r="F45" s="676"/>
      <c r="G45" s="672"/>
      <c r="H45" s="674"/>
      <c r="I45" s="668"/>
      <c r="J45" s="401" t="s">
        <v>13</v>
      </c>
      <c r="K45" s="402" t="s">
        <v>131</v>
      </c>
      <c r="L45" s="403" t="s">
        <v>14</v>
      </c>
      <c r="M45" s="404" t="s">
        <v>132</v>
      </c>
      <c r="O45" s="670"/>
      <c r="P45" s="677"/>
      <c r="Q45" s="674"/>
      <c r="R45" s="668"/>
      <c r="S45" s="401" t="s">
        <v>13</v>
      </c>
      <c r="T45" s="402" t="s">
        <v>131</v>
      </c>
      <c r="U45" s="403" t="s">
        <v>14</v>
      </c>
      <c r="V45" s="404" t="s">
        <v>132</v>
      </c>
      <c r="X45" s="670"/>
      <c r="Y45" s="672"/>
      <c r="Z45" s="674"/>
      <c r="AA45" s="668"/>
      <c r="AB45" s="401" t="s">
        <v>13</v>
      </c>
      <c r="AC45" s="402" t="s">
        <v>131</v>
      </c>
      <c r="AD45" s="403" t="s">
        <v>14</v>
      </c>
      <c r="AE45" s="404" t="s">
        <v>132</v>
      </c>
    </row>
    <row r="46" spans="1:62" ht="12" customHeight="1" thickTop="1">
      <c r="A46" s="661" t="s">
        <v>1</v>
      </c>
      <c r="B46" s="28"/>
      <c r="C46" s="11"/>
      <c r="D46" s="11"/>
      <c r="E46" s="12"/>
      <c r="F46" s="419" t="s">
        <v>15</v>
      </c>
      <c r="G46" s="396" t="s">
        <v>15</v>
      </c>
      <c r="H46" s="424" t="s">
        <v>16</v>
      </c>
      <c r="I46" s="405" t="s">
        <v>129</v>
      </c>
      <c r="J46" s="406" t="s">
        <v>23</v>
      </c>
      <c r="K46" s="396" t="s">
        <v>23</v>
      </c>
      <c r="L46" s="396" t="s">
        <v>192</v>
      </c>
      <c r="M46" s="407" t="s">
        <v>192</v>
      </c>
      <c r="O46" s="429" t="s">
        <v>15</v>
      </c>
      <c r="P46" s="396" t="s">
        <v>15</v>
      </c>
      <c r="Q46" s="424" t="s">
        <v>16</v>
      </c>
      <c r="R46" s="405" t="s">
        <v>129</v>
      </c>
      <c r="S46" s="406" t="s">
        <v>23</v>
      </c>
      <c r="T46" s="396" t="s">
        <v>23</v>
      </c>
      <c r="U46" s="396" t="s">
        <v>23</v>
      </c>
      <c r="V46" s="407" t="s">
        <v>23</v>
      </c>
      <c r="X46" s="429" t="s">
        <v>15</v>
      </c>
      <c r="Y46" s="396" t="s">
        <v>15</v>
      </c>
      <c r="Z46" s="424" t="s">
        <v>16</v>
      </c>
      <c r="AA46" s="405" t="s">
        <v>129</v>
      </c>
      <c r="AB46" s="406" t="s">
        <v>23</v>
      </c>
      <c r="AC46" s="396" t="s">
        <v>23</v>
      </c>
      <c r="AD46" s="396" t="s">
        <v>192</v>
      </c>
      <c r="AE46" s="407" t="s">
        <v>23</v>
      </c>
    </row>
    <row r="47" spans="1:62" ht="49.5" customHeight="1">
      <c r="A47" s="639"/>
      <c r="B47" s="4" t="s">
        <v>2</v>
      </c>
      <c r="C47" s="4"/>
      <c r="D47" s="5"/>
      <c r="E47" s="13"/>
      <c r="F47" s="443">
        <v>6877038</v>
      </c>
      <c r="G47" s="536" t="s">
        <v>203</v>
      </c>
      <c r="H47" s="445">
        <v>12151345.457</v>
      </c>
      <c r="I47" s="535" t="s">
        <v>203</v>
      </c>
      <c r="J47" s="374">
        <v>24.870840105379727</v>
      </c>
      <c r="K47" s="537" t="s">
        <v>203</v>
      </c>
      <c r="L47" s="374">
        <v>30.065026692339046</v>
      </c>
      <c r="M47" s="534" t="s">
        <v>203</v>
      </c>
      <c r="O47" s="462">
        <v>18683753</v>
      </c>
      <c r="P47" s="536" t="s">
        <v>203</v>
      </c>
      <c r="Q47" s="445">
        <v>33949733.998999998</v>
      </c>
      <c r="R47" s="535" t="s">
        <v>203</v>
      </c>
      <c r="S47" s="374">
        <v>6.0065859533062138</v>
      </c>
      <c r="T47" s="537" t="s">
        <v>203</v>
      </c>
      <c r="U47" s="374">
        <v>7.6483270289408694</v>
      </c>
      <c r="V47" s="534" t="s">
        <v>203</v>
      </c>
      <c r="X47" s="462">
        <v>2330122</v>
      </c>
      <c r="Y47" s="536" t="s">
        <v>203</v>
      </c>
      <c r="Z47" s="445">
        <v>11932072.623</v>
      </c>
      <c r="AA47" s="535" t="s">
        <v>203</v>
      </c>
      <c r="AB47" s="374">
        <v>1.3207534042860374</v>
      </c>
      <c r="AC47" s="537" t="s">
        <v>203</v>
      </c>
      <c r="AD47" s="374">
        <v>-0.1719089586522955</v>
      </c>
      <c r="AE47" s="534" t="s">
        <v>203</v>
      </c>
    </row>
    <row r="48" spans="1:62" ht="49.5" customHeight="1">
      <c r="A48" s="639"/>
      <c r="B48" s="238" t="s">
        <v>3</v>
      </c>
      <c r="C48" s="238"/>
      <c r="D48" s="239"/>
      <c r="E48" s="240"/>
      <c r="F48" s="447">
        <v>68112</v>
      </c>
      <c r="G48" s="448">
        <v>99.042640159906057</v>
      </c>
      <c r="H48" s="449">
        <v>28034.262999999999</v>
      </c>
      <c r="I48" s="450">
        <v>23.070912681402174</v>
      </c>
      <c r="J48" s="380">
        <v>37.691794529686462</v>
      </c>
      <c r="K48" s="385">
        <v>10.267372601551344</v>
      </c>
      <c r="L48" s="380">
        <v>37.98075325838289</v>
      </c>
      <c r="M48" s="390">
        <v>6.085976197712256</v>
      </c>
      <c r="O48" s="463">
        <v>192980</v>
      </c>
      <c r="P48" s="448">
        <v>103.28759965944744</v>
      </c>
      <c r="Q48" s="449">
        <v>79046.680999999997</v>
      </c>
      <c r="R48" s="450">
        <v>23.283446345213882</v>
      </c>
      <c r="S48" s="380">
        <v>12.773342995056169</v>
      </c>
      <c r="T48" s="385">
        <v>6.3833364511244355</v>
      </c>
      <c r="U48" s="380">
        <v>1.6114465286613466</v>
      </c>
      <c r="V48" s="390">
        <v>-5.6079649975949479</v>
      </c>
      <c r="X48" s="463">
        <v>62620</v>
      </c>
      <c r="Y48" s="448">
        <v>268.74129337433834</v>
      </c>
      <c r="Z48" s="449">
        <v>33946.817999999999</v>
      </c>
      <c r="AA48" s="450">
        <v>28.450059828302471</v>
      </c>
      <c r="AB48" s="380">
        <v>1.3219423005355679</v>
      </c>
      <c r="AC48" s="385">
        <v>1.1733985482607068E-3</v>
      </c>
      <c r="AD48" s="380">
        <v>4.9328470381110066</v>
      </c>
      <c r="AE48" s="390">
        <v>5.1135466415449997</v>
      </c>
    </row>
    <row r="49" spans="1:31" ht="49.5" customHeight="1">
      <c r="A49" s="639"/>
      <c r="B49" s="113"/>
      <c r="C49" s="636" t="s">
        <v>7</v>
      </c>
      <c r="D49" s="662"/>
      <c r="E49" s="637"/>
      <c r="F49" s="451">
        <v>48283</v>
      </c>
      <c r="G49" s="435">
        <v>70.209005679480029</v>
      </c>
      <c r="H49" s="436">
        <v>23646.07</v>
      </c>
      <c r="I49" s="437">
        <v>19.459631103137028</v>
      </c>
      <c r="J49" s="377">
        <v>42.322770817980825</v>
      </c>
      <c r="K49" s="378">
        <v>13.975985664766284</v>
      </c>
      <c r="L49" s="377">
        <v>41.149264158818312</v>
      </c>
      <c r="M49" s="379">
        <v>8.5220737260127208</v>
      </c>
      <c r="O49" s="434">
        <v>134664</v>
      </c>
      <c r="P49" s="435">
        <v>72.075455075861896</v>
      </c>
      <c r="Q49" s="436">
        <v>66003.979000000007</v>
      </c>
      <c r="R49" s="437">
        <v>19.441677805765483</v>
      </c>
      <c r="S49" s="377">
        <v>16.43091820854228</v>
      </c>
      <c r="T49" s="378">
        <v>9.8336647308194358</v>
      </c>
      <c r="U49" s="377">
        <v>3.5474049486243757</v>
      </c>
      <c r="V49" s="379">
        <v>-3.8095548658308473</v>
      </c>
      <c r="X49" s="434">
        <v>41535</v>
      </c>
      <c r="Y49" s="435">
        <v>178.25246918401697</v>
      </c>
      <c r="Z49" s="436">
        <v>28640.277999999998</v>
      </c>
      <c r="AA49" s="437">
        <v>24.002768760218267</v>
      </c>
      <c r="AB49" s="377">
        <v>1.686823679185224</v>
      </c>
      <c r="AC49" s="378">
        <v>0.36129841379933225</v>
      </c>
      <c r="AD49" s="377">
        <v>5.851341807961802</v>
      </c>
      <c r="AE49" s="379">
        <v>6.0336231052633593</v>
      </c>
    </row>
    <row r="50" spans="1:31" ht="49.5" customHeight="1">
      <c r="A50" s="639"/>
      <c r="B50" s="465"/>
      <c r="C50" s="644" t="s">
        <v>125</v>
      </c>
      <c r="D50" s="645"/>
      <c r="E50" s="638"/>
      <c r="F50" s="451">
        <v>11160</v>
      </c>
      <c r="G50" s="435">
        <v>16.227916728103001</v>
      </c>
      <c r="H50" s="436">
        <v>2300.2829999999999</v>
      </c>
      <c r="I50" s="437">
        <v>1.8930274084791825</v>
      </c>
      <c r="J50" s="377">
        <v>33.540744286227095</v>
      </c>
      <c r="K50" s="378">
        <v>6.9430975026121331</v>
      </c>
      <c r="L50" s="377">
        <v>25.770000437407049</v>
      </c>
      <c r="M50" s="379">
        <v>-3.3022145646359178</v>
      </c>
      <c r="O50" s="434">
        <v>32424</v>
      </c>
      <c r="P50" s="435">
        <v>17.354115096683199</v>
      </c>
      <c r="Q50" s="436">
        <v>6465.3109999999997</v>
      </c>
      <c r="R50" s="437">
        <v>1.9043775129991998</v>
      </c>
      <c r="S50" s="377">
        <v>7.4781225139220311</v>
      </c>
      <c r="T50" s="378">
        <v>1.3881557899279926</v>
      </c>
      <c r="U50" s="377">
        <v>-10.991798285315042</v>
      </c>
      <c r="V50" s="379">
        <v>-17.315759407245224</v>
      </c>
      <c r="X50" s="434">
        <v>13072</v>
      </c>
      <c r="Y50" s="435">
        <v>56.100066863451787</v>
      </c>
      <c r="Z50" s="436">
        <v>3270.328</v>
      </c>
      <c r="AA50" s="437">
        <v>2.7407878776200105</v>
      </c>
      <c r="AB50" s="377">
        <v>3.3523086654016367</v>
      </c>
      <c r="AC50" s="378">
        <v>2.0050731887172049</v>
      </c>
      <c r="AD50" s="377">
        <v>9.1915361340991382</v>
      </c>
      <c r="AE50" s="379">
        <v>9.3795694128551332</v>
      </c>
    </row>
    <row r="51" spans="1:31" ht="49.5" customHeight="1" thickBot="1">
      <c r="A51" s="640"/>
      <c r="B51" s="466"/>
      <c r="C51" s="649" t="s">
        <v>8</v>
      </c>
      <c r="D51" s="650"/>
      <c r="E51" s="651"/>
      <c r="F51" s="452">
        <v>8669</v>
      </c>
      <c r="G51" s="412">
        <v>12.60571775232302</v>
      </c>
      <c r="H51" s="433">
        <v>2087.91</v>
      </c>
      <c r="I51" s="413">
        <v>1.7182541697859655</v>
      </c>
      <c r="J51" s="381">
        <v>20.65414057063326</v>
      </c>
      <c r="K51" s="382">
        <v>-3.3768488553355951</v>
      </c>
      <c r="L51" s="381">
        <v>20.269304257014142</v>
      </c>
      <c r="M51" s="383">
        <v>-7.5314038557775547</v>
      </c>
      <c r="O51" s="431">
        <v>25892</v>
      </c>
      <c r="P51" s="412">
        <v>13.858029486902337</v>
      </c>
      <c r="Q51" s="433">
        <v>6577.3909999999996</v>
      </c>
      <c r="R51" s="413">
        <v>1.9373910264492025</v>
      </c>
      <c r="S51" s="381">
        <v>2.3641970427769508</v>
      </c>
      <c r="T51" s="382">
        <v>-3.436002468878371</v>
      </c>
      <c r="U51" s="381">
        <v>-3.0826347873610302</v>
      </c>
      <c r="V51" s="383">
        <v>-9.9685356126500153</v>
      </c>
      <c r="X51" s="431">
        <v>8013</v>
      </c>
      <c r="Y51" s="412">
        <v>34.38875732686958</v>
      </c>
      <c r="Z51" s="433">
        <v>2036.212</v>
      </c>
      <c r="AA51" s="413">
        <v>1.7065031904641972</v>
      </c>
      <c r="AB51" s="381">
        <v>-3.5624022144662462</v>
      </c>
      <c r="AC51" s="382">
        <v>-4.8195018835555743</v>
      </c>
      <c r="AD51" s="381">
        <v>-11.425873219077644</v>
      </c>
      <c r="AE51" s="383">
        <v>-11.273344148957094</v>
      </c>
    </row>
    <row r="52" spans="1:31" ht="49.5" customHeight="1">
      <c r="A52" s="639" t="s">
        <v>30</v>
      </c>
      <c r="B52" s="629" t="s">
        <v>4</v>
      </c>
      <c r="C52" s="629" t="s">
        <v>5</v>
      </c>
      <c r="D52" s="25" t="s">
        <v>6</v>
      </c>
      <c r="E52" s="241"/>
      <c r="F52" s="453">
        <v>94955</v>
      </c>
      <c r="G52" s="297">
        <v>157.63902216160113</v>
      </c>
      <c r="H52" s="425" t="s">
        <v>22</v>
      </c>
      <c r="I52" s="408" t="s">
        <v>22</v>
      </c>
      <c r="J52" s="374">
        <v>7.2574268609510995</v>
      </c>
      <c r="K52" s="297">
        <v>0.33941887550948024</v>
      </c>
      <c r="L52" s="537" t="s">
        <v>203</v>
      </c>
      <c r="M52" s="534" t="s">
        <v>203</v>
      </c>
      <c r="O52" s="432">
        <v>433188</v>
      </c>
      <c r="P52" s="297">
        <v>225.00606941078942</v>
      </c>
      <c r="Q52" s="425" t="s">
        <v>22</v>
      </c>
      <c r="R52" s="408" t="s">
        <v>22</v>
      </c>
      <c r="S52" s="374">
        <v>16.722937015830254</v>
      </c>
      <c r="T52" s="297">
        <v>8.88555955785462</v>
      </c>
      <c r="U52" s="537" t="s">
        <v>203</v>
      </c>
      <c r="V52" s="534" t="s">
        <v>203</v>
      </c>
      <c r="X52" s="432">
        <v>67219</v>
      </c>
      <c r="Y52" s="297">
        <v>283.91417684289661</v>
      </c>
      <c r="Z52" s="425" t="s">
        <v>22</v>
      </c>
      <c r="AA52" s="408" t="s">
        <v>22</v>
      </c>
      <c r="AB52" s="374">
        <v>9.8367620385954098</v>
      </c>
      <c r="AC52" s="297">
        <v>8.9638199271892915</v>
      </c>
      <c r="AD52" s="537" t="s">
        <v>203</v>
      </c>
      <c r="AE52" s="534" t="s">
        <v>203</v>
      </c>
    </row>
    <row r="53" spans="1:31" ht="49.5" customHeight="1">
      <c r="A53" s="639"/>
      <c r="B53" s="629"/>
      <c r="C53" s="629"/>
      <c r="D53" s="352"/>
      <c r="E53" s="16" t="s">
        <v>7</v>
      </c>
      <c r="F53" s="453">
        <v>52031</v>
      </c>
      <c r="G53" s="297">
        <v>86.3789791173742</v>
      </c>
      <c r="H53" s="425" t="s">
        <v>22</v>
      </c>
      <c r="I53" s="408" t="s">
        <v>22</v>
      </c>
      <c r="J53" s="374">
        <v>6.3680595306239383</v>
      </c>
      <c r="K53" s="297">
        <v>-0.49258505842398392</v>
      </c>
      <c r="L53" s="537" t="s">
        <v>203</v>
      </c>
      <c r="M53" s="534" t="s">
        <v>203</v>
      </c>
      <c r="O53" s="432">
        <v>247947</v>
      </c>
      <c r="P53" s="297">
        <v>128.78837800723247</v>
      </c>
      <c r="Q53" s="425" t="s">
        <v>22</v>
      </c>
      <c r="R53" s="408" t="s">
        <v>22</v>
      </c>
      <c r="S53" s="374">
        <v>17.645356285407914</v>
      </c>
      <c r="T53" s="297">
        <v>9.7460428603034899</v>
      </c>
      <c r="U53" s="537" t="s">
        <v>203</v>
      </c>
      <c r="V53" s="534" t="s">
        <v>203</v>
      </c>
      <c r="X53" s="432">
        <v>31370</v>
      </c>
      <c r="Y53" s="297">
        <v>132.49806940837661</v>
      </c>
      <c r="Z53" s="425" t="s">
        <v>22</v>
      </c>
      <c r="AA53" s="408" t="s">
        <v>22</v>
      </c>
      <c r="AB53" s="374">
        <v>8.5579817974184209</v>
      </c>
      <c r="AC53" s="297">
        <v>7.695202960156962</v>
      </c>
      <c r="AD53" s="537" t="s">
        <v>203</v>
      </c>
      <c r="AE53" s="534" t="s">
        <v>203</v>
      </c>
    </row>
    <row r="54" spans="1:31" ht="49.5" customHeight="1">
      <c r="A54" s="639"/>
      <c r="B54" s="629"/>
      <c r="C54" s="629"/>
      <c r="D54" s="352"/>
      <c r="E54" s="16" t="s">
        <v>125</v>
      </c>
      <c r="F54" s="453">
        <v>21224</v>
      </c>
      <c r="G54" s="297">
        <v>35.234907128195694</v>
      </c>
      <c r="H54" s="425" t="s">
        <v>22</v>
      </c>
      <c r="I54" s="408" t="s">
        <v>22</v>
      </c>
      <c r="J54" s="374">
        <v>6.8896051571313563</v>
      </c>
      <c r="K54" s="297">
        <v>-4.6786577916009264E-3</v>
      </c>
      <c r="L54" s="537" t="s">
        <v>203</v>
      </c>
      <c r="M54" s="534" t="s">
        <v>203</v>
      </c>
      <c r="O54" s="432">
        <v>91157</v>
      </c>
      <c r="P54" s="297">
        <v>47.348676023526352</v>
      </c>
      <c r="Q54" s="425" t="s">
        <v>22</v>
      </c>
      <c r="R54" s="408" t="s">
        <v>22</v>
      </c>
      <c r="S54" s="374">
        <v>24.953051964963734</v>
      </c>
      <c r="T54" s="297">
        <v>16.563062321003315</v>
      </c>
      <c r="U54" s="537" t="s">
        <v>203</v>
      </c>
      <c r="V54" s="534" t="s">
        <v>203</v>
      </c>
      <c r="X54" s="432">
        <v>21018</v>
      </c>
      <c r="Y54" s="297">
        <v>88.774128875526287</v>
      </c>
      <c r="Z54" s="425" t="s">
        <v>22</v>
      </c>
      <c r="AA54" s="408" t="s">
        <v>22</v>
      </c>
      <c r="AB54" s="374">
        <v>10.013085579691179</v>
      </c>
      <c r="AC54" s="297">
        <v>9.1387421137531391</v>
      </c>
      <c r="AD54" s="537" t="s">
        <v>203</v>
      </c>
      <c r="AE54" s="534" t="s">
        <v>203</v>
      </c>
    </row>
    <row r="55" spans="1:31" ht="49.5" customHeight="1">
      <c r="A55" s="639"/>
      <c r="B55" s="629"/>
      <c r="C55" s="629"/>
      <c r="D55" s="353"/>
      <c r="E55" s="16" t="s">
        <v>8</v>
      </c>
      <c r="F55" s="453">
        <v>21700</v>
      </c>
      <c r="G55" s="297">
        <v>36.025135916031218</v>
      </c>
      <c r="H55" s="425" t="s">
        <v>22</v>
      </c>
      <c r="I55" s="408" t="s">
        <v>22</v>
      </c>
      <c r="J55" s="374">
        <v>9.8289300536491595</v>
      </c>
      <c r="K55" s="297">
        <v>2.7450624150132228</v>
      </c>
      <c r="L55" s="537" t="s">
        <v>203</v>
      </c>
      <c r="M55" s="534" t="s">
        <v>203</v>
      </c>
      <c r="O55" s="432">
        <v>94084</v>
      </c>
      <c r="P55" s="297">
        <v>48.869015380030639</v>
      </c>
      <c r="Q55" s="425" t="s">
        <v>22</v>
      </c>
      <c r="R55" s="408" t="s">
        <v>22</v>
      </c>
      <c r="S55" s="374">
        <v>7.6303566934358287</v>
      </c>
      <c r="T55" s="297">
        <v>0.40350177606333659</v>
      </c>
      <c r="U55" s="537" t="s">
        <v>203</v>
      </c>
      <c r="V55" s="534" t="s">
        <v>203</v>
      </c>
      <c r="X55" s="432">
        <v>14831</v>
      </c>
      <c r="Y55" s="297">
        <v>62.641978558993728</v>
      </c>
      <c r="Z55" s="425" t="s">
        <v>22</v>
      </c>
      <c r="AA55" s="408" t="s">
        <v>22</v>
      </c>
      <c r="AB55" s="374">
        <v>12.381601879214969</v>
      </c>
      <c r="AC55" s="297">
        <v>11.488434318492708</v>
      </c>
      <c r="AD55" s="537" t="s">
        <v>203</v>
      </c>
      <c r="AE55" s="534" t="s">
        <v>203</v>
      </c>
    </row>
    <row r="56" spans="1:31" ht="49.5" customHeight="1">
      <c r="A56" s="639"/>
      <c r="B56" s="629"/>
      <c r="C56" s="629"/>
      <c r="D56" s="22" t="s">
        <v>3</v>
      </c>
      <c r="E56" s="15"/>
      <c r="F56" s="453">
        <v>18120</v>
      </c>
      <c r="G56" s="297">
        <v>30.081818562142196</v>
      </c>
      <c r="H56" s="453">
        <v>4788.8019999999997</v>
      </c>
      <c r="I56" s="414">
        <v>4.5343021380052848</v>
      </c>
      <c r="J56" s="374">
        <v>15.775349817903006</v>
      </c>
      <c r="K56" s="297">
        <v>8.3079434293842525</v>
      </c>
      <c r="L56" s="297">
        <v>34.682046948013493</v>
      </c>
      <c r="M56" s="379">
        <v>22.881533609443096</v>
      </c>
      <c r="O56" s="432">
        <v>72922</v>
      </c>
      <c r="P56" s="297">
        <v>37.877070910490566</v>
      </c>
      <c r="Q56" s="453">
        <v>20563.927</v>
      </c>
      <c r="R56" s="414">
        <v>5.9193167365767607</v>
      </c>
      <c r="S56" s="374">
        <v>11.989556937725567</v>
      </c>
      <c r="T56" s="297">
        <v>4.4700029279308069</v>
      </c>
      <c r="U56" s="297">
        <v>22.945815881470338</v>
      </c>
      <c r="V56" s="379">
        <v>13.691604019511701</v>
      </c>
      <c r="X56" s="432">
        <v>20453</v>
      </c>
      <c r="Y56" s="297">
        <v>86.387727561668044</v>
      </c>
      <c r="Z56" s="453">
        <v>5320.1149999999998</v>
      </c>
      <c r="AA56" s="414">
        <v>4.5902913234311864</v>
      </c>
      <c r="AB56" s="374">
        <v>-4.2372881355932179</v>
      </c>
      <c r="AC56" s="297">
        <v>-4.9983748823011638</v>
      </c>
      <c r="AD56" s="297">
        <v>-8.0647424503257952</v>
      </c>
      <c r="AE56" s="379">
        <v>-5.2001543050591437</v>
      </c>
    </row>
    <row r="57" spans="1:31" ht="49.5" customHeight="1">
      <c r="A57" s="639"/>
      <c r="B57" s="629"/>
      <c r="C57" s="629"/>
      <c r="D57" s="23"/>
      <c r="E57" s="16" t="s">
        <v>7</v>
      </c>
      <c r="F57" s="453">
        <v>11410</v>
      </c>
      <c r="G57" s="297">
        <v>18.942248884880932</v>
      </c>
      <c r="H57" s="453">
        <v>3300.7420000000002</v>
      </c>
      <c r="I57" s="414">
        <v>3.125324769661356</v>
      </c>
      <c r="J57" s="374">
        <v>26.370583674825568</v>
      </c>
      <c r="K57" s="297">
        <v>18.219794190375978</v>
      </c>
      <c r="L57" s="297">
        <v>56.402360291828586</v>
      </c>
      <c r="M57" s="298">
        <v>42.698765932886147</v>
      </c>
      <c r="O57" s="432">
        <v>41766</v>
      </c>
      <c r="P57" s="297">
        <v>21.694053147850433</v>
      </c>
      <c r="Q57" s="453">
        <v>12861.745999999999</v>
      </c>
      <c r="R57" s="414">
        <v>3.702247550256291</v>
      </c>
      <c r="S57" s="374">
        <v>18.768128305749883</v>
      </c>
      <c r="T57" s="297">
        <v>10.793426200856842</v>
      </c>
      <c r="U57" s="297">
        <v>32.349013979344818</v>
      </c>
      <c r="V57" s="298">
        <v>22.387017254974978</v>
      </c>
      <c r="X57" s="432">
        <v>9225</v>
      </c>
      <c r="Y57" s="297">
        <v>38.963809062552571</v>
      </c>
      <c r="Z57" s="453">
        <v>2718.1019999999999</v>
      </c>
      <c r="AA57" s="414">
        <v>2.3452275048191544</v>
      </c>
      <c r="AB57" s="374">
        <v>-3.6050156739811996</v>
      </c>
      <c r="AC57" s="297">
        <v>-4.3711274892306591</v>
      </c>
      <c r="AD57" s="297">
        <v>-9.4087392289433325</v>
      </c>
      <c r="AE57" s="298">
        <v>-6.5860283497214596</v>
      </c>
    </row>
    <row r="58" spans="1:31" ht="49.5" customHeight="1">
      <c r="A58" s="639"/>
      <c r="B58" s="629"/>
      <c r="C58" s="629"/>
      <c r="D58" s="23"/>
      <c r="E58" s="16" t="s">
        <v>125</v>
      </c>
      <c r="F58" s="453">
        <v>2664</v>
      </c>
      <c r="G58" s="297">
        <v>4.4226249806593163</v>
      </c>
      <c r="H58" s="453">
        <v>604.221</v>
      </c>
      <c r="I58" s="414">
        <v>0.57210980368945952</v>
      </c>
      <c r="J58" s="374">
        <v>-9.8171970209884876</v>
      </c>
      <c r="K58" s="297">
        <v>-15.633907056062498</v>
      </c>
      <c r="L58" s="297">
        <v>5.9232197295738587</v>
      </c>
      <c r="M58" s="298">
        <v>-3.3575151241637968</v>
      </c>
      <c r="O58" s="432">
        <v>11652</v>
      </c>
      <c r="P58" s="297">
        <v>6.052269963098051</v>
      </c>
      <c r="Q58" s="453">
        <v>2737.3609999999999</v>
      </c>
      <c r="R58" s="414">
        <v>0.7879480792434489</v>
      </c>
      <c r="S58" s="374">
        <v>0.43961727437289255</v>
      </c>
      <c r="T58" s="297">
        <v>-6.3044144681380914</v>
      </c>
      <c r="U58" s="297">
        <v>11.512231527035397</v>
      </c>
      <c r="V58" s="298">
        <v>3.1186330271412572</v>
      </c>
      <c r="X58" s="432">
        <v>5180</v>
      </c>
      <c r="Y58" s="297">
        <v>21.878865142983447</v>
      </c>
      <c r="Z58" s="453">
        <v>1261.8510000000001</v>
      </c>
      <c r="AA58" s="414">
        <v>1.0887478366093528</v>
      </c>
      <c r="AB58" s="374">
        <v>-4.2159763313609488</v>
      </c>
      <c r="AC58" s="297">
        <v>-4.9772324564358428</v>
      </c>
      <c r="AD58" s="297">
        <v>3.7455582285204088</v>
      </c>
      <c r="AE58" s="298">
        <v>6.9781406364710818</v>
      </c>
    </row>
    <row r="59" spans="1:31" ht="49.5" customHeight="1">
      <c r="A59" s="639"/>
      <c r="B59" s="629"/>
      <c r="C59" s="629"/>
      <c r="D59" s="24"/>
      <c r="E59" s="16" t="s">
        <v>8</v>
      </c>
      <c r="F59" s="453">
        <v>4046</v>
      </c>
      <c r="G59" s="297">
        <v>6.7169446966019501</v>
      </c>
      <c r="H59" s="453">
        <v>883.83900000000006</v>
      </c>
      <c r="I59" s="414">
        <v>0.83686756465446965</v>
      </c>
      <c r="J59" s="374">
        <v>10.305343511450388</v>
      </c>
      <c r="K59" s="297">
        <v>3.1907476314059267</v>
      </c>
      <c r="L59" s="297">
        <v>1.0349971707333907</v>
      </c>
      <c r="M59" s="298">
        <v>-7.8174435130339788</v>
      </c>
      <c r="O59" s="432">
        <v>19504</v>
      </c>
      <c r="P59" s="297">
        <v>10.130747799542087</v>
      </c>
      <c r="Q59" s="453">
        <v>4964.82</v>
      </c>
      <c r="R59" s="414">
        <v>1.4291211070770204</v>
      </c>
      <c r="S59" s="374">
        <v>6.3004142140832755</v>
      </c>
      <c r="T59" s="297">
        <v>-0.83714153489464138</v>
      </c>
      <c r="U59" s="297">
        <v>9.0404030753802829</v>
      </c>
      <c r="V59" s="298">
        <v>0.83286071748685231</v>
      </c>
      <c r="X59" s="432">
        <v>6048</v>
      </c>
      <c r="Y59" s="297">
        <v>25.54505335613203</v>
      </c>
      <c r="Z59" s="453">
        <v>1340.162</v>
      </c>
      <c r="AA59" s="414">
        <v>1.1563159820026798</v>
      </c>
      <c r="AB59" s="374">
        <v>-5.2037617554858855</v>
      </c>
      <c r="AC59" s="297">
        <v>-5.9571673259946323</v>
      </c>
      <c r="AD59" s="297">
        <v>-14.645343319894778</v>
      </c>
      <c r="AE59" s="298">
        <v>-11.985798503402307</v>
      </c>
    </row>
    <row r="60" spans="1:31" ht="49.5" customHeight="1">
      <c r="A60" s="639"/>
      <c r="B60" s="629"/>
      <c r="C60" s="629"/>
      <c r="D60" s="25" t="s">
        <v>20</v>
      </c>
      <c r="E60" s="15"/>
      <c r="F60" s="453">
        <v>257</v>
      </c>
      <c r="G60" s="297">
        <v>0.42665713965069235</v>
      </c>
      <c r="H60" s="453">
        <v>2805.0990000000002</v>
      </c>
      <c r="I60" s="414">
        <v>2.6560226112953691</v>
      </c>
      <c r="J60" s="374">
        <v>20.657276995305168</v>
      </c>
      <c r="K60" s="297">
        <v>12.874990675521644</v>
      </c>
      <c r="L60" s="297">
        <v>-7.5942949644126969</v>
      </c>
      <c r="M60" s="298">
        <v>-15.690658062111638</v>
      </c>
      <c r="O60" s="432">
        <v>1203</v>
      </c>
      <c r="P60" s="297">
        <v>0.62486103378020563</v>
      </c>
      <c r="Q60" s="453">
        <v>14384.92</v>
      </c>
      <c r="R60" s="414">
        <v>4.1406924713513025</v>
      </c>
      <c r="S60" s="374">
        <v>32.78145695364239</v>
      </c>
      <c r="T60" s="297">
        <v>23.865827993547754</v>
      </c>
      <c r="U60" s="297">
        <v>48.120506613048491</v>
      </c>
      <c r="V60" s="298">
        <v>36.971379337181673</v>
      </c>
      <c r="X60" s="432">
        <v>605</v>
      </c>
      <c r="Y60" s="297">
        <v>2.555350079441117</v>
      </c>
      <c r="Z60" s="453">
        <v>8761.0059999999994</v>
      </c>
      <c r="AA60" s="414">
        <v>7.5591542337578357</v>
      </c>
      <c r="AB60" s="374">
        <v>-2.7331189710610886</v>
      </c>
      <c r="AC60" s="297">
        <v>-3.5061603000239216</v>
      </c>
      <c r="AD60" s="297">
        <v>11.072857075663237</v>
      </c>
      <c r="AE60" s="298">
        <v>14.533748991563144</v>
      </c>
    </row>
    <row r="61" spans="1:31" ht="49.5" customHeight="1">
      <c r="A61" s="639"/>
      <c r="B61" s="629"/>
      <c r="C61" s="629"/>
      <c r="D61" s="25"/>
      <c r="E61" s="16" t="s">
        <v>7</v>
      </c>
      <c r="F61" s="453">
        <v>79</v>
      </c>
      <c r="G61" s="297">
        <v>0.13115141646850073</v>
      </c>
      <c r="H61" s="453">
        <v>969.22699999999998</v>
      </c>
      <c r="I61" s="414">
        <v>0.91771763758711422</v>
      </c>
      <c r="J61" s="374">
        <v>9.7222222222222285</v>
      </c>
      <c r="K61" s="297">
        <v>2.6452371431583686</v>
      </c>
      <c r="L61" s="297">
        <v>-8.9730260742001349</v>
      </c>
      <c r="M61" s="298">
        <v>-16.948588105832485</v>
      </c>
      <c r="O61" s="432">
        <v>424</v>
      </c>
      <c r="P61" s="297">
        <v>0.22023364781613233</v>
      </c>
      <c r="Q61" s="453">
        <v>7211.8450000000003</v>
      </c>
      <c r="R61" s="414">
        <v>2.0759261988285327</v>
      </c>
      <c r="S61" s="374">
        <v>36.334405144694529</v>
      </c>
      <c r="T61" s="297">
        <v>27.180212995788693</v>
      </c>
      <c r="U61" s="297">
        <v>77.132624885851158</v>
      </c>
      <c r="V61" s="298">
        <v>63.799736518679254</v>
      </c>
      <c r="X61" s="432">
        <v>165</v>
      </c>
      <c r="Y61" s="297">
        <v>0.69691365802939553</v>
      </c>
      <c r="Z61" s="453">
        <v>3120.9870000000001</v>
      </c>
      <c r="AA61" s="414">
        <v>2.6928439604485113</v>
      </c>
      <c r="AB61" s="374">
        <v>25.954198473282446</v>
      </c>
      <c r="AC61" s="297">
        <v>24.953160916138344</v>
      </c>
      <c r="AD61" s="297">
        <v>53.420565323465098</v>
      </c>
      <c r="AE61" s="298">
        <v>58.200959095987542</v>
      </c>
    </row>
    <row r="62" spans="1:31" ht="49.5" customHeight="1">
      <c r="A62" s="639"/>
      <c r="B62" s="629"/>
      <c r="C62" s="629"/>
      <c r="D62" s="25"/>
      <c r="E62" s="16" t="s">
        <v>125</v>
      </c>
      <c r="F62" s="453">
        <v>20</v>
      </c>
      <c r="G62" s="297">
        <v>3.3202890245190068E-2</v>
      </c>
      <c r="H62" s="453">
        <v>142.452</v>
      </c>
      <c r="I62" s="414">
        <v>0.1348814188106188</v>
      </c>
      <c r="J62" s="374">
        <v>17.64705882352942</v>
      </c>
      <c r="K62" s="297">
        <v>10.058928880229388</v>
      </c>
      <c r="L62" s="297">
        <v>89.91321041475021</v>
      </c>
      <c r="M62" s="298">
        <v>73.273476883413082</v>
      </c>
      <c r="O62" s="432">
        <v>63</v>
      </c>
      <c r="P62" s="297">
        <v>3.272339578400079E-2</v>
      </c>
      <c r="Q62" s="453">
        <v>454.84699999999998</v>
      </c>
      <c r="R62" s="414">
        <v>0.13092749549644531</v>
      </c>
      <c r="S62" s="374">
        <v>21.153846153846146</v>
      </c>
      <c r="T62" s="297">
        <v>13.018954700040268</v>
      </c>
      <c r="U62" s="297">
        <v>368.58593975357479</v>
      </c>
      <c r="V62" s="298">
        <v>333.31517001713087</v>
      </c>
      <c r="X62" s="432">
        <v>73</v>
      </c>
      <c r="Y62" s="297">
        <v>0.3083314971887629</v>
      </c>
      <c r="Z62" s="453">
        <v>228.12700000000001</v>
      </c>
      <c r="AA62" s="414">
        <v>0.19683209643783761</v>
      </c>
      <c r="AB62" s="374">
        <v>69.767441860465112</v>
      </c>
      <c r="AC62" s="297">
        <v>68.41819278943359</v>
      </c>
      <c r="AD62" s="297">
        <v>98.711706140083464</v>
      </c>
      <c r="AE62" s="298">
        <v>104.90331546284014</v>
      </c>
    </row>
    <row r="63" spans="1:31" ht="49.5" customHeight="1">
      <c r="A63" s="639"/>
      <c r="B63" s="629"/>
      <c r="C63" s="629"/>
      <c r="D63" s="25"/>
      <c r="E63" s="16" t="s">
        <v>8</v>
      </c>
      <c r="F63" s="453">
        <v>158</v>
      </c>
      <c r="G63" s="297">
        <v>0.26230283293700146</v>
      </c>
      <c r="H63" s="453">
        <v>1693.42</v>
      </c>
      <c r="I63" s="414">
        <v>1.6034235548976361</v>
      </c>
      <c r="J63" s="374">
        <v>27.41935483870968</v>
      </c>
      <c r="K63" s="297">
        <v>19.200920553345185</v>
      </c>
      <c r="L63" s="297">
        <v>-10.677815192715059</v>
      </c>
      <c r="M63" s="298">
        <v>-18.504007748694491</v>
      </c>
      <c r="O63" s="432">
        <v>716</v>
      </c>
      <c r="P63" s="297">
        <v>0.37190399018007247</v>
      </c>
      <c r="Q63" s="453">
        <v>6718.2280000000001</v>
      </c>
      <c r="R63" s="414">
        <v>1.9338387770263248</v>
      </c>
      <c r="S63" s="374">
        <v>31.860036832412533</v>
      </c>
      <c r="T63" s="297">
        <v>23.006276751495207</v>
      </c>
      <c r="U63" s="297">
        <v>21.199243675997309</v>
      </c>
      <c r="V63" s="298">
        <v>12.076497444696969</v>
      </c>
      <c r="X63" s="432">
        <v>367</v>
      </c>
      <c r="Y63" s="297">
        <v>1.5501049242229585</v>
      </c>
      <c r="Z63" s="453">
        <v>5411.8919999999998</v>
      </c>
      <c r="AA63" s="414">
        <v>4.669478176871487</v>
      </c>
      <c r="AB63" s="374">
        <v>-18.080357142857139</v>
      </c>
      <c r="AC63" s="297">
        <v>-18.731424278068403</v>
      </c>
      <c r="AD63" s="297">
        <v>-5.6923274507196879</v>
      </c>
      <c r="AE63" s="298">
        <v>-2.7538178082532028</v>
      </c>
    </row>
    <row r="64" spans="1:31" ht="49.5" customHeight="1">
      <c r="A64" s="639"/>
      <c r="B64" s="629"/>
      <c r="C64" s="641"/>
      <c r="D64" s="6" t="s">
        <v>9</v>
      </c>
      <c r="E64" s="15"/>
      <c r="F64" s="453">
        <v>113332</v>
      </c>
      <c r="G64" s="297">
        <v>188.14749786339402</v>
      </c>
      <c r="H64" s="425" t="s">
        <v>22</v>
      </c>
      <c r="I64" s="408" t="s">
        <v>22</v>
      </c>
      <c r="J64" s="374">
        <v>8.5617947391612574</v>
      </c>
      <c r="K64" s="297">
        <v>1.5596561936129802</v>
      </c>
      <c r="L64" s="537" t="s">
        <v>203</v>
      </c>
      <c r="M64" s="534" t="s">
        <v>203</v>
      </c>
      <c r="O64" s="432">
        <v>507313</v>
      </c>
      <c r="P64" s="297">
        <v>263.50800135506023</v>
      </c>
      <c r="Q64" s="425" t="s">
        <v>22</v>
      </c>
      <c r="R64" s="408" t="s">
        <v>22</v>
      </c>
      <c r="S64" s="374">
        <v>16.051159109313588</v>
      </c>
      <c r="T64" s="297">
        <v>8.2588882701046629</v>
      </c>
      <c r="U64" s="537" t="s">
        <v>203</v>
      </c>
      <c r="V64" s="534" t="s">
        <v>203</v>
      </c>
      <c r="X64" s="432">
        <v>88277</v>
      </c>
      <c r="Y64" s="297">
        <v>372.85725448400581</v>
      </c>
      <c r="Z64" s="425" t="s">
        <v>22</v>
      </c>
      <c r="AA64" s="408" t="s">
        <v>22</v>
      </c>
      <c r="AB64" s="374">
        <v>6.1289508169129192</v>
      </c>
      <c r="AC64" s="297">
        <v>5.2854770228213397</v>
      </c>
      <c r="AD64" s="537" t="s">
        <v>203</v>
      </c>
      <c r="AE64" s="534" t="s">
        <v>203</v>
      </c>
    </row>
    <row r="65" spans="1:62" ht="49.5" customHeight="1">
      <c r="A65" s="639"/>
      <c r="B65" s="629"/>
      <c r="C65" s="633" t="s">
        <v>10</v>
      </c>
      <c r="D65" s="6" t="s">
        <v>6</v>
      </c>
      <c r="E65" s="15"/>
      <c r="F65" s="453">
        <v>1083</v>
      </c>
      <c r="G65" s="297">
        <v>1.7979365067770419</v>
      </c>
      <c r="H65" s="425" t="s">
        <v>22</v>
      </c>
      <c r="I65" s="408" t="s">
        <v>22</v>
      </c>
      <c r="J65" s="374">
        <v>-2.6954177897574141</v>
      </c>
      <c r="K65" s="297">
        <v>-8.9714762078210555</v>
      </c>
      <c r="L65" s="537" t="s">
        <v>203</v>
      </c>
      <c r="M65" s="534" t="s">
        <v>203</v>
      </c>
      <c r="O65" s="432">
        <v>4374</v>
      </c>
      <c r="P65" s="297">
        <v>2.2719386215749124</v>
      </c>
      <c r="Q65" s="425" t="s">
        <v>22</v>
      </c>
      <c r="R65" s="408" t="s">
        <v>22</v>
      </c>
      <c r="S65" s="374">
        <v>4.4163284793506676</v>
      </c>
      <c r="T65" s="297">
        <v>-2.5947200770924468</v>
      </c>
      <c r="U65" s="537" t="s">
        <v>203</v>
      </c>
      <c r="V65" s="534" t="s">
        <v>203</v>
      </c>
      <c r="X65" s="432">
        <v>1322</v>
      </c>
      <c r="Y65" s="297">
        <v>5.5837567025143091</v>
      </c>
      <c r="Z65" s="425" t="s">
        <v>22</v>
      </c>
      <c r="AA65" s="408" t="s">
        <v>22</v>
      </c>
      <c r="AB65" s="374">
        <v>32.200000000000017</v>
      </c>
      <c r="AC65" s="297">
        <v>31.149323113810169</v>
      </c>
      <c r="AD65" s="537" t="s">
        <v>203</v>
      </c>
      <c r="AE65" s="534" t="s">
        <v>203</v>
      </c>
    </row>
    <row r="66" spans="1:62" ht="49.5" customHeight="1">
      <c r="A66" s="639"/>
      <c r="B66" s="629"/>
      <c r="C66" s="629"/>
      <c r="D66" s="6" t="s">
        <v>3</v>
      </c>
      <c r="E66" s="15"/>
      <c r="F66" s="453">
        <v>610</v>
      </c>
      <c r="G66" s="297">
        <v>1.0126881524782969</v>
      </c>
      <c r="H66" s="384">
        <v>-919.01</v>
      </c>
      <c r="I66" s="414">
        <v>-0.87016940935295239</v>
      </c>
      <c r="J66" s="374">
        <v>11.926605504587144</v>
      </c>
      <c r="K66" s="297">
        <v>4.7074396777962164</v>
      </c>
      <c r="L66" s="297">
        <v>-0.25365036191575996</v>
      </c>
      <c r="M66" s="298">
        <v>-8.9931828835164822</v>
      </c>
      <c r="O66" s="432">
        <v>2220</v>
      </c>
      <c r="P66" s="297">
        <v>1.1531101371505041</v>
      </c>
      <c r="Q66" s="384">
        <v>-3803.9050000000002</v>
      </c>
      <c r="R66" s="414">
        <v>-1.0949522691287528</v>
      </c>
      <c r="S66" s="374">
        <v>13.438937148696994</v>
      </c>
      <c r="T66" s="297">
        <v>5.8220643077974188</v>
      </c>
      <c r="U66" s="297">
        <v>47.571278436015774</v>
      </c>
      <c r="V66" s="298">
        <v>36.463491923755896</v>
      </c>
      <c r="X66" s="432">
        <v>627</v>
      </c>
      <c r="Y66" s="297">
        <v>2.6482719005117032</v>
      </c>
      <c r="Z66" s="384">
        <v>-671.553</v>
      </c>
      <c r="AA66" s="414">
        <v>-0.5794280591912363</v>
      </c>
      <c r="AB66" s="374">
        <v>16.759776536312842</v>
      </c>
      <c r="AC66" s="297">
        <v>15.831812856710783</v>
      </c>
      <c r="AD66" s="297">
        <v>-34.919467379927909</v>
      </c>
      <c r="AE66" s="298">
        <v>-32.891639023321957</v>
      </c>
    </row>
    <row r="67" spans="1:62" ht="49.5" customHeight="1" thickBot="1">
      <c r="A67" s="639"/>
      <c r="B67" s="630"/>
      <c r="C67" s="630"/>
      <c r="D67" s="26" t="s">
        <v>9</v>
      </c>
      <c r="E67" s="18"/>
      <c r="F67" s="454">
        <v>1693</v>
      </c>
      <c r="G67" s="387">
        <v>2.810624659255339</v>
      </c>
      <c r="H67" s="426" t="s">
        <v>22</v>
      </c>
      <c r="I67" s="409" t="s">
        <v>22</v>
      </c>
      <c r="J67" s="375">
        <v>2.1109770808202626</v>
      </c>
      <c r="K67" s="382">
        <v>-4.4750895023557717</v>
      </c>
      <c r="L67" s="540" t="s">
        <v>203</v>
      </c>
      <c r="M67" s="541" t="s">
        <v>203</v>
      </c>
      <c r="O67" s="438">
        <v>6594</v>
      </c>
      <c r="P67" s="387">
        <v>3.4250487587254161</v>
      </c>
      <c r="Q67" s="426" t="s">
        <v>22</v>
      </c>
      <c r="R67" s="409" t="s">
        <v>22</v>
      </c>
      <c r="S67" s="375">
        <v>7.2892938496583071</v>
      </c>
      <c r="T67" s="382">
        <v>8.5339643250776476E-2</v>
      </c>
      <c r="U67" s="540" t="s">
        <v>203</v>
      </c>
      <c r="V67" s="541" t="s">
        <v>203</v>
      </c>
      <c r="X67" s="438">
        <v>1949</v>
      </c>
      <c r="Y67" s="387">
        <v>8.232028603026011</v>
      </c>
      <c r="Z67" s="426" t="s">
        <v>22</v>
      </c>
      <c r="AA67" s="409" t="s">
        <v>22</v>
      </c>
      <c r="AB67" s="375">
        <v>26.805465191932342</v>
      </c>
      <c r="AC67" s="382">
        <v>25.797662080588026</v>
      </c>
      <c r="AD67" s="540" t="s">
        <v>203</v>
      </c>
      <c r="AE67" s="541" t="s">
        <v>203</v>
      </c>
    </row>
    <row r="68" spans="1:62" ht="49.5" customHeight="1">
      <c r="A68" s="639"/>
      <c r="B68" s="642" t="s">
        <v>24</v>
      </c>
      <c r="C68" s="7" t="s">
        <v>11</v>
      </c>
      <c r="D68" s="21"/>
      <c r="E68" s="14"/>
      <c r="F68" s="443">
        <v>14284</v>
      </c>
      <c r="G68" s="444">
        <v>20.77057012045011</v>
      </c>
      <c r="H68" s="445">
        <v>39065.476999999999</v>
      </c>
      <c r="I68" s="446">
        <v>32.149095866166519</v>
      </c>
      <c r="J68" s="374">
        <v>47.394489732741704</v>
      </c>
      <c r="K68" s="297">
        <v>18.037557534132105</v>
      </c>
      <c r="L68" s="297">
        <v>63.607299866301389</v>
      </c>
      <c r="M68" s="391">
        <v>25.788848875804689</v>
      </c>
      <c r="O68" s="462">
        <v>19599</v>
      </c>
      <c r="P68" s="444">
        <v>10.489862502464039</v>
      </c>
      <c r="Q68" s="445">
        <v>66663.535000000003</v>
      </c>
      <c r="R68" s="446">
        <v>19.635952081970245</v>
      </c>
      <c r="S68" s="374">
        <v>-10.437325778001181</v>
      </c>
      <c r="T68" s="297">
        <v>-15.512160478925935</v>
      </c>
      <c r="U68" s="297">
        <v>-31.359945810799189</v>
      </c>
      <c r="V68" s="391">
        <v>-36.236766437859124</v>
      </c>
      <c r="X68" s="462">
        <v>13563</v>
      </c>
      <c r="Y68" s="444">
        <v>58.207252667456892</v>
      </c>
      <c r="Z68" s="445">
        <v>82464.888000000006</v>
      </c>
      <c r="AA68" s="446">
        <v>69.111956158431781</v>
      </c>
      <c r="AB68" s="374">
        <v>19.403116471520377</v>
      </c>
      <c r="AC68" s="297">
        <v>17.846652792920722</v>
      </c>
      <c r="AD68" s="297">
        <v>37.583346774971233</v>
      </c>
      <c r="AE68" s="391">
        <v>37.820272169669863</v>
      </c>
    </row>
    <row r="69" spans="1:62" ht="49.5" customHeight="1">
      <c r="A69" s="639"/>
      <c r="B69" s="629"/>
      <c r="C69" s="2" t="s">
        <v>21</v>
      </c>
      <c r="D69" s="6"/>
      <c r="E69" s="15"/>
      <c r="F69" s="443">
        <v>1093</v>
      </c>
      <c r="G69" s="444">
        <v>1.5893470415606255</v>
      </c>
      <c r="H69" s="445">
        <v>8818.0650000000005</v>
      </c>
      <c r="I69" s="446">
        <v>7.2568630619584571</v>
      </c>
      <c r="J69" s="374">
        <v>57.720057720057724</v>
      </c>
      <c r="K69" s="297">
        <v>26.306556107860118</v>
      </c>
      <c r="L69" s="297">
        <v>66.953661517862315</v>
      </c>
      <c r="M69" s="298">
        <v>28.361686276189431</v>
      </c>
      <c r="O69" s="462">
        <v>4441</v>
      </c>
      <c r="P69" s="444">
        <v>2.3769314441268836</v>
      </c>
      <c r="Q69" s="445">
        <v>27468.026999999998</v>
      </c>
      <c r="R69" s="446">
        <v>8.0907929943748833</v>
      </c>
      <c r="S69" s="374">
        <v>26.921977707916554</v>
      </c>
      <c r="T69" s="297">
        <v>19.730275781000174</v>
      </c>
      <c r="U69" s="297">
        <v>67.044649309965422</v>
      </c>
      <c r="V69" s="298">
        <v>55.176261369167435</v>
      </c>
      <c r="X69" s="462">
        <v>1568</v>
      </c>
      <c r="Y69" s="444">
        <v>6.7292613863136781</v>
      </c>
      <c r="Z69" s="445">
        <v>18707.241999999998</v>
      </c>
      <c r="AA69" s="446">
        <v>15.678116108630057</v>
      </c>
      <c r="AB69" s="374">
        <v>49.904397705544937</v>
      </c>
      <c r="AC69" s="297">
        <v>47.950338572199911</v>
      </c>
      <c r="AD69" s="297">
        <v>71.98595005034386</v>
      </c>
      <c r="AE69" s="298">
        <v>72.282118446108711</v>
      </c>
    </row>
    <row r="70" spans="1:62" ht="49.5" customHeight="1" thickBot="1">
      <c r="A70" s="640"/>
      <c r="B70" s="630"/>
      <c r="C70" s="17" t="s">
        <v>12</v>
      </c>
      <c r="D70" s="26"/>
      <c r="E70" s="18"/>
      <c r="F70" s="457">
        <v>5712</v>
      </c>
      <c r="G70" s="458">
        <v>8.3059014651365892</v>
      </c>
      <c r="H70" s="455">
        <v>56923.002</v>
      </c>
      <c r="I70" s="456">
        <v>46.845019920990303</v>
      </c>
      <c r="J70" s="375">
        <v>41.526263627353813</v>
      </c>
      <c r="K70" s="297">
        <v>13.33812081981543</v>
      </c>
      <c r="L70" s="297">
        <v>36.828255150277329</v>
      </c>
      <c r="M70" s="388">
        <v>5.1998824203037088</v>
      </c>
      <c r="O70" s="464">
        <v>16830</v>
      </c>
      <c r="P70" s="458">
        <v>9.0078262113612819</v>
      </c>
      <c r="Q70" s="455">
        <v>156745.56299999999</v>
      </c>
      <c r="R70" s="456">
        <v>46.169894292726127</v>
      </c>
      <c r="S70" s="375">
        <v>14.272134709397079</v>
      </c>
      <c r="T70" s="297">
        <v>7.7972030527722467</v>
      </c>
      <c r="U70" s="297">
        <v>2.0083344632662516</v>
      </c>
      <c r="V70" s="388">
        <v>-5.2392756314348787</v>
      </c>
      <c r="X70" s="464">
        <v>3535</v>
      </c>
      <c r="Y70" s="458">
        <v>15.17087946468039</v>
      </c>
      <c r="Z70" s="455">
        <v>82176.759999999995</v>
      </c>
      <c r="AA70" s="456">
        <v>68.870482602995466</v>
      </c>
      <c r="AB70" s="375">
        <v>36.962417667570719</v>
      </c>
      <c r="AC70" s="297">
        <v>35.177062019139072</v>
      </c>
      <c r="AD70" s="297">
        <v>71.628509250092947</v>
      </c>
      <c r="AE70" s="388">
        <v>71.924062114947475</v>
      </c>
    </row>
    <row r="71" spans="1:62" s="208" customFormat="1" ht="15" customHeight="1" thickBot="1">
      <c r="A71" s="29"/>
      <c r="B71" s="30"/>
      <c r="C71" s="30"/>
      <c r="D71" s="30"/>
      <c r="E71" s="20"/>
      <c r="F71" s="459"/>
      <c r="G71" s="460"/>
      <c r="H71" s="459"/>
      <c r="I71" s="460"/>
      <c r="J71" s="299"/>
      <c r="K71" s="299"/>
      <c r="L71" s="299"/>
      <c r="M71" s="299"/>
      <c r="N71" s="33"/>
      <c r="O71" s="459"/>
      <c r="P71" s="460"/>
      <c r="Q71" s="459"/>
      <c r="R71" s="460"/>
      <c r="S71" s="299"/>
      <c r="T71" s="299"/>
      <c r="U71" s="299"/>
      <c r="V71" s="299"/>
      <c r="W71" s="33"/>
      <c r="X71" s="459"/>
      <c r="Y71" s="460"/>
      <c r="Z71" s="459"/>
      <c r="AA71" s="460"/>
      <c r="AB71" s="299"/>
      <c r="AC71" s="299"/>
      <c r="AD71" s="299"/>
      <c r="AE71" s="299"/>
      <c r="AF71" s="33"/>
      <c r="AG71" s="33"/>
      <c r="AH71" s="1"/>
      <c r="AI71" s="1"/>
      <c r="AJ71" s="1"/>
      <c r="AK71" s="1"/>
      <c r="AL71" s="1"/>
      <c r="AM71" s="1"/>
      <c r="AN71" s="1"/>
      <c r="AO71" s="1"/>
      <c r="AP71" s="1"/>
      <c r="AQ71" s="1"/>
      <c r="AR71" s="1"/>
      <c r="AS71" s="1"/>
      <c r="AT71" s="1"/>
      <c r="AU71" s="1"/>
      <c r="AV71" s="1"/>
      <c r="AW71" s="1"/>
      <c r="AX71" s="1"/>
      <c r="AY71" s="1"/>
      <c r="AZ71" s="1"/>
      <c r="BA71" s="1"/>
      <c r="BB71" s="1"/>
      <c r="BC71" s="1"/>
      <c r="BD71" s="1"/>
      <c r="BE71" s="1"/>
      <c r="BF71" s="1"/>
      <c r="BG71" s="1"/>
      <c r="BH71" s="1"/>
      <c r="BI71" s="1"/>
      <c r="BJ71" s="1"/>
    </row>
    <row r="72" spans="1:62" ht="49.5" customHeight="1" thickBot="1">
      <c r="A72" s="31" t="s">
        <v>29</v>
      </c>
      <c r="B72" s="20"/>
      <c r="C72" s="20"/>
      <c r="D72" s="20"/>
      <c r="E72" s="32"/>
      <c r="F72" s="420" t="s">
        <v>22</v>
      </c>
      <c r="G72" s="181" t="s">
        <v>22</v>
      </c>
      <c r="H72" s="461">
        <v>139515.698</v>
      </c>
      <c r="I72" s="409" t="s">
        <v>22</v>
      </c>
      <c r="J72" s="542" t="s">
        <v>203</v>
      </c>
      <c r="K72" s="540" t="s">
        <v>203</v>
      </c>
      <c r="L72" s="389">
        <v>44.204418132941726</v>
      </c>
      <c r="M72" s="541" t="s">
        <v>203</v>
      </c>
      <c r="O72" s="430" t="s">
        <v>22</v>
      </c>
      <c r="P72" s="181" t="s">
        <v>22</v>
      </c>
      <c r="Q72" s="461">
        <v>361068.74800000002</v>
      </c>
      <c r="R72" s="409" t="s">
        <v>22</v>
      </c>
      <c r="S72" s="542" t="s">
        <v>203</v>
      </c>
      <c r="T72" s="540" t="s">
        <v>203</v>
      </c>
      <c r="U72" s="389">
        <v>-2.1166574289794653</v>
      </c>
      <c r="V72" s="541" t="s">
        <v>203</v>
      </c>
      <c r="X72" s="430" t="s">
        <v>22</v>
      </c>
      <c r="Y72" s="181" t="s">
        <v>22</v>
      </c>
      <c r="Z72" s="461">
        <v>230705.27600000001</v>
      </c>
      <c r="AA72" s="409" t="s">
        <v>22</v>
      </c>
      <c r="AB72" s="542" t="s">
        <v>203</v>
      </c>
      <c r="AC72" s="540" t="s">
        <v>203</v>
      </c>
      <c r="AD72" s="389">
        <v>40.940821945632365</v>
      </c>
      <c r="AE72" s="541" t="s">
        <v>203</v>
      </c>
      <c r="AH72" s="33"/>
      <c r="AI72" s="33"/>
      <c r="AJ72" s="33"/>
      <c r="AK72" s="33"/>
      <c r="AL72" s="33"/>
      <c r="AM72" s="33"/>
      <c r="AN72" s="33"/>
      <c r="AO72" s="33"/>
      <c r="AP72" s="33"/>
      <c r="AQ72" s="33"/>
      <c r="AR72" s="33"/>
      <c r="AS72" s="33"/>
      <c r="AT72" s="33"/>
      <c r="AU72" s="33"/>
      <c r="AV72" s="33"/>
      <c r="AW72" s="33"/>
      <c r="AX72" s="33"/>
      <c r="AY72" s="33"/>
      <c r="AZ72" s="33"/>
      <c r="BA72" s="33"/>
      <c r="BB72" s="33"/>
      <c r="BC72" s="33"/>
      <c r="BD72" s="33"/>
      <c r="BE72" s="33"/>
      <c r="BF72" s="33"/>
      <c r="BG72" s="33"/>
      <c r="BH72" s="33"/>
      <c r="BI72" s="33"/>
      <c r="BJ72" s="33"/>
    </row>
    <row r="73" spans="1:62" ht="15" customHeight="1"/>
    <row r="74" spans="1:62" ht="15" customHeight="1">
      <c r="A74" s="3" t="s">
        <v>19</v>
      </c>
      <c r="B74" s="1" t="s">
        <v>160</v>
      </c>
    </row>
    <row r="75" spans="1:62" ht="15" customHeight="1">
      <c r="A75" s="27"/>
      <c r="B75" s="1" t="s">
        <v>136</v>
      </c>
    </row>
  </sheetData>
  <mergeCells count="59">
    <mergeCell ref="X44:X45"/>
    <mergeCell ref="Y44:Y45"/>
    <mergeCell ref="Z44:Z45"/>
    <mergeCell ref="AA44:AA45"/>
    <mergeCell ref="C30:E30"/>
    <mergeCell ref="Q44:Q45"/>
    <mergeCell ref="F44:F45"/>
    <mergeCell ref="G44:G45"/>
    <mergeCell ref="H44:H45"/>
    <mergeCell ref="I44:I45"/>
    <mergeCell ref="O44:O45"/>
    <mergeCell ref="P44:P45"/>
    <mergeCell ref="O43:V43"/>
    <mergeCell ref="S44:V44"/>
    <mergeCell ref="R44:R45"/>
    <mergeCell ref="AA6:AA7"/>
    <mergeCell ref="B9:E9"/>
    <mergeCell ref="R6:R7"/>
    <mergeCell ref="X6:X7"/>
    <mergeCell ref="Y6:Y7"/>
    <mergeCell ref="Z6:Z7"/>
    <mergeCell ref="I6:I7"/>
    <mergeCell ref="O6:O7"/>
    <mergeCell ref="P6:P7"/>
    <mergeCell ref="Q6:Q7"/>
    <mergeCell ref="A5:E7"/>
    <mergeCell ref="F6:F7"/>
    <mergeCell ref="G6:G7"/>
    <mergeCell ref="H6:H7"/>
    <mergeCell ref="A8:A13"/>
    <mergeCell ref="C11:E11"/>
    <mergeCell ref="C13:E13"/>
    <mergeCell ref="C12:E12"/>
    <mergeCell ref="B10:E10"/>
    <mergeCell ref="C50:E50"/>
    <mergeCell ref="C51:E51"/>
    <mergeCell ref="C14:C26"/>
    <mergeCell ref="A43:E45"/>
    <mergeCell ref="A46:A51"/>
    <mergeCell ref="C49:E49"/>
    <mergeCell ref="D14:E14"/>
    <mergeCell ref="A14:A32"/>
    <mergeCell ref="C31:E31"/>
    <mergeCell ref="C32:E32"/>
    <mergeCell ref="A34:E34"/>
    <mergeCell ref="B30:B32"/>
    <mergeCell ref="D26:E26"/>
    <mergeCell ref="A52:A70"/>
    <mergeCell ref="B52:B67"/>
    <mergeCell ref="C52:C64"/>
    <mergeCell ref="C65:C67"/>
    <mergeCell ref="B68:B70"/>
    <mergeCell ref="B14:B29"/>
    <mergeCell ref="D27:E27"/>
    <mergeCell ref="C27:C29"/>
    <mergeCell ref="D28:E28"/>
    <mergeCell ref="D29:E29"/>
    <mergeCell ref="D18:E18"/>
    <mergeCell ref="D22:E22"/>
  </mergeCells>
  <phoneticPr fontId="2"/>
  <printOptions horizontalCentered="1"/>
  <pageMargins left="0" right="0" top="0.47244094488188981" bottom="0.27559055118110237" header="0" footer="0.39370078740157483"/>
  <pageSetup paperSize="9" scale="41" fitToHeight="2" orientation="landscape" useFirstPageNumber="1" verticalDpi="300" r:id="rId1"/>
  <headerFooter alignWithMargins="0">
    <oddFooter>&amp;R&amp;14－&amp;P－　　　　　　　　　　　　　</oddFooter>
  </headerFooter>
  <rowBreaks count="1" manualBreakCount="1">
    <brk id="39" max="3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AW58"/>
  <sheetViews>
    <sheetView showGridLines="0" zoomScale="40" zoomScaleNormal="40" zoomScaleSheetLayoutView="70" workbookViewId="0"/>
  </sheetViews>
  <sheetFormatPr defaultRowHeight="13.5"/>
  <cols>
    <col min="1" max="1" width="15.625" style="94" customWidth="1"/>
    <col min="2" max="2" width="14.625" style="42" customWidth="1"/>
    <col min="3" max="3" width="12.875" style="42" customWidth="1"/>
    <col min="4" max="4" width="7.625" style="42" customWidth="1"/>
    <col min="5" max="5" width="12.875" style="42" customWidth="1"/>
    <col min="6" max="6" width="7.625" style="42" customWidth="1"/>
    <col min="7" max="7" width="12.875" style="42" customWidth="1"/>
    <col min="8" max="8" width="7.625" style="42" customWidth="1"/>
    <col min="9" max="9" width="12.875" style="42" customWidth="1"/>
    <col min="10" max="10" width="7.625" style="42" customWidth="1"/>
    <col min="11" max="11" width="12.75" style="42" customWidth="1"/>
    <col min="12" max="12" width="7.625" style="42" customWidth="1"/>
    <col min="13" max="13" width="12.75" style="42" customWidth="1"/>
    <col min="14" max="14" width="7.625" style="42" customWidth="1"/>
    <col min="15" max="15" width="12.75" style="42" customWidth="1"/>
    <col min="16" max="16" width="7.625" style="42" customWidth="1"/>
    <col min="17" max="17" width="12.75" style="42" customWidth="1"/>
    <col min="18" max="18" width="7.625" style="42" customWidth="1"/>
    <col min="19" max="19" width="12.75" style="42" customWidth="1"/>
    <col min="20" max="20" width="7.625" style="42" customWidth="1"/>
    <col min="21" max="21" width="12.75" style="42" customWidth="1"/>
    <col min="22" max="22" width="7.625" style="42" customWidth="1"/>
    <col min="23" max="23" width="12.75" style="42" customWidth="1"/>
    <col min="24" max="24" width="7.625" style="42" customWidth="1"/>
    <col min="25" max="25" width="12.75" style="42" customWidth="1"/>
    <col min="26" max="26" width="7.625" style="42" customWidth="1"/>
    <col min="27" max="27" width="12.75" style="42" customWidth="1"/>
    <col min="28" max="28" width="7.625" style="42" customWidth="1"/>
    <col min="29" max="29" width="12.75" style="42" customWidth="1"/>
    <col min="30" max="30" width="7.625" style="42" customWidth="1"/>
    <col min="31" max="31" width="12.75" style="42" customWidth="1"/>
    <col min="32" max="32" width="7.625" style="42" customWidth="1"/>
    <col min="33" max="33" width="12.75" style="42" customWidth="1"/>
    <col min="34" max="34" width="7.625" style="42" customWidth="1"/>
    <col min="35" max="35" width="12.75" style="42" customWidth="1"/>
    <col min="36" max="36" width="7.625" style="42" customWidth="1"/>
    <col min="37" max="37" width="12.75" style="42" customWidth="1"/>
    <col min="38" max="38" width="7.625" style="42" customWidth="1"/>
    <col min="39" max="39" width="12.75" style="42" customWidth="1"/>
    <col min="40" max="40" width="7.625" style="42" customWidth="1"/>
    <col min="41" max="41" width="12.75" style="42" customWidth="1"/>
    <col min="42" max="42" width="7.625" style="42" customWidth="1"/>
    <col min="43" max="43" width="12.75" style="42" customWidth="1"/>
    <col min="44" max="44" width="7.625" style="42" customWidth="1"/>
    <col min="45" max="45" width="12.75" style="42" customWidth="1"/>
    <col min="46" max="46" width="7.625" style="42" customWidth="1"/>
    <col min="47" max="47" width="12.75" style="42" customWidth="1"/>
    <col min="48" max="48" width="7.625" style="42" customWidth="1"/>
    <col min="49" max="49" width="15.625" style="42" customWidth="1"/>
    <col min="50" max="16384" width="9" style="42"/>
  </cols>
  <sheetData>
    <row r="1" spans="1:49" s="214" customFormat="1" ht="37.5">
      <c r="A1" s="211" t="s">
        <v>35</v>
      </c>
      <c r="B1" s="212"/>
      <c r="C1" s="212"/>
      <c r="D1" s="211"/>
      <c r="E1" s="211"/>
      <c r="F1" s="211"/>
      <c r="G1" s="211"/>
      <c r="H1" s="211"/>
      <c r="I1" s="211"/>
      <c r="J1" s="211"/>
      <c r="K1" s="212"/>
      <c r="L1" s="212"/>
      <c r="M1" s="212"/>
      <c r="N1" s="212"/>
      <c r="O1" s="212"/>
      <c r="P1" s="212"/>
      <c r="Q1" s="212"/>
      <c r="R1" s="212"/>
      <c r="S1" s="212"/>
      <c r="T1" s="211"/>
      <c r="U1" s="212"/>
      <c r="V1" s="211"/>
      <c r="W1" s="211"/>
      <c r="X1" s="211"/>
      <c r="Y1" s="212"/>
      <c r="Z1" s="211"/>
      <c r="AA1" s="212"/>
      <c r="AB1" s="211"/>
      <c r="AC1" s="211"/>
      <c r="AD1" s="211"/>
      <c r="AE1" s="211"/>
      <c r="AF1" s="211"/>
      <c r="AG1" s="211"/>
      <c r="AH1" s="211"/>
      <c r="AI1" s="212"/>
      <c r="AJ1" s="211"/>
      <c r="AK1" s="212"/>
      <c r="AL1" s="211"/>
      <c r="AM1" s="212"/>
      <c r="AN1" s="211"/>
      <c r="AO1" s="212"/>
      <c r="AP1" s="211"/>
      <c r="AQ1" s="212"/>
      <c r="AR1" s="211"/>
      <c r="AS1" s="212"/>
      <c r="AT1" s="211"/>
      <c r="AU1" s="212"/>
      <c r="AV1" s="211"/>
      <c r="AW1" s="213"/>
    </row>
    <row r="2" spans="1:49" s="191" customFormat="1" ht="25.5" customHeight="1">
      <c r="AW2" s="43"/>
    </row>
    <row r="3" spans="1:49" s="194" customFormat="1" ht="25.5" customHeight="1" thickBot="1">
      <c r="A3" s="192" t="s">
        <v>200</v>
      </c>
      <c r="B3" s="192"/>
      <c r="C3" s="192"/>
      <c r="D3" s="192"/>
      <c r="E3" s="192"/>
      <c r="F3" s="192"/>
      <c r="G3" s="192"/>
      <c r="H3" s="192"/>
      <c r="I3" s="192"/>
      <c r="J3" s="192"/>
      <c r="K3" s="44"/>
      <c r="L3" s="193"/>
      <c r="M3" s="193"/>
      <c r="N3" s="193"/>
      <c r="O3" s="193"/>
      <c r="P3" s="193"/>
      <c r="Q3" s="193"/>
      <c r="R3" s="193"/>
      <c r="S3" s="193"/>
      <c r="T3" s="193"/>
      <c r="U3" s="193"/>
      <c r="V3" s="193"/>
      <c r="W3" s="193"/>
      <c r="X3" s="193"/>
      <c r="Y3" s="193"/>
      <c r="Z3" s="193"/>
      <c r="AA3" s="193"/>
      <c r="AB3" s="193"/>
      <c r="AC3" s="193"/>
      <c r="AD3" s="193"/>
      <c r="AE3" s="193"/>
      <c r="AF3" s="193"/>
      <c r="AG3" s="193"/>
      <c r="AH3" s="193"/>
      <c r="AI3" s="193"/>
      <c r="AJ3" s="193"/>
      <c r="AK3" s="193"/>
      <c r="AL3" s="193"/>
      <c r="AM3" s="193"/>
      <c r="AN3" s="193"/>
      <c r="AO3" s="193"/>
      <c r="AP3" s="193"/>
      <c r="AQ3" s="193"/>
      <c r="AR3" s="193"/>
      <c r="AS3" s="193"/>
      <c r="AT3" s="193"/>
      <c r="AU3" s="193"/>
      <c r="AV3" s="193"/>
      <c r="AW3" s="44" t="s">
        <v>206</v>
      </c>
    </row>
    <row r="4" spans="1:49" s="53" customFormat="1" ht="36.75" customHeight="1" thickBot="1">
      <c r="A4" s="684" t="s">
        <v>205</v>
      </c>
      <c r="B4" s="45" t="s">
        <v>83</v>
      </c>
      <c r="C4" s="45"/>
      <c r="D4" s="46"/>
      <c r="E4" s="48"/>
      <c r="F4" s="48"/>
      <c r="G4" s="48"/>
      <c r="H4" s="48"/>
      <c r="I4" s="48"/>
      <c r="J4" s="46"/>
      <c r="K4" s="47" t="s">
        <v>84</v>
      </c>
      <c r="L4" s="48"/>
      <c r="M4" s="48"/>
      <c r="N4" s="48"/>
      <c r="O4" s="48"/>
      <c r="P4" s="48"/>
      <c r="Q4" s="48"/>
      <c r="R4" s="48"/>
      <c r="S4" s="49"/>
      <c r="T4" s="50"/>
      <c r="U4" s="47"/>
      <c r="V4" s="48"/>
      <c r="W4" s="48"/>
      <c r="X4" s="48"/>
      <c r="Y4" s="51"/>
      <c r="Z4" s="50"/>
      <c r="AA4" s="51"/>
      <c r="AB4" s="50"/>
      <c r="AC4" s="48"/>
      <c r="AD4" s="48"/>
      <c r="AE4" s="48"/>
      <c r="AF4" s="48"/>
      <c r="AG4" s="48"/>
      <c r="AH4" s="48"/>
      <c r="AI4" s="51"/>
      <c r="AJ4" s="46"/>
      <c r="AK4" s="51"/>
      <c r="AL4" s="50"/>
      <c r="AM4" s="47"/>
      <c r="AN4" s="48"/>
      <c r="AO4" s="51"/>
      <c r="AP4" s="48"/>
      <c r="AQ4" s="49"/>
      <c r="AR4" s="52"/>
      <c r="AS4" s="49"/>
      <c r="AT4" s="52"/>
      <c r="AU4" s="49"/>
      <c r="AV4" s="52"/>
      <c r="AW4" s="684" t="s">
        <v>205</v>
      </c>
    </row>
    <row r="5" spans="1:49" s="53" customFormat="1" ht="36.75" customHeight="1" thickBot="1">
      <c r="A5" s="685"/>
      <c r="B5" s="706" t="s">
        <v>85</v>
      </c>
      <c r="C5" s="718" t="s">
        <v>86</v>
      </c>
      <c r="D5" s="719"/>
      <c r="E5" s="274"/>
      <c r="F5" s="274"/>
      <c r="G5" s="274"/>
      <c r="H5" s="274"/>
      <c r="I5" s="274"/>
      <c r="J5" s="275"/>
      <c r="K5" s="47" t="s">
        <v>87</v>
      </c>
      <c r="L5" s="48"/>
      <c r="M5" s="48"/>
      <c r="N5" s="48"/>
      <c r="O5" s="48"/>
      <c r="P5" s="48"/>
      <c r="Q5" s="48"/>
      <c r="R5" s="48"/>
      <c r="S5" s="49"/>
      <c r="T5" s="50"/>
      <c r="U5" s="47"/>
      <c r="V5" s="48"/>
      <c r="W5" s="48"/>
      <c r="X5" s="48"/>
      <c r="Y5" s="51"/>
      <c r="Z5" s="50"/>
      <c r="AA5" s="51"/>
      <c r="AB5" s="50"/>
      <c r="AC5" s="48"/>
      <c r="AD5" s="48"/>
      <c r="AE5" s="48"/>
      <c r="AF5" s="48"/>
      <c r="AG5" s="48"/>
      <c r="AH5" s="48"/>
      <c r="AI5" s="51"/>
      <c r="AJ5" s="46"/>
      <c r="AK5" s="47"/>
      <c r="AL5" s="50"/>
      <c r="AM5" s="47"/>
      <c r="AN5" s="48"/>
      <c r="AO5" s="51"/>
      <c r="AP5" s="48"/>
      <c r="AQ5" s="49" t="s">
        <v>88</v>
      </c>
      <c r="AR5" s="52"/>
      <c r="AS5" s="49"/>
      <c r="AT5" s="52"/>
      <c r="AU5" s="49"/>
      <c r="AV5" s="52"/>
      <c r="AW5" s="685"/>
    </row>
    <row r="6" spans="1:49" s="53" customFormat="1" ht="36.75" customHeight="1" thickBot="1">
      <c r="A6" s="685"/>
      <c r="B6" s="707"/>
      <c r="C6" s="720"/>
      <c r="D6" s="721"/>
      <c r="E6" s="276"/>
      <c r="F6" s="276"/>
      <c r="G6" s="276"/>
      <c r="H6" s="276"/>
      <c r="I6" s="276"/>
      <c r="J6" s="277"/>
      <c r="K6" s="47" t="s">
        <v>89</v>
      </c>
      <c r="L6" s="48"/>
      <c r="M6" s="48"/>
      <c r="N6" s="48"/>
      <c r="O6" s="48"/>
      <c r="P6" s="48"/>
      <c r="Q6" s="48"/>
      <c r="R6" s="48"/>
      <c r="S6" s="49"/>
      <c r="T6" s="50"/>
      <c r="U6" s="47"/>
      <c r="V6" s="48"/>
      <c r="W6" s="48"/>
      <c r="X6" s="48"/>
      <c r="Y6" s="51"/>
      <c r="Z6" s="50"/>
      <c r="AA6" s="51"/>
      <c r="AB6" s="50"/>
      <c r="AC6" s="48"/>
      <c r="AD6" s="48"/>
      <c r="AE6" s="48"/>
      <c r="AF6" s="48"/>
      <c r="AG6" s="48"/>
      <c r="AH6" s="48"/>
      <c r="AI6" s="51"/>
      <c r="AJ6" s="46"/>
      <c r="AK6" s="49" t="s">
        <v>90</v>
      </c>
      <c r="AL6" s="50"/>
      <c r="AM6" s="47"/>
      <c r="AN6" s="48"/>
      <c r="AO6" s="51"/>
      <c r="AP6" s="48"/>
      <c r="AQ6" s="56"/>
      <c r="AR6" s="57"/>
      <c r="AS6" s="56"/>
      <c r="AT6" s="57"/>
      <c r="AU6" s="56"/>
      <c r="AV6" s="57"/>
      <c r="AW6" s="685"/>
    </row>
    <row r="7" spans="1:49" s="53" customFormat="1" ht="36.75" customHeight="1">
      <c r="A7" s="685"/>
      <c r="B7" s="707"/>
      <c r="C7" s="720"/>
      <c r="D7" s="721"/>
      <c r="E7" s="714" t="s">
        <v>97</v>
      </c>
      <c r="F7" s="714"/>
      <c r="G7" s="714" t="s">
        <v>124</v>
      </c>
      <c r="H7" s="714"/>
      <c r="I7" s="714" t="s">
        <v>98</v>
      </c>
      <c r="J7" s="716"/>
      <c r="K7" s="687" t="s">
        <v>91</v>
      </c>
      <c r="L7" s="692"/>
      <c r="M7" s="470"/>
      <c r="N7" s="470"/>
      <c r="O7" s="470"/>
      <c r="P7" s="470"/>
      <c r="Q7" s="470"/>
      <c r="R7" s="473"/>
      <c r="S7" s="709" t="s">
        <v>86</v>
      </c>
      <c r="T7" s="710"/>
      <c r="U7" s="252"/>
      <c r="V7" s="253"/>
      <c r="W7" s="253"/>
      <c r="X7" s="253"/>
      <c r="Y7" s="252"/>
      <c r="Z7" s="59"/>
      <c r="AA7" s="709" t="s">
        <v>92</v>
      </c>
      <c r="AB7" s="710"/>
      <c r="AC7" s="470"/>
      <c r="AD7" s="470"/>
      <c r="AE7" s="470"/>
      <c r="AF7" s="470"/>
      <c r="AG7" s="470"/>
      <c r="AH7" s="470"/>
      <c r="AI7" s="697" t="s">
        <v>93</v>
      </c>
      <c r="AJ7" s="698"/>
      <c r="AK7" s="687" t="s">
        <v>91</v>
      </c>
      <c r="AL7" s="688"/>
      <c r="AM7" s="691" t="s">
        <v>86</v>
      </c>
      <c r="AN7" s="692"/>
      <c r="AO7" s="687" t="s">
        <v>93</v>
      </c>
      <c r="AP7" s="695"/>
      <c r="AQ7" s="60" t="s">
        <v>94</v>
      </c>
      <c r="AR7" s="61"/>
      <c r="AS7" s="60" t="s">
        <v>95</v>
      </c>
      <c r="AT7" s="61"/>
      <c r="AU7" s="60" t="s">
        <v>96</v>
      </c>
      <c r="AV7" s="61"/>
      <c r="AW7" s="685"/>
    </row>
    <row r="8" spans="1:49" s="53" customFormat="1" ht="36.75" customHeight="1" thickBot="1">
      <c r="A8" s="686"/>
      <c r="B8" s="708"/>
      <c r="C8" s="722"/>
      <c r="D8" s="723"/>
      <c r="E8" s="715"/>
      <c r="F8" s="715"/>
      <c r="G8" s="715"/>
      <c r="H8" s="715"/>
      <c r="I8" s="715"/>
      <c r="J8" s="717"/>
      <c r="K8" s="689"/>
      <c r="L8" s="690"/>
      <c r="M8" s="701" t="s">
        <v>138</v>
      </c>
      <c r="N8" s="701"/>
      <c r="O8" s="701" t="s">
        <v>124</v>
      </c>
      <c r="P8" s="701"/>
      <c r="Q8" s="701" t="s">
        <v>98</v>
      </c>
      <c r="R8" s="701"/>
      <c r="S8" s="711"/>
      <c r="T8" s="713"/>
      <c r="U8" s="702" t="s">
        <v>97</v>
      </c>
      <c r="V8" s="703"/>
      <c r="W8" s="704" t="s">
        <v>124</v>
      </c>
      <c r="X8" s="705"/>
      <c r="Y8" s="62" t="s">
        <v>98</v>
      </c>
      <c r="Z8" s="63"/>
      <c r="AA8" s="711"/>
      <c r="AB8" s="712"/>
      <c r="AC8" s="701" t="s">
        <v>138</v>
      </c>
      <c r="AD8" s="701"/>
      <c r="AE8" s="701" t="s">
        <v>124</v>
      </c>
      <c r="AF8" s="701"/>
      <c r="AG8" s="701" t="s">
        <v>98</v>
      </c>
      <c r="AH8" s="701"/>
      <c r="AI8" s="699"/>
      <c r="AJ8" s="700"/>
      <c r="AK8" s="689"/>
      <c r="AL8" s="690"/>
      <c r="AM8" s="693"/>
      <c r="AN8" s="694"/>
      <c r="AO8" s="689"/>
      <c r="AP8" s="696"/>
      <c r="AQ8" s="471"/>
      <c r="AR8" s="472"/>
      <c r="AS8" s="471"/>
      <c r="AT8" s="472"/>
      <c r="AU8" s="471"/>
      <c r="AV8" s="472"/>
      <c r="AW8" s="686"/>
    </row>
    <row r="9" spans="1:49" s="53" customFormat="1" ht="12" customHeight="1">
      <c r="A9" s="467"/>
      <c r="B9" s="64" t="s">
        <v>36</v>
      </c>
      <c r="C9" s="64" t="s">
        <v>36</v>
      </c>
      <c r="D9" s="67" t="s">
        <v>36</v>
      </c>
      <c r="E9" s="66" t="s">
        <v>36</v>
      </c>
      <c r="F9" s="66" t="s">
        <v>36</v>
      </c>
      <c r="G9" s="66" t="s">
        <v>36</v>
      </c>
      <c r="H9" s="66" t="s">
        <v>36</v>
      </c>
      <c r="I9" s="66" t="s">
        <v>36</v>
      </c>
      <c r="J9" s="65" t="s">
        <v>36</v>
      </c>
      <c r="K9" s="69" t="s">
        <v>36</v>
      </c>
      <c r="L9" s="67" t="s">
        <v>36</v>
      </c>
      <c r="M9" s="68" t="s">
        <v>36</v>
      </c>
      <c r="N9" s="68" t="s">
        <v>36</v>
      </c>
      <c r="O9" s="68" t="s">
        <v>36</v>
      </c>
      <c r="P9" s="68" t="s">
        <v>36</v>
      </c>
      <c r="Q9" s="68" t="s">
        <v>36</v>
      </c>
      <c r="R9" s="68" t="s">
        <v>36</v>
      </c>
      <c r="S9" s="68" t="s">
        <v>36</v>
      </c>
      <c r="T9" s="67" t="s">
        <v>36</v>
      </c>
      <c r="U9" s="69" t="s">
        <v>36</v>
      </c>
      <c r="V9" s="66" t="s">
        <v>36</v>
      </c>
      <c r="W9" s="66" t="s">
        <v>36</v>
      </c>
      <c r="X9" s="66" t="s">
        <v>36</v>
      </c>
      <c r="Y9" s="66" t="s">
        <v>36</v>
      </c>
      <c r="Z9" s="67" t="s">
        <v>36</v>
      </c>
      <c r="AA9" s="66" t="s">
        <v>36</v>
      </c>
      <c r="AB9" s="66" t="s">
        <v>36</v>
      </c>
      <c r="AC9" s="67" t="s">
        <v>36</v>
      </c>
      <c r="AD9" s="69" t="s">
        <v>36</v>
      </c>
      <c r="AE9" s="67" t="s">
        <v>36</v>
      </c>
      <c r="AF9" s="69" t="s">
        <v>36</v>
      </c>
      <c r="AG9" s="67" t="s">
        <v>36</v>
      </c>
      <c r="AH9" s="69" t="s">
        <v>36</v>
      </c>
      <c r="AI9" s="64" t="s">
        <v>36</v>
      </c>
      <c r="AJ9" s="65" t="s">
        <v>36</v>
      </c>
      <c r="AK9" s="66" t="s">
        <v>36</v>
      </c>
      <c r="AL9" s="67" t="s">
        <v>36</v>
      </c>
      <c r="AM9" s="69" t="s">
        <v>36</v>
      </c>
      <c r="AN9" s="66" t="s">
        <v>36</v>
      </c>
      <c r="AO9" s="64" t="s">
        <v>36</v>
      </c>
      <c r="AP9" s="65" t="s">
        <v>36</v>
      </c>
      <c r="AQ9" s="64" t="s">
        <v>36</v>
      </c>
      <c r="AR9" s="65" t="s">
        <v>36</v>
      </c>
      <c r="AS9" s="66" t="s">
        <v>36</v>
      </c>
      <c r="AT9" s="66" t="s">
        <v>36</v>
      </c>
      <c r="AU9" s="64" t="s">
        <v>36</v>
      </c>
      <c r="AV9" s="65" t="s">
        <v>36</v>
      </c>
      <c r="AW9" s="467"/>
    </row>
    <row r="10" spans="1:49" s="76" customFormat="1" ht="36.75" customHeight="1" thickBot="1">
      <c r="A10" s="54" t="s">
        <v>99</v>
      </c>
      <c r="B10" s="70">
        <v>70564961</v>
      </c>
      <c r="C10" s="71">
        <v>782590</v>
      </c>
      <c r="D10" s="493">
        <v>110.90348367088306</v>
      </c>
      <c r="E10" s="230">
        <v>553903</v>
      </c>
      <c r="F10" s="493">
        <v>78.495473128653742</v>
      </c>
      <c r="G10" s="230">
        <v>130621</v>
      </c>
      <c r="H10" s="493">
        <v>18.510745014087092</v>
      </c>
      <c r="I10" s="230">
        <v>98066</v>
      </c>
      <c r="J10" s="494">
        <v>13.897265528142217</v>
      </c>
      <c r="K10" s="229">
        <v>737004</v>
      </c>
      <c r="L10" s="328">
        <v>101.71280255685551</v>
      </c>
      <c r="M10" s="354">
        <v>421176</v>
      </c>
      <c r="N10" s="328">
        <v>58.125860008475087</v>
      </c>
      <c r="O10" s="354">
        <v>157546</v>
      </c>
      <c r="P10" s="328">
        <v>21.742684153169257</v>
      </c>
      <c r="Q10" s="354">
        <v>158282</v>
      </c>
      <c r="R10" s="328">
        <v>21.844258395211156</v>
      </c>
      <c r="S10" s="73">
        <v>202421</v>
      </c>
      <c r="T10" s="328">
        <v>27.93581473962319</v>
      </c>
      <c r="U10" s="74">
        <v>113580</v>
      </c>
      <c r="V10" s="328">
        <v>15.675003275976316</v>
      </c>
      <c r="W10" s="354">
        <v>36912</v>
      </c>
      <c r="X10" s="328">
        <v>5.0941690519707503</v>
      </c>
      <c r="Y10" s="72">
        <v>51929</v>
      </c>
      <c r="Z10" s="328">
        <v>7.1666424116761238</v>
      </c>
      <c r="AA10" s="75">
        <v>3489</v>
      </c>
      <c r="AB10" s="328">
        <v>0.48151159033176055</v>
      </c>
      <c r="AC10" s="230">
        <v>1517</v>
      </c>
      <c r="AD10" s="328">
        <v>0.20935886573037568</v>
      </c>
      <c r="AE10" s="230">
        <v>285</v>
      </c>
      <c r="AF10" s="328">
        <v>3.9332417095027737E-2</v>
      </c>
      <c r="AG10" s="230">
        <v>1687</v>
      </c>
      <c r="AH10" s="328">
        <v>0.23282030750635713</v>
      </c>
      <c r="AI10" s="70">
        <v>942914</v>
      </c>
      <c r="AJ10" s="321">
        <v>130.13012888681047</v>
      </c>
      <c r="AK10" s="498">
        <v>13867</v>
      </c>
      <c r="AL10" s="328">
        <v>1.9137636065149108</v>
      </c>
      <c r="AM10" s="74">
        <v>6569</v>
      </c>
      <c r="AN10" s="328">
        <v>0.90657771192013048</v>
      </c>
      <c r="AO10" s="70">
        <v>20436</v>
      </c>
      <c r="AP10" s="328">
        <v>2.8203413184350414</v>
      </c>
      <c r="AQ10" s="70">
        <v>109792</v>
      </c>
      <c r="AR10" s="494">
        <v>15.558996766114561</v>
      </c>
      <c r="AS10" s="74">
        <v>20122</v>
      </c>
      <c r="AT10" s="493">
        <v>2.8515568796247193</v>
      </c>
      <c r="AU10" s="70">
        <v>87247</v>
      </c>
      <c r="AV10" s="493">
        <v>12.364068336975343</v>
      </c>
      <c r="AW10" s="468" t="s">
        <v>99</v>
      </c>
    </row>
    <row r="11" spans="1:49" s="82" customFormat="1" ht="36.75" customHeight="1">
      <c r="A11" s="77" t="s">
        <v>100</v>
      </c>
      <c r="B11" s="490">
        <v>2536702</v>
      </c>
      <c r="C11" s="79">
        <v>42012</v>
      </c>
      <c r="D11" s="329">
        <v>165.61661558984858</v>
      </c>
      <c r="E11" s="231">
        <v>27106</v>
      </c>
      <c r="F11" s="329">
        <v>106.8552790197666</v>
      </c>
      <c r="G11" s="231">
        <v>5982</v>
      </c>
      <c r="H11" s="329">
        <v>23.581800306066697</v>
      </c>
      <c r="I11" s="231">
        <v>8924</v>
      </c>
      <c r="J11" s="325">
        <v>35.179536264015248</v>
      </c>
      <c r="K11" s="495">
        <v>44843</v>
      </c>
      <c r="L11" s="329">
        <v>165.1201496439329</v>
      </c>
      <c r="M11" s="355">
        <v>24200</v>
      </c>
      <c r="N11" s="329">
        <v>89.108837976566605</v>
      </c>
      <c r="O11" s="355">
        <v>9240</v>
      </c>
      <c r="P11" s="329">
        <v>34.023374500143611</v>
      </c>
      <c r="Q11" s="355">
        <v>11403</v>
      </c>
      <c r="R11" s="329">
        <v>41.987937167222682</v>
      </c>
      <c r="S11" s="231">
        <v>14157</v>
      </c>
      <c r="T11" s="329">
        <v>52.128670216291461</v>
      </c>
      <c r="U11" s="81">
        <v>7690</v>
      </c>
      <c r="V11" s="329">
        <v>28.315990249578395</v>
      </c>
      <c r="W11" s="355">
        <v>1894</v>
      </c>
      <c r="X11" s="329">
        <v>6.9740553358519479</v>
      </c>
      <c r="Y11" s="355">
        <v>4573</v>
      </c>
      <c r="Z11" s="329">
        <v>16.838624630861119</v>
      </c>
      <c r="AA11" s="81">
        <v>299</v>
      </c>
      <c r="AB11" s="329">
        <v>1.1009728328509676</v>
      </c>
      <c r="AC11" s="231">
        <v>66</v>
      </c>
      <c r="AD11" s="329">
        <v>0.24302410357245435</v>
      </c>
      <c r="AE11" s="231">
        <v>96</v>
      </c>
      <c r="AF11" s="329">
        <v>0.35348960519629724</v>
      </c>
      <c r="AG11" s="231">
        <v>137</v>
      </c>
      <c r="AH11" s="329">
        <v>0.50445912408221594</v>
      </c>
      <c r="AI11" s="78">
        <v>59299</v>
      </c>
      <c r="AJ11" s="322">
        <v>218.34979269307533</v>
      </c>
      <c r="AK11" s="495">
        <v>750</v>
      </c>
      <c r="AL11" s="329">
        <v>2.7616375405960722</v>
      </c>
      <c r="AM11" s="80">
        <v>351</v>
      </c>
      <c r="AN11" s="329">
        <v>1.292446368998962</v>
      </c>
      <c r="AO11" s="79">
        <v>1101</v>
      </c>
      <c r="AP11" s="329">
        <v>4.0540839095950343</v>
      </c>
      <c r="AQ11" s="78">
        <v>6423</v>
      </c>
      <c r="AR11" s="325">
        <v>25.320278061829889</v>
      </c>
      <c r="AS11" s="80">
        <v>955</v>
      </c>
      <c r="AT11" s="329">
        <v>3.7647307409384307</v>
      </c>
      <c r="AU11" s="79">
        <v>2230</v>
      </c>
      <c r="AV11" s="329">
        <v>8.7909419395735089</v>
      </c>
      <c r="AW11" s="77" t="s">
        <v>100</v>
      </c>
    </row>
    <row r="12" spans="1:49" s="82" customFormat="1" ht="36.75" customHeight="1">
      <c r="A12" s="83" t="s">
        <v>37</v>
      </c>
      <c r="B12" s="491">
        <v>602052</v>
      </c>
      <c r="C12" s="85">
        <v>5975</v>
      </c>
      <c r="D12" s="330">
        <v>99.243919129909045</v>
      </c>
      <c r="E12" s="232">
        <v>3846</v>
      </c>
      <c r="F12" s="330">
        <v>63.881525183871162</v>
      </c>
      <c r="G12" s="232">
        <v>1329</v>
      </c>
      <c r="H12" s="330">
        <v>22.07450519224253</v>
      </c>
      <c r="I12" s="232">
        <v>800</v>
      </c>
      <c r="J12" s="326">
        <v>13.287888753795354</v>
      </c>
      <c r="K12" s="496">
        <v>6987</v>
      </c>
      <c r="L12" s="330">
        <v>110.4671017682325</v>
      </c>
      <c r="M12" s="356">
        <v>3786</v>
      </c>
      <c r="N12" s="330">
        <v>59.858086059042257</v>
      </c>
      <c r="O12" s="356">
        <v>1554</v>
      </c>
      <c r="P12" s="330">
        <v>24.569325339606888</v>
      </c>
      <c r="Q12" s="356">
        <v>1647</v>
      </c>
      <c r="R12" s="330">
        <v>26.039690369583358</v>
      </c>
      <c r="S12" s="232">
        <v>2690</v>
      </c>
      <c r="T12" s="330">
        <v>42.529913232652845</v>
      </c>
      <c r="U12" s="87">
        <v>1430</v>
      </c>
      <c r="V12" s="330">
        <v>22.608838632971587</v>
      </c>
      <c r="W12" s="356">
        <v>518</v>
      </c>
      <c r="X12" s="330">
        <v>8.1897751132022965</v>
      </c>
      <c r="Y12" s="356">
        <v>742</v>
      </c>
      <c r="Z12" s="330">
        <v>11.731299486478964</v>
      </c>
      <c r="AA12" s="87">
        <v>0</v>
      </c>
      <c r="AB12" s="330">
        <v>0</v>
      </c>
      <c r="AC12" s="232">
        <v>0</v>
      </c>
      <c r="AD12" s="330">
        <v>0</v>
      </c>
      <c r="AE12" s="232">
        <v>0</v>
      </c>
      <c r="AF12" s="330">
        <v>0</v>
      </c>
      <c r="AG12" s="232">
        <v>0</v>
      </c>
      <c r="AH12" s="330">
        <v>0</v>
      </c>
      <c r="AI12" s="84">
        <v>9677</v>
      </c>
      <c r="AJ12" s="323">
        <v>152.99701500088534</v>
      </c>
      <c r="AK12" s="496">
        <v>47</v>
      </c>
      <c r="AL12" s="330">
        <v>0.7430877033214438</v>
      </c>
      <c r="AM12" s="86">
        <v>50</v>
      </c>
      <c r="AN12" s="330">
        <v>0.79051883332068484</v>
      </c>
      <c r="AO12" s="85">
        <v>97</v>
      </c>
      <c r="AP12" s="330">
        <v>1.5336065366421288</v>
      </c>
      <c r="AQ12" s="84">
        <v>859</v>
      </c>
      <c r="AR12" s="326">
        <v>14.26787054938776</v>
      </c>
      <c r="AS12" s="86">
        <v>176</v>
      </c>
      <c r="AT12" s="330">
        <v>2.9233355258349776</v>
      </c>
      <c r="AU12" s="85">
        <v>651</v>
      </c>
      <c r="AV12" s="330">
        <v>10.813019473400967</v>
      </c>
      <c r="AW12" s="83" t="s">
        <v>101</v>
      </c>
    </row>
    <row r="13" spans="1:49" s="82" customFormat="1" ht="36.75" customHeight="1">
      <c r="A13" s="83" t="s">
        <v>38</v>
      </c>
      <c r="B13" s="491">
        <v>510795</v>
      </c>
      <c r="C13" s="85">
        <v>4560</v>
      </c>
      <c r="D13" s="330">
        <v>89.27260446950342</v>
      </c>
      <c r="E13" s="232">
        <v>2956</v>
      </c>
      <c r="F13" s="330">
        <v>57.870574300844758</v>
      </c>
      <c r="G13" s="232">
        <v>1114</v>
      </c>
      <c r="H13" s="330">
        <v>21.809140653295351</v>
      </c>
      <c r="I13" s="232">
        <v>490</v>
      </c>
      <c r="J13" s="326">
        <v>9.5928895153633054</v>
      </c>
      <c r="K13" s="496">
        <v>4498</v>
      </c>
      <c r="L13" s="330">
        <v>83.237413533389329</v>
      </c>
      <c r="M13" s="356">
        <v>2682</v>
      </c>
      <c r="N13" s="330">
        <v>49.631556935649229</v>
      </c>
      <c r="O13" s="356">
        <v>914</v>
      </c>
      <c r="P13" s="330">
        <v>16.913960864721624</v>
      </c>
      <c r="Q13" s="356">
        <v>902</v>
      </c>
      <c r="R13" s="330">
        <v>16.691895733018494</v>
      </c>
      <c r="S13" s="232">
        <v>2152</v>
      </c>
      <c r="T13" s="330">
        <v>39.823680285427713</v>
      </c>
      <c r="U13" s="87">
        <v>1097</v>
      </c>
      <c r="V13" s="330">
        <v>20.300454123194331</v>
      </c>
      <c r="W13" s="356">
        <v>644</v>
      </c>
      <c r="X13" s="330">
        <v>11.917495401401231</v>
      </c>
      <c r="Y13" s="356">
        <v>411</v>
      </c>
      <c r="Z13" s="330">
        <v>7.6057307608321523</v>
      </c>
      <c r="AA13" s="87">
        <v>12</v>
      </c>
      <c r="AB13" s="330">
        <v>0.22206513170312855</v>
      </c>
      <c r="AC13" s="232">
        <v>6</v>
      </c>
      <c r="AD13" s="330">
        <v>0.11103256585156428</v>
      </c>
      <c r="AE13" s="232">
        <v>0</v>
      </c>
      <c r="AF13" s="330">
        <v>0</v>
      </c>
      <c r="AG13" s="232">
        <v>6</v>
      </c>
      <c r="AH13" s="330">
        <v>0.11103256585156428</v>
      </c>
      <c r="AI13" s="84">
        <v>6662</v>
      </c>
      <c r="AJ13" s="323">
        <v>123.28315895052017</v>
      </c>
      <c r="AK13" s="496">
        <v>137</v>
      </c>
      <c r="AL13" s="330">
        <v>2.5352435869440506</v>
      </c>
      <c r="AM13" s="86">
        <v>55</v>
      </c>
      <c r="AN13" s="330">
        <v>1.0177985203060058</v>
      </c>
      <c r="AO13" s="85">
        <v>192</v>
      </c>
      <c r="AP13" s="330">
        <v>3.5530421072500569</v>
      </c>
      <c r="AQ13" s="84">
        <v>917</v>
      </c>
      <c r="AR13" s="326">
        <v>17.952407521608475</v>
      </c>
      <c r="AS13" s="86">
        <v>110</v>
      </c>
      <c r="AT13" s="330">
        <v>2.1535058095713544</v>
      </c>
      <c r="AU13" s="85">
        <v>729</v>
      </c>
      <c r="AV13" s="330">
        <v>14.271870319795612</v>
      </c>
      <c r="AW13" s="83" t="s">
        <v>38</v>
      </c>
    </row>
    <row r="14" spans="1:49" s="82" customFormat="1" ht="36.75" customHeight="1">
      <c r="A14" s="83" t="s">
        <v>39</v>
      </c>
      <c r="B14" s="491">
        <v>1180373</v>
      </c>
      <c r="C14" s="85">
        <v>8428</v>
      </c>
      <c r="D14" s="330">
        <v>71.401158786248075</v>
      </c>
      <c r="E14" s="232">
        <v>6223</v>
      </c>
      <c r="F14" s="330">
        <v>52.720623057287824</v>
      </c>
      <c r="G14" s="232">
        <v>1591</v>
      </c>
      <c r="H14" s="330">
        <v>13.478790179036627</v>
      </c>
      <c r="I14" s="232">
        <v>614</v>
      </c>
      <c r="J14" s="326">
        <v>5.2017455499236256</v>
      </c>
      <c r="K14" s="496">
        <v>14089</v>
      </c>
      <c r="L14" s="330">
        <v>121.23046034705291</v>
      </c>
      <c r="M14" s="356">
        <v>8315</v>
      </c>
      <c r="N14" s="330">
        <v>71.547397103112004</v>
      </c>
      <c r="O14" s="356">
        <v>2770</v>
      </c>
      <c r="P14" s="330">
        <v>23.834791338018068</v>
      </c>
      <c r="Q14" s="356">
        <v>3004</v>
      </c>
      <c r="R14" s="330">
        <v>25.848271905922843</v>
      </c>
      <c r="S14" s="232">
        <v>3699</v>
      </c>
      <c r="T14" s="330">
        <v>31.828481284956258</v>
      </c>
      <c r="U14" s="87">
        <v>1958</v>
      </c>
      <c r="V14" s="330">
        <v>16.847841675032267</v>
      </c>
      <c r="W14" s="356">
        <v>963</v>
      </c>
      <c r="X14" s="330">
        <v>8.2862469525311901</v>
      </c>
      <c r="Y14" s="356">
        <v>778</v>
      </c>
      <c r="Z14" s="330">
        <v>6.6943926573928003</v>
      </c>
      <c r="AA14" s="87">
        <v>29</v>
      </c>
      <c r="AB14" s="330">
        <v>0.24953391653520721</v>
      </c>
      <c r="AC14" s="232">
        <v>14</v>
      </c>
      <c r="AD14" s="330">
        <v>0.12046464936182416</v>
      </c>
      <c r="AE14" s="232">
        <v>0</v>
      </c>
      <c r="AF14" s="330">
        <v>0</v>
      </c>
      <c r="AG14" s="232">
        <v>15</v>
      </c>
      <c r="AH14" s="330">
        <v>0.12906926717338305</v>
      </c>
      <c r="AI14" s="84">
        <v>17817</v>
      </c>
      <c r="AJ14" s="323">
        <v>153.30847554854438</v>
      </c>
      <c r="AK14" s="496">
        <v>74</v>
      </c>
      <c r="AL14" s="330">
        <v>0.63674171805535629</v>
      </c>
      <c r="AM14" s="86">
        <v>41</v>
      </c>
      <c r="AN14" s="330">
        <v>0.35278933027391368</v>
      </c>
      <c r="AO14" s="85">
        <v>115</v>
      </c>
      <c r="AP14" s="330">
        <v>0.98953104832926997</v>
      </c>
      <c r="AQ14" s="84">
        <v>1638</v>
      </c>
      <c r="AR14" s="326">
        <v>13.876969398656188</v>
      </c>
      <c r="AS14" s="86">
        <v>468</v>
      </c>
      <c r="AT14" s="330">
        <v>3.964848399616054</v>
      </c>
      <c r="AU14" s="85">
        <v>1465</v>
      </c>
      <c r="AV14" s="330">
        <v>12.411330994524612</v>
      </c>
      <c r="AW14" s="83" t="s">
        <v>39</v>
      </c>
    </row>
    <row r="15" spans="1:49" s="82" customFormat="1" ht="36.75" customHeight="1">
      <c r="A15" s="83" t="s">
        <v>40</v>
      </c>
      <c r="B15" s="491">
        <v>469919</v>
      </c>
      <c r="C15" s="85">
        <v>2339</v>
      </c>
      <c r="D15" s="330">
        <v>49.774535611456443</v>
      </c>
      <c r="E15" s="232">
        <v>1550</v>
      </c>
      <c r="F15" s="330">
        <v>32.984407951157543</v>
      </c>
      <c r="G15" s="232">
        <v>598</v>
      </c>
      <c r="H15" s="330">
        <v>12.725597390188522</v>
      </c>
      <c r="I15" s="232">
        <v>191</v>
      </c>
      <c r="J15" s="326">
        <v>4.0645302701103807</v>
      </c>
      <c r="K15" s="496">
        <v>4784</v>
      </c>
      <c r="L15" s="330">
        <v>92.633410635415373</v>
      </c>
      <c r="M15" s="356">
        <v>3072</v>
      </c>
      <c r="N15" s="330">
        <v>59.483661678928932</v>
      </c>
      <c r="O15" s="356">
        <v>817</v>
      </c>
      <c r="P15" s="330">
        <v>15.819710804584941</v>
      </c>
      <c r="Q15" s="356">
        <v>895</v>
      </c>
      <c r="R15" s="330">
        <v>17.330038151901498</v>
      </c>
      <c r="S15" s="232">
        <v>806</v>
      </c>
      <c r="T15" s="330">
        <v>15.606715922271068</v>
      </c>
      <c r="U15" s="87">
        <v>441</v>
      </c>
      <c r="V15" s="330">
        <v>8.5391584636743687</v>
      </c>
      <c r="W15" s="356">
        <v>189</v>
      </c>
      <c r="X15" s="330">
        <v>3.6596393415747293</v>
      </c>
      <c r="Y15" s="356">
        <v>176</v>
      </c>
      <c r="Z15" s="330">
        <v>3.4079181170219699</v>
      </c>
      <c r="AA15" s="87">
        <v>4</v>
      </c>
      <c r="AB15" s="330">
        <v>7.7452684477772052E-2</v>
      </c>
      <c r="AC15" s="232">
        <v>1</v>
      </c>
      <c r="AD15" s="330">
        <v>1.9363171119443013E-2</v>
      </c>
      <c r="AE15" s="232">
        <v>0</v>
      </c>
      <c r="AF15" s="330">
        <v>0</v>
      </c>
      <c r="AG15" s="232">
        <v>3</v>
      </c>
      <c r="AH15" s="330">
        <v>5.8089513358329035E-2</v>
      </c>
      <c r="AI15" s="84">
        <v>5594</v>
      </c>
      <c r="AJ15" s="323">
        <v>108.31757924216421</v>
      </c>
      <c r="AK15" s="496">
        <v>26</v>
      </c>
      <c r="AL15" s="330">
        <v>0.50344244910551827</v>
      </c>
      <c r="AM15" s="86">
        <v>28</v>
      </c>
      <c r="AN15" s="330">
        <v>0.54216879134440432</v>
      </c>
      <c r="AO15" s="85">
        <v>54</v>
      </c>
      <c r="AP15" s="330">
        <v>1.0456112404499227</v>
      </c>
      <c r="AQ15" s="84">
        <v>542</v>
      </c>
      <c r="AR15" s="326">
        <v>11.53390265130799</v>
      </c>
      <c r="AS15" s="86">
        <v>86</v>
      </c>
      <c r="AT15" s="330">
        <v>1.8301026347093861</v>
      </c>
      <c r="AU15" s="85">
        <v>290</v>
      </c>
      <c r="AV15" s="330">
        <v>6.1712763263456036</v>
      </c>
      <c r="AW15" s="83" t="s">
        <v>40</v>
      </c>
    </row>
    <row r="16" spans="1:49" s="82" customFormat="1" ht="36.75" customHeight="1">
      <c r="A16" s="83" t="s">
        <v>41</v>
      </c>
      <c r="B16" s="491">
        <v>498278</v>
      </c>
      <c r="C16" s="85">
        <v>2566</v>
      </c>
      <c r="D16" s="330">
        <v>51.4973568971538</v>
      </c>
      <c r="E16" s="232">
        <v>1769</v>
      </c>
      <c r="F16" s="330">
        <v>35.502269817250614</v>
      </c>
      <c r="G16" s="232">
        <v>583</v>
      </c>
      <c r="H16" s="330">
        <v>11.700295818799946</v>
      </c>
      <c r="I16" s="232">
        <v>214</v>
      </c>
      <c r="J16" s="326">
        <v>4.2947912611032395</v>
      </c>
      <c r="K16" s="496">
        <v>3642</v>
      </c>
      <c r="L16" s="330">
        <v>67.121927725054434</v>
      </c>
      <c r="M16" s="356">
        <v>2317</v>
      </c>
      <c r="N16" s="330">
        <v>42.702225848146931</v>
      </c>
      <c r="O16" s="356">
        <v>576</v>
      </c>
      <c r="P16" s="330">
        <v>10.615659080074506</v>
      </c>
      <c r="Q16" s="356">
        <v>749</v>
      </c>
      <c r="R16" s="330">
        <v>13.804042796832995</v>
      </c>
      <c r="S16" s="232">
        <v>1259</v>
      </c>
      <c r="T16" s="330">
        <v>23.203324273982297</v>
      </c>
      <c r="U16" s="87">
        <v>599</v>
      </c>
      <c r="V16" s="330">
        <v>11.039548244730259</v>
      </c>
      <c r="W16" s="356">
        <v>352</v>
      </c>
      <c r="X16" s="330">
        <v>6.4873472156010878</v>
      </c>
      <c r="Y16" s="356">
        <v>308</v>
      </c>
      <c r="Z16" s="330">
        <v>5.6764288136509524</v>
      </c>
      <c r="AA16" s="87">
        <v>5</v>
      </c>
      <c r="AB16" s="330">
        <v>9.2149818403424552E-2</v>
      </c>
      <c r="AC16" s="232">
        <v>1</v>
      </c>
      <c r="AD16" s="330">
        <v>1.8429963680684908E-2</v>
      </c>
      <c r="AE16" s="232">
        <v>0</v>
      </c>
      <c r="AF16" s="330">
        <v>0</v>
      </c>
      <c r="AG16" s="232">
        <v>4</v>
      </c>
      <c r="AH16" s="330">
        <v>7.3719854722739633E-2</v>
      </c>
      <c r="AI16" s="84">
        <v>4906</v>
      </c>
      <c r="AJ16" s="323">
        <v>90.417401817440151</v>
      </c>
      <c r="AK16" s="496">
        <v>70</v>
      </c>
      <c r="AL16" s="330">
        <v>1.2900974576479434</v>
      </c>
      <c r="AM16" s="86">
        <v>37</v>
      </c>
      <c r="AN16" s="330">
        <v>0.68190865618534169</v>
      </c>
      <c r="AO16" s="85">
        <v>107</v>
      </c>
      <c r="AP16" s="330">
        <v>1.9720061138332852</v>
      </c>
      <c r="AQ16" s="84">
        <v>793</v>
      </c>
      <c r="AR16" s="326">
        <v>15.914810607733033</v>
      </c>
      <c r="AS16" s="86">
        <v>163</v>
      </c>
      <c r="AT16" s="330">
        <v>3.2712662409337758</v>
      </c>
      <c r="AU16" s="85">
        <v>263</v>
      </c>
      <c r="AV16" s="330">
        <v>5.2781780451876257</v>
      </c>
      <c r="AW16" s="83" t="s">
        <v>41</v>
      </c>
    </row>
    <row r="17" spans="1:49" s="82" customFormat="1" ht="36.75" customHeight="1">
      <c r="A17" s="83" t="s">
        <v>42</v>
      </c>
      <c r="B17" s="491">
        <v>910649</v>
      </c>
      <c r="C17" s="85">
        <v>8268</v>
      </c>
      <c r="D17" s="330">
        <v>90.792390921200152</v>
      </c>
      <c r="E17" s="232">
        <v>5764</v>
      </c>
      <c r="F17" s="330">
        <v>63.295517812021977</v>
      </c>
      <c r="G17" s="232">
        <v>1531</v>
      </c>
      <c r="H17" s="330">
        <v>16.812185595108541</v>
      </c>
      <c r="I17" s="232">
        <v>973</v>
      </c>
      <c r="J17" s="326">
        <v>10.684687514069637</v>
      </c>
      <c r="K17" s="496">
        <v>8682</v>
      </c>
      <c r="L17" s="330">
        <v>91.286272151273209</v>
      </c>
      <c r="M17" s="356">
        <v>5055</v>
      </c>
      <c r="N17" s="330">
        <v>53.150438346542963</v>
      </c>
      <c r="O17" s="356">
        <v>1703</v>
      </c>
      <c r="P17" s="330">
        <v>17.906072503296276</v>
      </c>
      <c r="Q17" s="356">
        <v>1924</v>
      </c>
      <c r="R17" s="330">
        <v>20.22976130143396</v>
      </c>
      <c r="S17" s="232">
        <v>2194</v>
      </c>
      <c r="T17" s="330">
        <v>23.068657118163259</v>
      </c>
      <c r="U17" s="87">
        <v>1070</v>
      </c>
      <c r="V17" s="330">
        <v>11.250438977408701</v>
      </c>
      <c r="W17" s="356">
        <v>488</v>
      </c>
      <c r="X17" s="330">
        <v>5.1310413280144349</v>
      </c>
      <c r="Y17" s="356">
        <v>636</v>
      </c>
      <c r="Z17" s="330">
        <v>6.6871768127401241</v>
      </c>
      <c r="AA17" s="87">
        <v>13</v>
      </c>
      <c r="AB17" s="330">
        <v>0.13668757636104029</v>
      </c>
      <c r="AC17" s="232">
        <v>10</v>
      </c>
      <c r="AD17" s="330">
        <v>0.10514428950849251</v>
      </c>
      <c r="AE17" s="232">
        <v>0</v>
      </c>
      <c r="AF17" s="330">
        <v>0</v>
      </c>
      <c r="AG17" s="232">
        <v>3</v>
      </c>
      <c r="AH17" s="330">
        <v>3.1543286852547751E-2</v>
      </c>
      <c r="AI17" s="84">
        <v>10889</v>
      </c>
      <c r="AJ17" s="323">
        <v>114.49161684579749</v>
      </c>
      <c r="AK17" s="496">
        <v>341</v>
      </c>
      <c r="AL17" s="330">
        <v>3.5854202722395945</v>
      </c>
      <c r="AM17" s="86">
        <v>42</v>
      </c>
      <c r="AN17" s="330">
        <v>0.44160601593566856</v>
      </c>
      <c r="AO17" s="85">
        <v>383</v>
      </c>
      <c r="AP17" s="330">
        <v>4.0270262881752634</v>
      </c>
      <c r="AQ17" s="84">
        <v>1167</v>
      </c>
      <c r="AR17" s="326">
        <v>12.815036309269544</v>
      </c>
      <c r="AS17" s="86">
        <v>313</v>
      </c>
      <c r="AT17" s="330">
        <v>3.4371091386472723</v>
      </c>
      <c r="AU17" s="85">
        <v>1973</v>
      </c>
      <c r="AV17" s="330">
        <v>21.665866870770188</v>
      </c>
      <c r="AW17" s="83" t="s">
        <v>42</v>
      </c>
    </row>
    <row r="18" spans="1:49" s="82" customFormat="1" ht="36.75" customHeight="1">
      <c r="A18" s="83" t="s">
        <v>43</v>
      </c>
      <c r="B18" s="491">
        <v>1498865</v>
      </c>
      <c r="C18" s="85">
        <v>15497</v>
      </c>
      <c r="D18" s="330">
        <v>103.39156628515576</v>
      </c>
      <c r="E18" s="232">
        <v>9777</v>
      </c>
      <c r="F18" s="330">
        <v>65.229356880039219</v>
      </c>
      <c r="G18" s="232">
        <v>3917</v>
      </c>
      <c r="H18" s="330">
        <v>26.133107384587671</v>
      </c>
      <c r="I18" s="232">
        <v>1803</v>
      </c>
      <c r="J18" s="326">
        <v>12.029102020528867</v>
      </c>
      <c r="K18" s="496">
        <v>17092</v>
      </c>
      <c r="L18" s="330">
        <v>112.90995257323976</v>
      </c>
      <c r="M18" s="356">
        <v>9889</v>
      </c>
      <c r="N18" s="330">
        <v>65.326850046616428</v>
      </c>
      <c r="O18" s="356">
        <v>4058</v>
      </c>
      <c r="P18" s="330">
        <v>26.807195620302302</v>
      </c>
      <c r="Q18" s="356">
        <v>3145</v>
      </c>
      <c r="R18" s="330">
        <v>20.77590690632103</v>
      </c>
      <c r="S18" s="232">
        <v>5694</v>
      </c>
      <c r="T18" s="330">
        <v>37.614630818630189</v>
      </c>
      <c r="U18" s="87">
        <v>3156</v>
      </c>
      <c r="V18" s="330">
        <v>20.848573035405142</v>
      </c>
      <c r="W18" s="356">
        <v>1431</v>
      </c>
      <c r="X18" s="330">
        <v>9.4532027926694422</v>
      </c>
      <c r="Y18" s="356">
        <v>1107</v>
      </c>
      <c r="Z18" s="330">
        <v>7.3128549905556062</v>
      </c>
      <c r="AA18" s="87">
        <v>126</v>
      </c>
      <c r="AB18" s="330">
        <v>0.83235747859982501</v>
      </c>
      <c r="AC18" s="232">
        <v>76</v>
      </c>
      <c r="AD18" s="330">
        <v>0.50205689185386271</v>
      </c>
      <c r="AE18" s="232">
        <v>9</v>
      </c>
      <c r="AF18" s="330">
        <v>5.9454105614273216E-2</v>
      </c>
      <c r="AG18" s="232">
        <v>41</v>
      </c>
      <c r="AH18" s="330">
        <v>0.27084648113168913</v>
      </c>
      <c r="AI18" s="84">
        <v>22912</v>
      </c>
      <c r="AJ18" s="323">
        <v>151.35694087046977</v>
      </c>
      <c r="AK18" s="496">
        <v>151</v>
      </c>
      <c r="AL18" s="330">
        <v>0.99750777197280627</v>
      </c>
      <c r="AM18" s="86">
        <v>111</v>
      </c>
      <c r="AN18" s="330">
        <v>0.73326730257603634</v>
      </c>
      <c r="AO18" s="85">
        <v>262</v>
      </c>
      <c r="AP18" s="330">
        <v>1.7307750745488426</v>
      </c>
      <c r="AQ18" s="84">
        <v>2375</v>
      </c>
      <c r="AR18" s="326">
        <v>15.845322961040521</v>
      </c>
      <c r="AS18" s="86">
        <v>404</v>
      </c>
      <c r="AT18" s="330">
        <v>2.6953728321096295</v>
      </c>
      <c r="AU18" s="85">
        <v>1895</v>
      </c>
      <c r="AV18" s="330">
        <v>12.642899794177595</v>
      </c>
      <c r="AW18" s="83" t="s">
        <v>43</v>
      </c>
    </row>
    <row r="19" spans="1:49" s="82" customFormat="1" ht="36.75" customHeight="1">
      <c r="A19" s="83" t="s">
        <v>44</v>
      </c>
      <c r="B19" s="491">
        <v>1143489</v>
      </c>
      <c r="C19" s="85">
        <v>9567</v>
      </c>
      <c r="D19" s="330">
        <v>83.664993716598929</v>
      </c>
      <c r="E19" s="232">
        <v>6576</v>
      </c>
      <c r="F19" s="330">
        <v>57.5082051510771</v>
      </c>
      <c r="G19" s="232">
        <v>1722</v>
      </c>
      <c r="H19" s="330">
        <v>15.059174159086796</v>
      </c>
      <c r="I19" s="232">
        <v>1269</v>
      </c>
      <c r="J19" s="326">
        <v>11.097614406435042</v>
      </c>
      <c r="K19" s="496">
        <v>9575</v>
      </c>
      <c r="L19" s="330">
        <v>83.773246164439357</v>
      </c>
      <c r="M19" s="356">
        <v>5463</v>
      </c>
      <c r="N19" s="330">
        <v>47.796683425204407</v>
      </c>
      <c r="O19" s="356">
        <v>2365</v>
      </c>
      <c r="P19" s="330">
        <v>20.691773073514266</v>
      </c>
      <c r="Q19" s="356">
        <v>1747</v>
      </c>
      <c r="R19" s="330">
        <v>15.284789665720684</v>
      </c>
      <c r="S19" s="232">
        <v>3459</v>
      </c>
      <c r="T19" s="330">
        <v>30.263358588281541</v>
      </c>
      <c r="U19" s="87">
        <v>1611</v>
      </c>
      <c r="V19" s="330">
        <v>14.094903349442488</v>
      </c>
      <c r="W19" s="356">
        <v>1179</v>
      </c>
      <c r="X19" s="330">
        <v>10.315264462441149</v>
      </c>
      <c r="Y19" s="356">
        <v>669</v>
      </c>
      <c r="Z19" s="330">
        <v>5.8531907763979039</v>
      </c>
      <c r="AA19" s="87">
        <v>53</v>
      </c>
      <c r="AB19" s="330">
        <v>0.46370569678488627</v>
      </c>
      <c r="AC19" s="232">
        <v>28</v>
      </c>
      <c r="AD19" s="330">
        <v>0.24497659452786444</v>
      </c>
      <c r="AE19" s="232">
        <v>3</v>
      </c>
      <c r="AF19" s="330">
        <v>2.624749227084262E-2</v>
      </c>
      <c r="AG19" s="232">
        <v>22</v>
      </c>
      <c r="AH19" s="330">
        <v>0.19248160998617919</v>
      </c>
      <c r="AI19" s="84">
        <v>13087</v>
      </c>
      <c r="AJ19" s="323">
        <v>114.50031044950579</v>
      </c>
      <c r="AK19" s="496">
        <v>60</v>
      </c>
      <c r="AL19" s="330">
        <v>0.52494984541685241</v>
      </c>
      <c r="AM19" s="86">
        <v>60</v>
      </c>
      <c r="AN19" s="330">
        <v>0.52494984541685241</v>
      </c>
      <c r="AO19" s="85">
        <v>120</v>
      </c>
      <c r="AP19" s="330">
        <v>1.0498996908337048</v>
      </c>
      <c r="AQ19" s="84">
        <v>1509</v>
      </c>
      <c r="AR19" s="326">
        <v>13.196454010488951</v>
      </c>
      <c r="AS19" s="86">
        <v>139</v>
      </c>
      <c r="AT19" s="330">
        <v>1.2155779373478888</v>
      </c>
      <c r="AU19" s="85">
        <v>783</v>
      </c>
      <c r="AV19" s="330">
        <v>6.847464208225877</v>
      </c>
      <c r="AW19" s="83" t="s">
        <v>44</v>
      </c>
    </row>
    <row r="20" spans="1:49" s="82" customFormat="1" ht="36.75" customHeight="1">
      <c r="A20" s="83" t="s">
        <v>45</v>
      </c>
      <c r="B20" s="491">
        <v>948681</v>
      </c>
      <c r="C20" s="85">
        <v>8771</v>
      </c>
      <c r="D20" s="330">
        <v>92.454681816121536</v>
      </c>
      <c r="E20" s="232">
        <v>6494</v>
      </c>
      <c r="F20" s="330">
        <v>68.452936234624701</v>
      </c>
      <c r="G20" s="232">
        <v>1404</v>
      </c>
      <c r="H20" s="330">
        <v>14.799495299262871</v>
      </c>
      <c r="I20" s="232">
        <v>873</v>
      </c>
      <c r="J20" s="326">
        <v>9.2022502822339654</v>
      </c>
      <c r="K20" s="496">
        <v>9004</v>
      </c>
      <c r="L20" s="330">
        <v>95.208857116573057</v>
      </c>
      <c r="M20" s="356">
        <v>5576</v>
      </c>
      <c r="N20" s="330">
        <v>58.960971488450845</v>
      </c>
      <c r="O20" s="356">
        <v>1822</v>
      </c>
      <c r="P20" s="330">
        <v>19.265941544468692</v>
      </c>
      <c r="Q20" s="356">
        <v>1606</v>
      </c>
      <c r="R20" s="330">
        <v>16.981944083653524</v>
      </c>
      <c r="S20" s="232">
        <v>2655</v>
      </c>
      <c r="T20" s="330">
        <v>28.074135455853117</v>
      </c>
      <c r="U20" s="87">
        <v>1746</v>
      </c>
      <c r="V20" s="330">
        <v>18.462312808255948</v>
      </c>
      <c r="W20" s="356">
        <v>396</v>
      </c>
      <c r="X20" s="330">
        <v>4.1873286781611423</v>
      </c>
      <c r="Y20" s="356">
        <v>513</v>
      </c>
      <c r="Z20" s="330">
        <v>5.4244939694360266</v>
      </c>
      <c r="AA20" s="87">
        <v>67</v>
      </c>
      <c r="AB20" s="330">
        <v>0.70846217534544587</v>
      </c>
      <c r="AC20" s="232">
        <v>35</v>
      </c>
      <c r="AD20" s="330">
        <v>0.37009218115060605</v>
      </c>
      <c r="AE20" s="232">
        <v>4</v>
      </c>
      <c r="AF20" s="330">
        <v>4.229624927435497E-2</v>
      </c>
      <c r="AG20" s="232">
        <v>28</v>
      </c>
      <c r="AH20" s="330">
        <v>0.29607374492048483</v>
      </c>
      <c r="AI20" s="84">
        <v>11726</v>
      </c>
      <c r="AJ20" s="323">
        <v>123.99145474777161</v>
      </c>
      <c r="AK20" s="496">
        <v>66</v>
      </c>
      <c r="AL20" s="330">
        <v>0.69788811302685705</v>
      </c>
      <c r="AM20" s="86">
        <v>20</v>
      </c>
      <c r="AN20" s="330">
        <v>0.2114812463717749</v>
      </c>
      <c r="AO20" s="85">
        <v>86</v>
      </c>
      <c r="AP20" s="330">
        <v>0.90936935939863195</v>
      </c>
      <c r="AQ20" s="84">
        <v>1593</v>
      </c>
      <c r="AR20" s="326">
        <v>16.791735051086718</v>
      </c>
      <c r="AS20" s="86">
        <v>268</v>
      </c>
      <c r="AT20" s="330">
        <v>2.8249748861840809</v>
      </c>
      <c r="AU20" s="85">
        <v>710</v>
      </c>
      <c r="AV20" s="330">
        <v>7.4840752581742445</v>
      </c>
      <c r="AW20" s="83" t="s">
        <v>45</v>
      </c>
    </row>
    <row r="21" spans="1:49" s="82" customFormat="1" ht="36.75" customHeight="1">
      <c r="A21" s="83" t="s">
        <v>46</v>
      </c>
      <c r="B21" s="491">
        <v>3894687</v>
      </c>
      <c r="C21" s="85">
        <v>29390</v>
      </c>
      <c r="D21" s="330">
        <v>75.461776517599489</v>
      </c>
      <c r="E21" s="232">
        <v>19533</v>
      </c>
      <c r="F21" s="330">
        <v>50.152939119369542</v>
      </c>
      <c r="G21" s="232">
        <v>6855</v>
      </c>
      <c r="H21" s="330">
        <v>17.600900919637446</v>
      </c>
      <c r="I21" s="232">
        <v>3002</v>
      </c>
      <c r="J21" s="326">
        <v>7.7079364785925026</v>
      </c>
      <c r="K21" s="496">
        <v>34456</v>
      </c>
      <c r="L21" s="330">
        <v>88.037014246567168</v>
      </c>
      <c r="M21" s="356">
        <v>19814</v>
      </c>
      <c r="N21" s="330">
        <v>50.625882292822197</v>
      </c>
      <c r="O21" s="356">
        <v>7095</v>
      </c>
      <c r="P21" s="330">
        <v>18.128123289975449</v>
      </c>
      <c r="Q21" s="356">
        <v>7547</v>
      </c>
      <c r="R21" s="330">
        <v>19.283008663769511</v>
      </c>
      <c r="S21" s="232">
        <v>8940</v>
      </c>
      <c r="T21" s="330">
        <v>22.842201862210079</v>
      </c>
      <c r="U21" s="87">
        <v>4889</v>
      </c>
      <c r="V21" s="330">
        <v>12.491669452387592</v>
      </c>
      <c r="W21" s="356">
        <v>1585</v>
      </c>
      <c r="X21" s="330">
        <v>4.0497639766893707</v>
      </c>
      <c r="Y21" s="356">
        <v>2466</v>
      </c>
      <c r="Z21" s="330">
        <v>6.3007684331331157</v>
      </c>
      <c r="AA21" s="87">
        <v>175</v>
      </c>
      <c r="AB21" s="330">
        <v>0.44713482392469389</v>
      </c>
      <c r="AC21" s="232">
        <v>60</v>
      </c>
      <c r="AD21" s="330">
        <v>0.1533033682027522</v>
      </c>
      <c r="AE21" s="232">
        <v>2</v>
      </c>
      <c r="AF21" s="330">
        <v>5.1101122734250734E-3</v>
      </c>
      <c r="AG21" s="232">
        <v>113</v>
      </c>
      <c r="AH21" s="330">
        <v>0.28872134344851663</v>
      </c>
      <c r="AI21" s="84">
        <v>43571</v>
      </c>
      <c r="AJ21" s="323">
        <v>111.32635093270194</v>
      </c>
      <c r="AK21" s="496">
        <v>309</v>
      </c>
      <c r="AL21" s="330">
        <v>0.78951234624417388</v>
      </c>
      <c r="AM21" s="86">
        <v>209</v>
      </c>
      <c r="AN21" s="330">
        <v>0.5340067325729202</v>
      </c>
      <c r="AO21" s="85">
        <v>518</v>
      </c>
      <c r="AP21" s="330">
        <v>1.3235190788170941</v>
      </c>
      <c r="AQ21" s="84">
        <v>6046</v>
      </c>
      <c r="AR21" s="326">
        <v>15.523712175073376</v>
      </c>
      <c r="AS21" s="86">
        <v>1137</v>
      </c>
      <c r="AT21" s="330">
        <v>2.9193616842637162</v>
      </c>
      <c r="AU21" s="85">
        <v>4611</v>
      </c>
      <c r="AV21" s="330">
        <v>11.839205563887418</v>
      </c>
      <c r="AW21" s="83" t="s">
        <v>46</v>
      </c>
    </row>
    <row r="22" spans="1:49" s="82" customFormat="1" ht="36.75" customHeight="1">
      <c r="A22" s="83" t="s">
        <v>47</v>
      </c>
      <c r="B22" s="491">
        <v>3282560</v>
      </c>
      <c r="C22" s="85">
        <v>41523</v>
      </c>
      <c r="D22" s="330">
        <v>126.49578377851432</v>
      </c>
      <c r="E22" s="232">
        <v>28904</v>
      </c>
      <c r="F22" s="330">
        <v>88.053226749853778</v>
      </c>
      <c r="G22" s="232">
        <v>7267</v>
      </c>
      <c r="H22" s="330">
        <v>22.138209202573599</v>
      </c>
      <c r="I22" s="232">
        <v>5352</v>
      </c>
      <c r="J22" s="326">
        <v>16.304347826086957</v>
      </c>
      <c r="K22" s="496">
        <v>33834</v>
      </c>
      <c r="L22" s="330">
        <v>99.883084970489776</v>
      </c>
      <c r="M22" s="356">
        <v>19629</v>
      </c>
      <c r="N22" s="330">
        <v>57.947776641418216</v>
      </c>
      <c r="O22" s="356">
        <v>6542</v>
      </c>
      <c r="P22" s="330">
        <v>19.312973395901881</v>
      </c>
      <c r="Q22" s="356">
        <v>7663</v>
      </c>
      <c r="R22" s="330">
        <v>22.622334933169686</v>
      </c>
      <c r="S22" s="232">
        <v>10359</v>
      </c>
      <c r="T22" s="330">
        <v>30.581334669542581</v>
      </c>
      <c r="U22" s="87">
        <v>5994</v>
      </c>
      <c r="V22" s="330">
        <v>17.695194517737065</v>
      </c>
      <c r="W22" s="356">
        <v>1779</v>
      </c>
      <c r="X22" s="330">
        <v>5.2518770515605997</v>
      </c>
      <c r="Y22" s="356">
        <v>2586</v>
      </c>
      <c r="Z22" s="330">
        <v>7.6342631002449188</v>
      </c>
      <c r="AA22" s="87">
        <v>157</v>
      </c>
      <c r="AB22" s="330">
        <v>0.46348774429174483</v>
      </c>
      <c r="AC22" s="232">
        <v>77</v>
      </c>
      <c r="AD22" s="330">
        <v>0.2273156452895819</v>
      </c>
      <c r="AE22" s="232">
        <v>7</v>
      </c>
      <c r="AF22" s="330">
        <v>2.0665058662689261E-2</v>
      </c>
      <c r="AG22" s="232">
        <v>73</v>
      </c>
      <c r="AH22" s="330">
        <v>0.21550704033947374</v>
      </c>
      <c r="AI22" s="84">
        <v>44350</v>
      </c>
      <c r="AJ22" s="323">
        <v>130.9279073843241</v>
      </c>
      <c r="AK22" s="496">
        <v>246</v>
      </c>
      <c r="AL22" s="330">
        <v>0.72622920443165129</v>
      </c>
      <c r="AM22" s="86">
        <v>225</v>
      </c>
      <c r="AN22" s="330">
        <v>0.66423402844358348</v>
      </c>
      <c r="AO22" s="85">
        <v>471</v>
      </c>
      <c r="AP22" s="330">
        <v>1.3904632328752347</v>
      </c>
      <c r="AQ22" s="84">
        <v>4611</v>
      </c>
      <c r="AR22" s="326">
        <v>14.046963345681418</v>
      </c>
      <c r="AS22" s="86">
        <v>778</v>
      </c>
      <c r="AT22" s="330">
        <v>2.3701013842854355</v>
      </c>
      <c r="AU22" s="85">
        <v>2434</v>
      </c>
      <c r="AV22" s="330">
        <v>7.4149444336127903</v>
      </c>
      <c r="AW22" s="83" t="s">
        <v>47</v>
      </c>
    </row>
    <row r="23" spans="1:49" s="82" customFormat="1" ht="36.75" customHeight="1">
      <c r="A23" s="83" t="s">
        <v>48</v>
      </c>
      <c r="B23" s="491">
        <v>9091348</v>
      </c>
      <c r="C23" s="85">
        <v>114100</v>
      </c>
      <c r="D23" s="330">
        <v>125.50394066974447</v>
      </c>
      <c r="E23" s="232">
        <v>75401</v>
      </c>
      <c r="F23" s="330">
        <v>82.937095797014919</v>
      </c>
      <c r="G23" s="232">
        <v>22389</v>
      </c>
      <c r="H23" s="330">
        <v>24.626711022391838</v>
      </c>
      <c r="I23" s="232">
        <v>16310</v>
      </c>
      <c r="J23" s="326">
        <v>17.940133850337705</v>
      </c>
      <c r="K23" s="496">
        <v>150847</v>
      </c>
      <c r="L23" s="330">
        <v>158.16117403743965</v>
      </c>
      <c r="M23" s="356">
        <v>83383</v>
      </c>
      <c r="N23" s="330">
        <v>87.426022226254616</v>
      </c>
      <c r="O23" s="356">
        <v>32251</v>
      </c>
      <c r="P23" s="330">
        <v>33.814766113223776</v>
      </c>
      <c r="Q23" s="356">
        <v>35213</v>
      </c>
      <c r="R23" s="330">
        <v>36.920385697961265</v>
      </c>
      <c r="S23" s="232">
        <v>18763</v>
      </c>
      <c r="T23" s="330">
        <v>19.672768490354336</v>
      </c>
      <c r="U23" s="87">
        <v>9621</v>
      </c>
      <c r="V23" s="330">
        <v>10.087496969871506</v>
      </c>
      <c r="W23" s="356">
        <v>2192</v>
      </c>
      <c r="X23" s="330">
        <v>2.2982843111899323</v>
      </c>
      <c r="Y23" s="356">
        <v>6950</v>
      </c>
      <c r="Z23" s="330">
        <v>7.2869872092928967</v>
      </c>
      <c r="AA23" s="87">
        <v>528</v>
      </c>
      <c r="AB23" s="330">
        <v>0.5536013304326115</v>
      </c>
      <c r="AC23" s="232">
        <v>150</v>
      </c>
      <c r="AD23" s="330">
        <v>0.15727310523653734</v>
      </c>
      <c r="AE23" s="232">
        <v>19</v>
      </c>
      <c r="AF23" s="330">
        <v>1.9921259996628062E-2</v>
      </c>
      <c r="AG23" s="232">
        <v>359</v>
      </c>
      <c r="AH23" s="330">
        <v>0.37640696519944605</v>
      </c>
      <c r="AI23" s="84">
        <v>170138</v>
      </c>
      <c r="AJ23" s="323">
        <v>178.38754385822659</v>
      </c>
      <c r="AK23" s="496">
        <v>1785</v>
      </c>
      <c r="AL23" s="330">
        <v>1.8715499523147943</v>
      </c>
      <c r="AM23" s="86">
        <v>736</v>
      </c>
      <c r="AN23" s="330">
        <v>0.7716867030272766</v>
      </c>
      <c r="AO23" s="85">
        <v>2521</v>
      </c>
      <c r="AP23" s="330">
        <v>2.6432366553420708</v>
      </c>
      <c r="AQ23" s="84">
        <v>16704</v>
      </c>
      <c r="AR23" s="326">
        <v>18.373512926795893</v>
      </c>
      <c r="AS23" s="86">
        <v>2413</v>
      </c>
      <c r="AT23" s="330">
        <v>2.6541718565827641</v>
      </c>
      <c r="AU23" s="85">
        <v>11639</v>
      </c>
      <c r="AV23" s="330">
        <v>12.802281905829586</v>
      </c>
      <c r="AW23" s="83" t="s">
        <v>48</v>
      </c>
    </row>
    <row r="24" spans="1:49" s="82" customFormat="1" ht="36.75" customHeight="1">
      <c r="A24" s="83" t="s">
        <v>49</v>
      </c>
      <c r="B24" s="491">
        <v>5118295</v>
      </c>
      <c r="C24" s="85">
        <v>58328</v>
      </c>
      <c r="D24" s="330">
        <v>113.95982451187359</v>
      </c>
      <c r="E24" s="232">
        <v>38053</v>
      </c>
      <c r="F24" s="330">
        <v>74.347023764749778</v>
      </c>
      <c r="G24" s="232">
        <v>11226</v>
      </c>
      <c r="H24" s="330">
        <v>21.933085138703415</v>
      </c>
      <c r="I24" s="232">
        <v>9049</v>
      </c>
      <c r="J24" s="326">
        <v>17.679715608420384</v>
      </c>
      <c r="K24" s="496">
        <v>62566</v>
      </c>
      <c r="L24" s="330">
        <v>117.98317895202916</v>
      </c>
      <c r="M24" s="356">
        <v>34082</v>
      </c>
      <c r="N24" s="330">
        <v>64.269774398923659</v>
      </c>
      <c r="O24" s="356">
        <v>14599</v>
      </c>
      <c r="P24" s="330">
        <v>27.529911286012748</v>
      </c>
      <c r="Q24" s="356">
        <v>13885</v>
      </c>
      <c r="R24" s="330">
        <v>26.18349326709275</v>
      </c>
      <c r="S24" s="232">
        <v>14133</v>
      </c>
      <c r="T24" s="330">
        <v>26.651156668622388</v>
      </c>
      <c r="U24" s="87">
        <v>7572</v>
      </c>
      <c r="V24" s="330">
        <v>14.278819662832285</v>
      </c>
      <c r="W24" s="356">
        <v>2907</v>
      </c>
      <c r="X24" s="330">
        <v>5.4818447913171493</v>
      </c>
      <c r="Y24" s="356">
        <v>3654</v>
      </c>
      <c r="Z24" s="330">
        <v>6.8904922144729488</v>
      </c>
      <c r="AA24" s="87">
        <v>208</v>
      </c>
      <c r="AB24" s="330">
        <v>0.39223382063775958</v>
      </c>
      <c r="AC24" s="232">
        <v>71</v>
      </c>
      <c r="AD24" s="330">
        <v>0.13388750608308139</v>
      </c>
      <c r="AE24" s="232">
        <v>10</v>
      </c>
      <c r="AF24" s="330">
        <v>1.8857395222969212E-2</v>
      </c>
      <c r="AG24" s="232">
        <v>127</v>
      </c>
      <c r="AH24" s="330">
        <v>0.23948891933170899</v>
      </c>
      <c r="AI24" s="84">
        <v>76907</v>
      </c>
      <c r="AJ24" s="323">
        <v>145.0265694412893</v>
      </c>
      <c r="AK24" s="496">
        <v>917</v>
      </c>
      <c r="AL24" s="330">
        <v>1.7292231419462767</v>
      </c>
      <c r="AM24" s="86">
        <v>390</v>
      </c>
      <c r="AN24" s="330">
        <v>0.73543841369579921</v>
      </c>
      <c r="AO24" s="85">
        <v>1307</v>
      </c>
      <c r="AP24" s="330">
        <v>2.4646615556420759</v>
      </c>
      <c r="AQ24" s="84">
        <v>7277</v>
      </c>
      <c r="AR24" s="326">
        <v>14.217625205268552</v>
      </c>
      <c r="AS24" s="86">
        <v>1424</v>
      </c>
      <c r="AT24" s="330">
        <v>2.7821764865057599</v>
      </c>
      <c r="AU24" s="85">
        <v>4414</v>
      </c>
      <c r="AV24" s="330">
        <v>8.6239655979188381</v>
      </c>
      <c r="AW24" s="83" t="s">
        <v>49</v>
      </c>
    </row>
    <row r="25" spans="1:49" s="82" customFormat="1" ht="36.75" customHeight="1">
      <c r="A25" s="83" t="s">
        <v>50</v>
      </c>
      <c r="B25" s="491">
        <v>1082360</v>
      </c>
      <c r="C25" s="85">
        <v>4715</v>
      </c>
      <c r="D25" s="330">
        <v>43.562215898591965</v>
      </c>
      <c r="E25" s="232">
        <v>3108</v>
      </c>
      <c r="F25" s="330">
        <v>28.715030119368787</v>
      </c>
      <c r="G25" s="232">
        <v>1032</v>
      </c>
      <c r="H25" s="330">
        <v>9.5347204257363547</v>
      </c>
      <c r="I25" s="232">
        <v>575</v>
      </c>
      <c r="J25" s="326">
        <v>5.3124653534868242</v>
      </c>
      <c r="K25" s="496">
        <v>7964</v>
      </c>
      <c r="L25" s="330">
        <v>66.556426433587305</v>
      </c>
      <c r="M25" s="356">
        <v>4642</v>
      </c>
      <c r="N25" s="330">
        <v>38.793939164328506</v>
      </c>
      <c r="O25" s="356">
        <v>1579</v>
      </c>
      <c r="P25" s="330">
        <v>13.19595647145082</v>
      </c>
      <c r="Q25" s="356">
        <v>1743</v>
      </c>
      <c r="R25" s="330">
        <v>14.566530797807967</v>
      </c>
      <c r="S25" s="232">
        <v>2625</v>
      </c>
      <c r="T25" s="330">
        <v>21.937546382240917</v>
      </c>
      <c r="U25" s="87">
        <v>1398</v>
      </c>
      <c r="V25" s="330">
        <v>11.683310416142019</v>
      </c>
      <c r="W25" s="356">
        <v>296</v>
      </c>
      <c r="X25" s="330">
        <v>2.4737195158641185</v>
      </c>
      <c r="Y25" s="356">
        <v>931</v>
      </c>
      <c r="Z25" s="330">
        <v>7.7805164502347788</v>
      </c>
      <c r="AA25" s="87">
        <v>18</v>
      </c>
      <c r="AB25" s="330">
        <v>0.15042888947822344</v>
      </c>
      <c r="AC25" s="232">
        <v>6</v>
      </c>
      <c r="AD25" s="330">
        <v>5.0142963159407805E-2</v>
      </c>
      <c r="AE25" s="232">
        <v>1</v>
      </c>
      <c r="AF25" s="330">
        <v>8.3571605265679687E-3</v>
      </c>
      <c r="AG25" s="232">
        <v>11</v>
      </c>
      <c r="AH25" s="330">
        <v>9.1928765792247652E-2</v>
      </c>
      <c r="AI25" s="84">
        <v>10607</v>
      </c>
      <c r="AJ25" s="323">
        <v>88.64440170530645</v>
      </c>
      <c r="AK25" s="496">
        <v>45</v>
      </c>
      <c r="AL25" s="330">
        <v>0.37607222369555854</v>
      </c>
      <c r="AM25" s="86">
        <v>43</v>
      </c>
      <c r="AN25" s="330">
        <v>0.35935790264242262</v>
      </c>
      <c r="AO25" s="85">
        <v>88</v>
      </c>
      <c r="AP25" s="330">
        <v>0.73543012633798122</v>
      </c>
      <c r="AQ25" s="84">
        <v>908</v>
      </c>
      <c r="AR25" s="326">
        <v>8.3890757234191948</v>
      </c>
      <c r="AS25" s="86">
        <v>208</v>
      </c>
      <c r="AT25" s="330">
        <v>1.921726597435234</v>
      </c>
      <c r="AU25" s="85">
        <v>1482</v>
      </c>
      <c r="AV25" s="330">
        <v>13.692302006726043</v>
      </c>
      <c r="AW25" s="83" t="s">
        <v>50</v>
      </c>
    </row>
    <row r="26" spans="1:49" s="82" customFormat="1" ht="36.75" customHeight="1">
      <c r="A26" s="83" t="s">
        <v>51</v>
      </c>
      <c r="B26" s="491">
        <v>545646</v>
      </c>
      <c r="C26" s="85">
        <v>2556</v>
      </c>
      <c r="D26" s="330">
        <v>46.843557911173178</v>
      </c>
      <c r="E26" s="232">
        <v>1903</v>
      </c>
      <c r="F26" s="330">
        <v>34.876091825102719</v>
      </c>
      <c r="G26" s="232">
        <v>377</v>
      </c>
      <c r="H26" s="330">
        <v>6.9092415228921311</v>
      </c>
      <c r="I26" s="232">
        <v>276</v>
      </c>
      <c r="J26" s="326">
        <v>5.0582245631783245</v>
      </c>
      <c r="K26" s="496">
        <v>3900</v>
      </c>
      <c r="L26" s="330">
        <v>67.578729219540747</v>
      </c>
      <c r="M26" s="356">
        <v>2623</v>
      </c>
      <c r="N26" s="330">
        <v>45.451027369962929</v>
      </c>
      <c r="O26" s="356">
        <v>625</v>
      </c>
      <c r="P26" s="330">
        <v>10.829924554413584</v>
      </c>
      <c r="Q26" s="356">
        <v>652</v>
      </c>
      <c r="R26" s="330">
        <v>11.297777295164249</v>
      </c>
      <c r="S26" s="232">
        <v>742</v>
      </c>
      <c r="T26" s="330">
        <v>12.857286430999805</v>
      </c>
      <c r="U26" s="87">
        <v>396</v>
      </c>
      <c r="V26" s="330">
        <v>6.8618401976764458</v>
      </c>
      <c r="W26" s="356">
        <v>169</v>
      </c>
      <c r="X26" s="330">
        <v>2.9284115995134323</v>
      </c>
      <c r="Y26" s="356">
        <v>177</v>
      </c>
      <c r="Z26" s="330">
        <v>3.0670346338099268</v>
      </c>
      <c r="AA26" s="87">
        <v>113</v>
      </c>
      <c r="AB26" s="330">
        <v>1.9580503594379757</v>
      </c>
      <c r="AC26" s="232">
        <v>95</v>
      </c>
      <c r="AD26" s="330">
        <v>1.6461485322708647</v>
      </c>
      <c r="AE26" s="232">
        <v>4</v>
      </c>
      <c r="AF26" s="330">
        <v>6.9311517148246932E-2</v>
      </c>
      <c r="AG26" s="232">
        <v>14</v>
      </c>
      <c r="AH26" s="330">
        <v>0.24259031001886425</v>
      </c>
      <c r="AI26" s="84">
        <v>4755</v>
      </c>
      <c r="AJ26" s="323">
        <v>82.39406600997853</v>
      </c>
      <c r="AK26" s="496">
        <v>58</v>
      </c>
      <c r="AL26" s="330">
        <v>1.0050169986495805</v>
      </c>
      <c r="AM26" s="86">
        <v>50</v>
      </c>
      <c r="AN26" s="330">
        <v>0.86639396435308658</v>
      </c>
      <c r="AO26" s="85">
        <v>108</v>
      </c>
      <c r="AP26" s="330">
        <v>1.8714109630026672</v>
      </c>
      <c r="AQ26" s="84">
        <v>605</v>
      </c>
      <c r="AR26" s="326">
        <v>11.087774857691617</v>
      </c>
      <c r="AS26" s="86">
        <v>59</v>
      </c>
      <c r="AT26" s="330">
        <v>1.081287134882323</v>
      </c>
      <c r="AU26" s="85">
        <v>1013</v>
      </c>
      <c r="AV26" s="330">
        <v>18.56515029891175</v>
      </c>
      <c r="AW26" s="83" t="s">
        <v>51</v>
      </c>
    </row>
    <row r="27" spans="1:49" s="82" customFormat="1" ht="36.75" customHeight="1">
      <c r="A27" s="83" t="s">
        <v>52</v>
      </c>
      <c r="B27" s="491">
        <v>612573</v>
      </c>
      <c r="C27" s="85">
        <v>4406</v>
      </c>
      <c r="D27" s="330">
        <v>71.926121458177221</v>
      </c>
      <c r="E27" s="232">
        <v>3289</v>
      </c>
      <c r="F27" s="330">
        <v>53.691560026315237</v>
      </c>
      <c r="G27" s="232">
        <v>678</v>
      </c>
      <c r="H27" s="330">
        <v>11.068068622025455</v>
      </c>
      <c r="I27" s="232">
        <v>439</v>
      </c>
      <c r="J27" s="326">
        <v>7.1664928098365417</v>
      </c>
      <c r="K27" s="496">
        <v>4281</v>
      </c>
      <c r="L27" s="330">
        <v>65.733240659512745</v>
      </c>
      <c r="M27" s="356">
        <v>2843</v>
      </c>
      <c r="N27" s="330">
        <v>43.653259330762609</v>
      </c>
      <c r="O27" s="356">
        <v>626</v>
      </c>
      <c r="P27" s="330">
        <v>9.6120085617507538</v>
      </c>
      <c r="Q27" s="356">
        <v>812</v>
      </c>
      <c r="R27" s="330">
        <v>12.467972766999381</v>
      </c>
      <c r="S27" s="232">
        <v>974</v>
      </c>
      <c r="T27" s="330">
        <v>14.955425461893345</v>
      </c>
      <c r="U27" s="87">
        <v>524</v>
      </c>
      <c r="V27" s="330">
        <v>8.0458346427434435</v>
      </c>
      <c r="W27" s="356">
        <v>189</v>
      </c>
      <c r="X27" s="330">
        <v>2.9020281440429594</v>
      </c>
      <c r="Y27" s="356">
        <v>261</v>
      </c>
      <c r="Z27" s="330">
        <v>4.0075626751069438</v>
      </c>
      <c r="AA27" s="87">
        <v>9</v>
      </c>
      <c r="AB27" s="330">
        <v>0.13819181638299807</v>
      </c>
      <c r="AC27" s="232">
        <v>4</v>
      </c>
      <c r="AD27" s="330">
        <v>6.1418585059110249E-2</v>
      </c>
      <c r="AE27" s="232">
        <v>3</v>
      </c>
      <c r="AF27" s="330">
        <v>4.6063938794332689E-2</v>
      </c>
      <c r="AG27" s="232">
        <v>2</v>
      </c>
      <c r="AH27" s="330">
        <v>3.0709292529555125E-2</v>
      </c>
      <c r="AI27" s="84">
        <v>5264</v>
      </c>
      <c r="AJ27" s="323">
        <v>80.8268579377891</v>
      </c>
      <c r="AK27" s="496">
        <v>48</v>
      </c>
      <c r="AL27" s="330">
        <v>0.73702302070932302</v>
      </c>
      <c r="AM27" s="86">
        <v>29</v>
      </c>
      <c r="AN27" s="330">
        <v>0.44528474167854937</v>
      </c>
      <c r="AO27" s="85">
        <v>77</v>
      </c>
      <c r="AP27" s="330">
        <v>1.1823077623878724</v>
      </c>
      <c r="AQ27" s="84">
        <v>827</v>
      </c>
      <c r="AR27" s="326">
        <v>13.500431785272939</v>
      </c>
      <c r="AS27" s="86">
        <v>126</v>
      </c>
      <c r="AT27" s="330">
        <v>2.0568977085180054</v>
      </c>
      <c r="AU27" s="85">
        <v>962</v>
      </c>
      <c r="AV27" s="330">
        <v>15.704250758685088</v>
      </c>
      <c r="AW27" s="83" t="s">
        <v>52</v>
      </c>
    </row>
    <row r="28" spans="1:49" s="82" customFormat="1" ht="36.75" customHeight="1">
      <c r="A28" s="83" t="s">
        <v>53</v>
      </c>
      <c r="B28" s="491">
        <v>442520</v>
      </c>
      <c r="C28" s="85">
        <v>3866</v>
      </c>
      <c r="D28" s="330">
        <v>87.363283015456929</v>
      </c>
      <c r="E28" s="232">
        <v>2774</v>
      </c>
      <c r="F28" s="330">
        <v>62.686432251649642</v>
      </c>
      <c r="G28" s="232">
        <v>717</v>
      </c>
      <c r="H28" s="330">
        <v>16.202657507005334</v>
      </c>
      <c r="I28" s="232">
        <v>375</v>
      </c>
      <c r="J28" s="326">
        <v>8.4741932568019518</v>
      </c>
      <c r="K28" s="496">
        <v>2927</v>
      </c>
      <c r="L28" s="330">
        <v>63.621813565842885</v>
      </c>
      <c r="M28" s="356">
        <v>1839</v>
      </c>
      <c r="N28" s="330">
        <v>39.972844259509763</v>
      </c>
      <c r="O28" s="356">
        <v>512</v>
      </c>
      <c r="P28" s="330">
        <v>11.128926732392058</v>
      </c>
      <c r="Q28" s="356">
        <v>576</v>
      </c>
      <c r="R28" s="330">
        <v>12.520042573941065</v>
      </c>
      <c r="S28" s="232">
        <v>1168</v>
      </c>
      <c r="T28" s="330">
        <v>25.387864108269383</v>
      </c>
      <c r="U28" s="87">
        <v>749</v>
      </c>
      <c r="V28" s="330">
        <v>16.280402583128225</v>
      </c>
      <c r="W28" s="356">
        <v>192</v>
      </c>
      <c r="X28" s="330">
        <v>4.1733475246470224</v>
      </c>
      <c r="Y28" s="356">
        <v>227</v>
      </c>
      <c r="Z28" s="330">
        <v>4.9341140004941355</v>
      </c>
      <c r="AA28" s="87">
        <v>8</v>
      </c>
      <c r="AB28" s="330">
        <v>0.17388948019362591</v>
      </c>
      <c r="AC28" s="232">
        <v>1</v>
      </c>
      <c r="AD28" s="330">
        <v>2.1736185024203238E-2</v>
      </c>
      <c r="AE28" s="232">
        <v>0</v>
      </c>
      <c r="AF28" s="330">
        <v>0</v>
      </c>
      <c r="AG28" s="232">
        <v>7</v>
      </c>
      <c r="AH28" s="330">
        <v>0.15215329516942269</v>
      </c>
      <c r="AI28" s="84">
        <v>4103</v>
      </c>
      <c r="AJ28" s="323">
        <v>89.183567154305891</v>
      </c>
      <c r="AK28" s="496">
        <v>85</v>
      </c>
      <c r="AL28" s="330">
        <v>1.8475757270572752</v>
      </c>
      <c r="AM28" s="86">
        <v>74</v>
      </c>
      <c r="AN28" s="330">
        <v>1.6084776917910397</v>
      </c>
      <c r="AO28" s="85">
        <v>159</v>
      </c>
      <c r="AP28" s="330">
        <v>3.456053418848315</v>
      </c>
      <c r="AQ28" s="84">
        <v>397</v>
      </c>
      <c r="AR28" s="326">
        <v>8.9713459278676666</v>
      </c>
      <c r="AS28" s="86">
        <v>155</v>
      </c>
      <c r="AT28" s="330">
        <v>3.5026665461448068</v>
      </c>
      <c r="AU28" s="85">
        <v>1115</v>
      </c>
      <c r="AV28" s="330">
        <v>25.196601283557804</v>
      </c>
      <c r="AW28" s="83" t="s">
        <v>53</v>
      </c>
    </row>
    <row r="29" spans="1:49" s="82" customFormat="1" ht="36.75" customHeight="1">
      <c r="A29" s="83" t="s">
        <v>54</v>
      </c>
      <c r="B29" s="491">
        <v>463476</v>
      </c>
      <c r="C29" s="85">
        <v>4294</v>
      </c>
      <c r="D29" s="330">
        <v>92.647731489872186</v>
      </c>
      <c r="E29" s="232">
        <v>2811</v>
      </c>
      <c r="F29" s="330">
        <v>60.650389664189738</v>
      </c>
      <c r="G29" s="232">
        <v>855</v>
      </c>
      <c r="H29" s="330">
        <v>18.447557155063045</v>
      </c>
      <c r="I29" s="232">
        <v>628</v>
      </c>
      <c r="J29" s="326">
        <v>13.549784670619408</v>
      </c>
      <c r="K29" s="496">
        <v>3037</v>
      </c>
      <c r="L29" s="330">
        <v>66.607401602203723</v>
      </c>
      <c r="M29" s="356">
        <v>1852</v>
      </c>
      <c r="N29" s="330">
        <v>40.618013752809119</v>
      </c>
      <c r="O29" s="356">
        <v>629</v>
      </c>
      <c r="P29" s="330">
        <v>13.795210934404393</v>
      </c>
      <c r="Q29" s="356">
        <v>556</v>
      </c>
      <c r="R29" s="330">
        <v>12.19417691499021</v>
      </c>
      <c r="S29" s="232">
        <v>1176</v>
      </c>
      <c r="T29" s="330">
        <v>25.792000093576416</v>
      </c>
      <c r="U29" s="87">
        <v>564</v>
      </c>
      <c r="V29" s="330">
        <v>12.369632697939711</v>
      </c>
      <c r="W29" s="356">
        <v>325</v>
      </c>
      <c r="X29" s="330">
        <v>7.1278911823234132</v>
      </c>
      <c r="Y29" s="356">
        <v>287</v>
      </c>
      <c r="Z29" s="330">
        <v>6.2944762133132919</v>
      </c>
      <c r="AA29" s="87">
        <v>8</v>
      </c>
      <c r="AB29" s="330">
        <v>0.17545578294949943</v>
      </c>
      <c r="AC29" s="232">
        <v>2</v>
      </c>
      <c r="AD29" s="330">
        <v>4.3863945737374857E-2</v>
      </c>
      <c r="AE29" s="232">
        <v>0</v>
      </c>
      <c r="AF29" s="330">
        <v>0</v>
      </c>
      <c r="AG29" s="232">
        <v>6</v>
      </c>
      <c r="AH29" s="330">
        <v>0.13159183721212456</v>
      </c>
      <c r="AI29" s="84">
        <v>4221</v>
      </c>
      <c r="AJ29" s="323">
        <v>92.574857478729626</v>
      </c>
      <c r="AK29" s="496">
        <v>43</v>
      </c>
      <c r="AL29" s="330">
        <v>0.94307483335355946</v>
      </c>
      <c r="AM29" s="86">
        <v>17</v>
      </c>
      <c r="AN29" s="330">
        <v>0.37284353876768622</v>
      </c>
      <c r="AO29" s="85">
        <v>60</v>
      </c>
      <c r="AP29" s="330">
        <v>1.3159183721212457</v>
      </c>
      <c r="AQ29" s="84">
        <v>502</v>
      </c>
      <c r="AR29" s="326">
        <v>10.831197300399589</v>
      </c>
      <c r="AS29" s="86">
        <v>124</v>
      </c>
      <c r="AT29" s="330">
        <v>2.6754351897401376</v>
      </c>
      <c r="AU29" s="85">
        <v>1674</v>
      </c>
      <c r="AV29" s="330">
        <v>36.118375061491854</v>
      </c>
      <c r="AW29" s="83" t="s">
        <v>54</v>
      </c>
    </row>
    <row r="30" spans="1:49" s="82" customFormat="1" ht="36.75" customHeight="1">
      <c r="A30" s="83" t="s">
        <v>55</v>
      </c>
      <c r="B30" s="491">
        <v>1028410</v>
      </c>
      <c r="C30" s="85">
        <v>9376</v>
      </c>
      <c r="D30" s="330">
        <v>91.169864159236099</v>
      </c>
      <c r="E30" s="232">
        <v>6837</v>
      </c>
      <c r="F30" s="330">
        <v>66.48126719887982</v>
      </c>
      <c r="G30" s="232">
        <v>1578</v>
      </c>
      <c r="H30" s="330">
        <v>15.344074833966998</v>
      </c>
      <c r="I30" s="232">
        <v>961</v>
      </c>
      <c r="J30" s="326">
        <v>9.3445221263892808</v>
      </c>
      <c r="K30" s="496">
        <v>8643</v>
      </c>
      <c r="L30" s="330">
        <v>82.558317617567354</v>
      </c>
      <c r="M30" s="356">
        <v>4952</v>
      </c>
      <c r="N30" s="330">
        <v>47.301722647482769</v>
      </c>
      <c r="O30" s="356">
        <v>2343</v>
      </c>
      <c r="P30" s="330">
        <v>22.380439451343321</v>
      </c>
      <c r="Q30" s="356">
        <v>1348</v>
      </c>
      <c r="R30" s="330">
        <v>12.876155518741271</v>
      </c>
      <c r="S30" s="232">
        <v>4163</v>
      </c>
      <c r="T30" s="330">
        <v>39.765159810474714</v>
      </c>
      <c r="U30" s="87">
        <v>1832</v>
      </c>
      <c r="V30" s="330">
        <v>17.499344888971816</v>
      </c>
      <c r="W30" s="356">
        <v>1360</v>
      </c>
      <c r="X30" s="330">
        <v>12.990780048581698</v>
      </c>
      <c r="Y30" s="356">
        <v>971</v>
      </c>
      <c r="Z30" s="330">
        <v>9.2750348729211964</v>
      </c>
      <c r="AA30" s="87">
        <v>28</v>
      </c>
      <c r="AB30" s="330">
        <v>0.26745723629432905</v>
      </c>
      <c r="AC30" s="232">
        <v>13</v>
      </c>
      <c r="AD30" s="330">
        <v>0.12417657399379564</v>
      </c>
      <c r="AE30" s="232">
        <v>4</v>
      </c>
      <c r="AF30" s="330">
        <v>3.8208176613475586E-2</v>
      </c>
      <c r="AG30" s="232">
        <v>11</v>
      </c>
      <c r="AH30" s="330">
        <v>0.10507248568705785</v>
      </c>
      <c r="AI30" s="84">
        <v>12834</v>
      </c>
      <c r="AJ30" s="323">
        <v>122.5909346643364</v>
      </c>
      <c r="AK30" s="496">
        <v>55</v>
      </c>
      <c r="AL30" s="330">
        <v>0.52536242843528924</v>
      </c>
      <c r="AM30" s="86">
        <v>50</v>
      </c>
      <c r="AN30" s="330">
        <v>0.4776022076684448</v>
      </c>
      <c r="AO30" s="85">
        <v>105</v>
      </c>
      <c r="AP30" s="330">
        <v>1.0029646361037341</v>
      </c>
      <c r="AQ30" s="84">
        <v>1368</v>
      </c>
      <c r="AR30" s="326">
        <v>13.302087688762263</v>
      </c>
      <c r="AS30" s="86">
        <v>327</v>
      </c>
      <c r="AT30" s="330">
        <v>3.179665697533085</v>
      </c>
      <c r="AU30" s="85">
        <v>1109</v>
      </c>
      <c r="AV30" s="330">
        <v>10.783636876343092</v>
      </c>
      <c r="AW30" s="83" t="s">
        <v>55</v>
      </c>
    </row>
    <row r="31" spans="1:49" s="82" customFormat="1" ht="36.75" customHeight="1">
      <c r="A31" s="83" t="s">
        <v>56</v>
      </c>
      <c r="B31" s="491">
        <v>1008320</v>
      </c>
      <c r="C31" s="85">
        <v>8497</v>
      </c>
      <c r="D31" s="330">
        <v>84.268882894319262</v>
      </c>
      <c r="E31" s="232">
        <v>6272</v>
      </c>
      <c r="F31" s="330">
        <v>62.202475404633454</v>
      </c>
      <c r="G31" s="232">
        <v>1242</v>
      </c>
      <c r="H31" s="330">
        <v>12.317518248175181</v>
      </c>
      <c r="I31" s="232">
        <v>983</v>
      </c>
      <c r="J31" s="326">
        <v>9.7488892415106303</v>
      </c>
      <c r="K31" s="496">
        <v>9433</v>
      </c>
      <c r="L31" s="330">
        <v>91.565781661282003</v>
      </c>
      <c r="M31" s="356">
        <v>5327</v>
      </c>
      <c r="N31" s="330">
        <v>51.708991721578414</v>
      </c>
      <c r="O31" s="356">
        <v>1907</v>
      </c>
      <c r="P31" s="330">
        <v>18.511178376769294</v>
      </c>
      <c r="Q31" s="356">
        <v>2199</v>
      </c>
      <c r="R31" s="330">
        <v>21.345611562934284</v>
      </c>
      <c r="S31" s="232">
        <v>2625</v>
      </c>
      <c r="T31" s="330">
        <v>25.480777786585946</v>
      </c>
      <c r="U31" s="87">
        <v>1399</v>
      </c>
      <c r="V31" s="330">
        <v>13.58004118987952</v>
      </c>
      <c r="W31" s="356">
        <v>444</v>
      </c>
      <c r="X31" s="330">
        <v>4.3098915570453942</v>
      </c>
      <c r="Y31" s="356">
        <v>782</v>
      </c>
      <c r="Z31" s="330">
        <v>7.5908450396610325</v>
      </c>
      <c r="AA31" s="87">
        <v>63</v>
      </c>
      <c r="AB31" s="330">
        <v>0.61153866687806269</v>
      </c>
      <c r="AC31" s="232">
        <v>24</v>
      </c>
      <c r="AD31" s="330">
        <v>0.23296711119164296</v>
      </c>
      <c r="AE31" s="232">
        <v>13</v>
      </c>
      <c r="AF31" s="330">
        <v>0.12619051856213995</v>
      </c>
      <c r="AG31" s="232">
        <v>26</v>
      </c>
      <c r="AH31" s="330">
        <v>0.25238103712427989</v>
      </c>
      <c r="AI31" s="84">
        <v>12121</v>
      </c>
      <c r="AJ31" s="323">
        <v>117.658098114746</v>
      </c>
      <c r="AK31" s="496">
        <v>56</v>
      </c>
      <c r="AL31" s="330">
        <v>0.5435899261138335</v>
      </c>
      <c r="AM31" s="86">
        <v>48</v>
      </c>
      <c r="AN31" s="330">
        <v>0.46593422238328591</v>
      </c>
      <c r="AO31" s="85">
        <v>104</v>
      </c>
      <c r="AP31" s="330">
        <v>1.0095241484971196</v>
      </c>
      <c r="AQ31" s="84">
        <v>1361</v>
      </c>
      <c r="AR31" s="326">
        <v>13.497699143129166</v>
      </c>
      <c r="AS31" s="86">
        <v>271</v>
      </c>
      <c r="AT31" s="330">
        <v>2.687638844811171</v>
      </c>
      <c r="AU31" s="85">
        <v>639</v>
      </c>
      <c r="AV31" s="330">
        <v>6.3372738813075209</v>
      </c>
      <c r="AW31" s="83" t="s">
        <v>56</v>
      </c>
    </row>
    <row r="32" spans="1:49" s="82" customFormat="1" ht="36.75" customHeight="1">
      <c r="A32" s="83" t="s">
        <v>57</v>
      </c>
      <c r="B32" s="491">
        <v>1819907</v>
      </c>
      <c r="C32" s="85">
        <v>19340</v>
      </c>
      <c r="D32" s="330">
        <v>106.26916650136518</v>
      </c>
      <c r="E32" s="232">
        <v>14261</v>
      </c>
      <c r="F32" s="330">
        <v>78.361147025644712</v>
      </c>
      <c r="G32" s="232">
        <v>2792</v>
      </c>
      <c r="H32" s="330">
        <v>15.341443271551789</v>
      </c>
      <c r="I32" s="232">
        <v>2287</v>
      </c>
      <c r="J32" s="326">
        <v>12.566576204168674</v>
      </c>
      <c r="K32" s="496">
        <v>18081</v>
      </c>
      <c r="L32" s="330">
        <v>99.743648727594092</v>
      </c>
      <c r="M32" s="356">
        <v>10324</v>
      </c>
      <c r="N32" s="330">
        <v>56.95223878456288</v>
      </c>
      <c r="O32" s="356">
        <v>4168</v>
      </c>
      <c r="P32" s="330">
        <v>22.99272871503856</v>
      </c>
      <c r="Q32" s="356">
        <v>3589</v>
      </c>
      <c r="R32" s="330">
        <v>19.798681227992656</v>
      </c>
      <c r="S32" s="232">
        <v>4297</v>
      </c>
      <c r="T32" s="330">
        <v>23.704355875364843</v>
      </c>
      <c r="U32" s="87">
        <v>2544</v>
      </c>
      <c r="V32" s="330">
        <v>14.033949580388217</v>
      </c>
      <c r="W32" s="356">
        <v>695</v>
      </c>
      <c r="X32" s="330">
        <v>3.8339602823780705</v>
      </c>
      <c r="Y32" s="356">
        <v>1058</v>
      </c>
      <c r="Z32" s="330">
        <v>5.8364460125985591</v>
      </c>
      <c r="AA32" s="87">
        <v>56</v>
      </c>
      <c r="AB32" s="330">
        <v>0.30892341843621868</v>
      </c>
      <c r="AC32" s="232">
        <v>17</v>
      </c>
      <c r="AD32" s="330">
        <v>9.378032345385208E-2</v>
      </c>
      <c r="AE32" s="232">
        <v>1</v>
      </c>
      <c r="AF32" s="330">
        <v>5.516489614932475E-3</v>
      </c>
      <c r="AG32" s="232">
        <v>38</v>
      </c>
      <c r="AH32" s="330">
        <v>0.20962660536743405</v>
      </c>
      <c r="AI32" s="84">
        <v>22434</v>
      </c>
      <c r="AJ32" s="323">
        <v>123.75692802139515</v>
      </c>
      <c r="AK32" s="496">
        <v>250</v>
      </c>
      <c r="AL32" s="330">
        <v>1.3791224037331187</v>
      </c>
      <c r="AM32" s="86">
        <v>210</v>
      </c>
      <c r="AN32" s="330">
        <v>1.1584628191358199</v>
      </c>
      <c r="AO32" s="85">
        <v>460</v>
      </c>
      <c r="AP32" s="330">
        <v>2.5375852228689388</v>
      </c>
      <c r="AQ32" s="84">
        <v>2149</v>
      </c>
      <c r="AR32" s="326">
        <v>11.808295698626358</v>
      </c>
      <c r="AS32" s="86">
        <v>373</v>
      </c>
      <c r="AT32" s="330">
        <v>2.049555279473072</v>
      </c>
      <c r="AU32" s="85">
        <v>1824</v>
      </c>
      <c r="AV32" s="330">
        <v>10.022490160211484</v>
      </c>
      <c r="AW32" s="83" t="s">
        <v>57</v>
      </c>
    </row>
    <row r="33" spans="1:49" s="82" customFormat="1" ht="36.75" customHeight="1">
      <c r="A33" s="83" t="s">
        <v>58</v>
      </c>
      <c r="B33" s="491">
        <v>4200783</v>
      </c>
      <c r="C33" s="85">
        <v>36976</v>
      </c>
      <c r="D33" s="330">
        <v>88.021685481016277</v>
      </c>
      <c r="E33" s="232">
        <v>28116</v>
      </c>
      <c r="F33" s="330">
        <v>66.93037940783897</v>
      </c>
      <c r="G33" s="232">
        <v>4790</v>
      </c>
      <c r="H33" s="330">
        <v>11.402636127598118</v>
      </c>
      <c r="I33" s="232">
        <v>4070</v>
      </c>
      <c r="J33" s="326">
        <v>9.6886699455791927</v>
      </c>
      <c r="K33" s="496">
        <v>40085</v>
      </c>
      <c r="L33" s="330">
        <v>92.255374045273285</v>
      </c>
      <c r="M33" s="356">
        <v>24444</v>
      </c>
      <c r="N33" s="330">
        <v>56.257711442251718</v>
      </c>
      <c r="O33" s="356">
        <v>7940</v>
      </c>
      <c r="P33" s="330">
        <v>18.273859795920416</v>
      </c>
      <c r="Q33" s="356">
        <v>7701</v>
      </c>
      <c r="R33" s="330">
        <v>17.723802807101148</v>
      </c>
      <c r="S33" s="232">
        <v>10581</v>
      </c>
      <c r="T33" s="330">
        <v>24.352104597057167</v>
      </c>
      <c r="U33" s="87">
        <v>6375</v>
      </c>
      <c r="V33" s="330">
        <v>14.672022191308898</v>
      </c>
      <c r="W33" s="356">
        <v>1285</v>
      </c>
      <c r="X33" s="330">
        <v>2.95741937503246</v>
      </c>
      <c r="Y33" s="356">
        <v>2921</v>
      </c>
      <c r="Z33" s="330">
        <v>6.7226630307158102</v>
      </c>
      <c r="AA33" s="87">
        <v>201</v>
      </c>
      <c r="AB33" s="330">
        <v>0.46260022909068055</v>
      </c>
      <c r="AC33" s="232">
        <v>66</v>
      </c>
      <c r="AD33" s="330">
        <v>0.15189858268649212</v>
      </c>
      <c r="AE33" s="232">
        <v>6</v>
      </c>
      <c r="AF33" s="330">
        <v>1.3808962062408375E-2</v>
      </c>
      <c r="AG33" s="232">
        <v>129</v>
      </c>
      <c r="AH33" s="330">
        <v>0.29689268434178007</v>
      </c>
      <c r="AI33" s="84">
        <v>50867</v>
      </c>
      <c r="AJ33" s="323">
        <v>117.07007887142113</v>
      </c>
      <c r="AK33" s="496">
        <v>713</v>
      </c>
      <c r="AL33" s="330">
        <v>1.6409649917495286</v>
      </c>
      <c r="AM33" s="86">
        <v>449</v>
      </c>
      <c r="AN33" s="330">
        <v>1.03337066100356</v>
      </c>
      <c r="AO33" s="85">
        <v>1162</v>
      </c>
      <c r="AP33" s="330">
        <v>2.6743356527530886</v>
      </c>
      <c r="AQ33" s="84">
        <v>4880</v>
      </c>
      <c r="AR33" s="326">
        <v>11.616881900350482</v>
      </c>
      <c r="AS33" s="86">
        <v>975</v>
      </c>
      <c r="AT33" s="330">
        <v>2.3209958714839591</v>
      </c>
      <c r="AU33" s="85">
        <v>4981</v>
      </c>
      <c r="AV33" s="330">
        <v>11.85731326755036</v>
      </c>
      <c r="AW33" s="83" t="s">
        <v>58</v>
      </c>
    </row>
    <row r="34" spans="1:49" s="82" customFormat="1" ht="36.75" customHeight="1">
      <c r="A34" s="83" t="s">
        <v>59</v>
      </c>
      <c r="B34" s="491">
        <v>973062</v>
      </c>
      <c r="C34" s="85">
        <v>8095</v>
      </c>
      <c r="D34" s="330">
        <v>83.190999134690301</v>
      </c>
      <c r="E34" s="232">
        <v>6106</v>
      </c>
      <c r="F34" s="330">
        <v>62.750369452306224</v>
      </c>
      <c r="G34" s="232">
        <v>1225</v>
      </c>
      <c r="H34" s="330">
        <v>12.589125872760421</v>
      </c>
      <c r="I34" s="232">
        <v>764</v>
      </c>
      <c r="J34" s="326">
        <v>7.851503809623642</v>
      </c>
      <c r="K34" s="496">
        <v>8649</v>
      </c>
      <c r="L34" s="330">
        <v>87.899974185925018</v>
      </c>
      <c r="M34" s="356">
        <v>4789</v>
      </c>
      <c r="N34" s="330">
        <v>48.670710645900677</v>
      </c>
      <c r="O34" s="356">
        <v>1946</v>
      </c>
      <c r="P34" s="330">
        <v>19.77724011629207</v>
      </c>
      <c r="Q34" s="356">
        <v>1914</v>
      </c>
      <c r="R34" s="330">
        <v>19.452023423732282</v>
      </c>
      <c r="S34" s="232">
        <v>2464</v>
      </c>
      <c r="T34" s="330">
        <v>25.041685327103625</v>
      </c>
      <c r="U34" s="87">
        <v>1432</v>
      </c>
      <c r="V34" s="330">
        <v>14.553446992050484</v>
      </c>
      <c r="W34" s="356">
        <v>312</v>
      </c>
      <c r="X34" s="330">
        <v>3.1708627524579267</v>
      </c>
      <c r="Y34" s="356">
        <v>720</v>
      </c>
      <c r="Z34" s="330">
        <v>7.3173755825952149</v>
      </c>
      <c r="AA34" s="87">
        <v>32</v>
      </c>
      <c r="AB34" s="330">
        <v>0.32521669255978736</v>
      </c>
      <c r="AC34" s="232">
        <v>10</v>
      </c>
      <c r="AD34" s="330">
        <v>0.10163021642493356</v>
      </c>
      <c r="AE34" s="232">
        <v>2</v>
      </c>
      <c r="AF34" s="330">
        <v>2.032604328498671E-2</v>
      </c>
      <c r="AG34" s="232">
        <v>20</v>
      </c>
      <c r="AH34" s="330">
        <v>0.20326043284986711</v>
      </c>
      <c r="AI34" s="84">
        <v>11145</v>
      </c>
      <c r="AJ34" s="323">
        <v>113.26687620558845</v>
      </c>
      <c r="AK34" s="496">
        <v>71</v>
      </c>
      <c r="AL34" s="330">
        <v>0.72157453661702819</v>
      </c>
      <c r="AM34" s="86">
        <v>77</v>
      </c>
      <c r="AN34" s="330">
        <v>0.78255266647198829</v>
      </c>
      <c r="AO34" s="85">
        <v>148</v>
      </c>
      <c r="AP34" s="330">
        <v>1.5041272030890165</v>
      </c>
      <c r="AQ34" s="84">
        <v>1238</v>
      </c>
      <c r="AR34" s="326">
        <v>12.722724759573387</v>
      </c>
      <c r="AS34" s="86">
        <v>185</v>
      </c>
      <c r="AT34" s="330">
        <v>1.9012149277230022</v>
      </c>
      <c r="AU34" s="85">
        <v>852</v>
      </c>
      <c r="AV34" s="330">
        <v>8.755865504972963</v>
      </c>
      <c r="AW34" s="83" t="s">
        <v>59</v>
      </c>
    </row>
    <row r="35" spans="1:49" s="82" customFormat="1" ht="36.75" customHeight="1">
      <c r="A35" s="83" t="s">
        <v>60</v>
      </c>
      <c r="B35" s="491">
        <v>776677</v>
      </c>
      <c r="C35" s="85">
        <v>8042</v>
      </c>
      <c r="D35" s="330">
        <v>103.54368675781566</v>
      </c>
      <c r="E35" s="232">
        <v>6043</v>
      </c>
      <c r="F35" s="330">
        <v>77.805831767903527</v>
      </c>
      <c r="G35" s="232">
        <v>1216</v>
      </c>
      <c r="H35" s="330">
        <v>15.656444055894534</v>
      </c>
      <c r="I35" s="232">
        <v>783</v>
      </c>
      <c r="J35" s="326">
        <v>10.081410934017615</v>
      </c>
      <c r="K35" s="496">
        <v>6113</v>
      </c>
      <c r="L35" s="330">
        <v>73.622868172551875</v>
      </c>
      <c r="M35" s="356">
        <v>3470</v>
      </c>
      <c r="N35" s="330">
        <v>41.79148577764682</v>
      </c>
      <c r="O35" s="356">
        <v>1376</v>
      </c>
      <c r="P35" s="330">
        <v>16.572070440934301</v>
      </c>
      <c r="Q35" s="356">
        <v>1267</v>
      </c>
      <c r="R35" s="330">
        <v>15.259311953970755</v>
      </c>
      <c r="S35" s="232">
        <v>1595</v>
      </c>
      <c r="T35" s="330">
        <v>19.209631070705093</v>
      </c>
      <c r="U35" s="87">
        <v>981</v>
      </c>
      <c r="V35" s="330">
        <v>11.81482638267191</v>
      </c>
      <c r="W35" s="356">
        <v>232</v>
      </c>
      <c r="X35" s="330">
        <v>2.7941281557389233</v>
      </c>
      <c r="Y35" s="356">
        <v>382</v>
      </c>
      <c r="Z35" s="330">
        <v>4.6006765322942611</v>
      </c>
      <c r="AA35" s="87">
        <v>38</v>
      </c>
      <c r="AB35" s="330">
        <v>0.45765892206068565</v>
      </c>
      <c r="AC35" s="232">
        <v>9</v>
      </c>
      <c r="AD35" s="330">
        <v>0.10839290259332029</v>
      </c>
      <c r="AE35" s="232">
        <v>1</v>
      </c>
      <c r="AF35" s="330">
        <v>1.2043655843702254E-2</v>
      </c>
      <c r="AG35" s="232">
        <v>28</v>
      </c>
      <c r="AH35" s="330">
        <v>0.33722236362366309</v>
      </c>
      <c r="AI35" s="84">
        <v>7746</v>
      </c>
      <c r="AJ35" s="323">
        <v>93.290158165317649</v>
      </c>
      <c r="AK35" s="496">
        <v>92</v>
      </c>
      <c r="AL35" s="330">
        <v>1.1080163376206074</v>
      </c>
      <c r="AM35" s="86">
        <v>52</v>
      </c>
      <c r="AN35" s="330">
        <v>0.62627010387251725</v>
      </c>
      <c r="AO35" s="85">
        <v>144</v>
      </c>
      <c r="AP35" s="330">
        <v>1.7342864414931247</v>
      </c>
      <c r="AQ35" s="84">
        <v>1126</v>
      </c>
      <c r="AR35" s="326">
        <v>14.497661189915497</v>
      </c>
      <c r="AS35" s="86">
        <v>234</v>
      </c>
      <c r="AT35" s="330">
        <v>3.0128354515454943</v>
      </c>
      <c r="AU35" s="85">
        <v>919</v>
      </c>
      <c r="AV35" s="330">
        <v>11.832460598163715</v>
      </c>
      <c r="AW35" s="83" t="s">
        <v>60</v>
      </c>
    </row>
    <row r="36" spans="1:49" s="82" customFormat="1" ht="36.75" customHeight="1">
      <c r="A36" s="83" t="s">
        <v>61</v>
      </c>
      <c r="B36" s="491">
        <v>1177336</v>
      </c>
      <c r="C36" s="85">
        <v>15041</v>
      </c>
      <c r="D36" s="330">
        <v>127.75452377231308</v>
      </c>
      <c r="E36" s="232">
        <v>10773</v>
      </c>
      <c r="F36" s="330">
        <v>91.503190253249713</v>
      </c>
      <c r="G36" s="232">
        <v>2768</v>
      </c>
      <c r="H36" s="330">
        <v>23.510705525015798</v>
      </c>
      <c r="I36" s="232">
        <v>1500</v>
      </c>
      <c r="J36" s="326">
        <v>12.74062799404758</v>
      </c>
      <c r="K36" s="496">
        <v>12480</v>
      </c>
      <c r="L36" s="330">
        <v>100.23167867180175</v>
      </c>
      <c r="M36" s="356">
        <v>7659</v>
      </c>
      <c r="N36" s="330">
        <v>61.512373954112945</v>
      </c>
      <c r="O36" s="356">
        <v>2655</v>
      </c>
      <c r="P36" s="330">
        <v>21.323325871284744</v>
      </c>
      <c r="Q36" s="356">
        <v>2166</v>
      </c>
      <c r="R36" s="330">
        <v>17.395978846404052</v>
      </c>
      <c r="S36" s="232">
        <v>4291</v>
      </c>
      <c r="T36" s="330">
        <v>34.462670927940806</v>
      </c>
      <c r="U36" s="87">
        <v>2332</v>
      </c>
      <c r="V36" s="330">
        <v>18.729188674891159</v>
      </c>
      <c r="W36" s="356">
        <v>874</v>
      </c>
      <c r="X36" s="330">
        <v>7.0194300608297047</v>
      </c>
      <c r="Y36" s="356">
        <v>1085</v>
      </c>
      <c r="Z36" s="330">
        <v>8.7140521922199436</v>
      </c>
      <c r="AA36" s="87">
        <v>24</v>
      </c>
      <c r="AB36" s="330">
        <v>0.19275322821500337</v>
      </c>
      <c r="AC36" s="232">
        <v>9</v>
      </c>
      <c r="AD36" s="330">
        <v>7.2282460580626262E-2</v>
      </c>
      <c r="AE36" s="232">
        <v>6</v>
      </c>
      <c r="AF36" s="330">
        <v>4.8188307053750844E-2</v>
      </c>
      <c r="AG36" s="232">
        <v>9</v>
      </c>
      <c r="AH36" s="330">
        <v>7.2282460580626262E-2</v>
      </c>
      <c r="AI36" s="84">
        <v>16795</v>
      </c>
      <c r="AJ36" s="323">
        <v>134.88710282795753</v>
      </c>
      <c r="AK36" s="496">
        <v>83</v>
      </c>
      <c r="AL36" s="330">
        <v>0.66660491424355328</v>
      </c>
      <c r="AM36" s="86">
        <v>81</v>
      </c>
      <c r="AN36" s="330">
        <v>0.65054214522563636</v>
      </c>
      <c r="AO36" s="85">
        <v>164</v>
      </c>
      <c r="AP36" s="330">
        <v>1.3171470594691896</v>
      </c>
      <c r="AQ36" s="84">
        <v>2522</v>
      </c>
      <c r="AR36" s="326">
        <v>21.421242533991997</v>
      </c>
      <c r="AS36" s="86">
        <v>489</v>
      </c>
      <c r="AT36" s="330">
        <v>4.1534447260595106</v>
      </c>
      <c r="AU36" s="85">
        <v>1792</v>
      </c>
      <c r="AV36" s="330">
        <v>15.220803576888841</v>
      </c>
      <c r="AW36" s="83" t="s">
        <v>61</v>
      </c>
    </row>
    <row r="37" spans="1:49" s="82" customFormat="1" ht="36.75" customHeight="1">
      <c r="A37" s="83" t="s">
        <v>62</v>
      </c>
      <c r="B37" s="491">
        <v>5647075</v>
      </c>
      <c r="C37" s="85">
        <v>102014</v>
      </c>
      <c r="D37" s="330">
        <v>180.64927418176669</v>
      </c>
      <c r="E37" s="232">
        <v>75609</v>
      </c>
      <c r="F37" s="330">
        <v>133.89055395935063</v>
      </c>
      <c r="G37" s="232">
        <v>13358</v>
      </c>
      <c r="H37" s="330">
        <v>23.654723905738813</v>
      </c>
      <c r="I37" s="232">
        <v>13047</v>
      </c>
      <c r="J37" s="326">
        <v>23.103996316677218</v>
      </c>
      <c r="K37" s="496">
        <v>57886</v>
      </c>
      <c r="L37" s="330">
        <v>99.155518251426031</v>
      </c>
      <c r="M37" s="356">
        <v>31556</v>
      </c>
      <c r="N37" s="330">
        <v>54.053683687627405</v>
      </c>
      <c r="O37" s="356">
        <v>13484</v>
      </c>
      <c r="P37" s="330">
        <v>23.097346648623652</v>
      </c>
      <c r="Q37" s="356">
        <v>12846</v>
      </c>
      <c r="R37" s="330">
        <v>22.00448791517498</v>
      </c>
      <c r="S37" s="232">
        <v>22973</v>
      </c>
      <c r="T37" s="330">
        <v>39.351479127768549</v>
      </c>
      <c r="U37" s="87">
        <v>12264</v>
      </c>
      <c r="V37" s="330">
        <v>21.007554086229643</v>
      </c>
      <c r="W37" s="356">
        <v>4965</v>
      </c>
      <c r="X37" s="330">
        <v>8.5047705510543192</v>
      </c>
      <c r="Y37" s="356">
        <v>5744</v>
      </c>
      <c r="Z37" s="330">
        <v>9.839154490484594</v>
      </c>
      <c r="AA37" s="87">
        <v>139</v>
      </c>
      <c r="AB37" s="330">
        <v>0.23809931653505545</v>
      </c>
      <c r="AC37" s="232">
        <v>87</v>
      </c>
      <c r="AD37" s="330">
        <v>0.14902619092481889</v>
      </c>
      <c r="AE37" s="232">
        <v>18</v>
      </c>
      <c r="AF37" s="330">
        <v>3.0833005018928043E-2</v>
      </c>
      <c r="AG37" s="232">
        <v>34</v>
      </c>
      <c r="AH37" s="330">
        <v>5.8240120591308522E-2</v>
      </c>
      <c r="AI37" s="84">
        <v>80998</v>
      </c>
      <c r="AJ37" s="323">
        <v>138.74509669572964</v>
      </c>
      <c r="AK37" s="496">
        <v>3918</v>
      </c>
      <c r="AL37" s="330">
        <v>6.711317425786671</v>
      </c>
      <c r="AM37" s="86">
        <v>1401</v>
      </c>
      <c r="AN37" s="330">
        <v>2.3998355573065662</v>
      </c>
      <c r="AO37" s="85">
        <v>5319</v>
      </c>
      <c r="AP37" s="330">
        <v>9.1111529830932376</v>
      </c>
      <c r="AQ37" s="84">
        <v>13467</v>
      </c>
      <c r="AR37" s="326">
        <v>23.847744186149466</v>
      </c>
      <c r="AS37" s="86">
        <v>2150</v>
      </c>
      <c r="AT37" s="330">
        <v>3.8072807603936552</v>
      </c>
      <c r="AU37" s="85">
        <v>7300</v>
      </c>
      <c r="AV37" s="330">
        <v>12.927046302731945</v>
      </c>
      <c r="AW37" s="83" t="s">
        <v>62</v>
      </c>
    </row>
    <row r="38" spans="1:49" s="82" customFormat="1" ht="36.75" customHeight="1">
      <c r="A38" s="83" t="s">
        <v>63</v>
      </c>
      <c r="B38" s="491">
        <v>3232057</v>
      </c>
      <c r="C38" s="85">
        <v>47071</v>
      </c>
      <c r="D38" s="330">
        <v>145.63790180680601</v>
      </c>
      <c r="E38" s="232">
        <v>35745</v>
      </c>
      <c r="F38" s="330">
        <v>110.59520299301653</v>
      </c>
      <c r="G38" s="232">
        <v>5919</v>
      </c>
      <c r="H38" s="330">
        <v>18.313414645843189</v>
      </c>
      <c r="I38" s="232">
        <v>5407</v>
      </c>
      <c r="J38" s="326">
        <v>16.729284167946297</v>
      </c>
      <c r="K38" s="496">
        <v>25970</v>
      </c>
      <c r="L38" s="330">
        <v>77.664216055449316</v>
      </c>
      <c r="M38" s="356">
        <v>15085</v>
      </c>
      <c r="N38" s="330">
        <v>45.112233315227293</v>
      </c>
      <c r="O38" s="356">
        <v>6355</v>
      </c>
      <c r="P38" s="330">
        <v>19.004855334323466</v>
      </c>
      <c r="Q38" s="356">
        <v>4530</v>
      </c>
      <c r="R38" s="330">
        <v>13.547127405898552</v>
      </c>
      <c r="S38" s="232">
        <v>7507</v>
      </c>
      <c r="T38" s="330">
        <v>22.449952634896341</v>
      </c>
      <c r="U38" s="87">
        <v>4465</v>
      </c>
      <c r="V38" s="330">
        <v>13.352742575571089</v>
      </c>
      <c r="W38" s="356">
        <v>1413</v>
      </c>
      <c r="X38" s="330">
        <v>4.2256271577339195</v>
      </c>
      <c r="Y38" s="356">
        <v>1629</v>
      </c>
      <c r="Z38" s="330">
        <v>4.8715829015913341</v>
      </c>
      <c r="AA38" s="87">
        <v>194</v>
      </c>
      <c r="AB38" s="330">
        <v>0.58016395513119623</v>
      </c>
      <c r="AC38" s="232">
        <v>79</v>
      </c>
      <c r="AD38" s="330">
        <v>0.23625233224414693</v>
      </c>
      <c r="AE38" s="232">
        <v>23</v>
      </c>
      <c r="AF38" s="330">
        <v>6.8782324577409876E-2</v>
      </c>
      <c r="AG38" s="232">
        <v>92</v>
      </c>
      <c r="AH38" s="330">
        <v>0.2751292983096395</v>
      </c>
      <c r="AI38" s="84">
        <v>33671</v>
      </c>
      <c r="AJ38" s="323">
        <v>100.69433264547685</v>
      </c>
      <c r="AK38" s="496">
        <v>557</v>
      </c>
      <c r="AL38" s="330">
        <v>1.6657284691137955</v>
      </c>
      <c r="AM38" s="86">
        <v>239</v>
      </c>
      <c r="AN38" s="330">
        <v>0.71473806843482435</v>
      </c>
      <c r="AO38" s="85">
        <v>796</v>
      </c>
      <c r="AP38" s="330">
        <v>2.38046653754862</v>
      </c>
      <c r="AQ38" s="84">
        <v>5126</v>
      </c>
      <c r="AR38" s="326">
        <v>15.859868808006789</v>
      </c>
      <c r="AS38" s="86">
        <v>915</v>
      </c>
      <c r="AT38" s="330">
        <v>2.8310144282727685</v>
      </c>
      <c r="AU38" s="85">
        <v>4462</v>
      </c>
      <c r="AV38" s="330">
        <v>13.805449594484255</v>
      </c>
      <c r="AW38" s="83" t="s">
        <v>63</v>
      </c>
    </row>
    <row r="39" spans="1:49" s="82" customFormat="1" ht="36.75" customHeight="1">
      <c r="A39" s="83" t="s">
        <v>64</v>
      </c>
      <c r="B39" s="491">
        <v>658506</v>
      </c>
      <c r="C39" s="85">
        <v>6780</v>
      </c>
      <c r="D39" s="330">
        <v>102.96033749123015</v>
      </c>
      <c r="E39" s="232">
        <v>4994</v>
      </c>
      <c r="F39" s="330">
        <v>75.83833708424828</v>
      </c>
      <c r="G39" s="232">
        <v>804</v>
      </c>
      <c r="H39" s="330">
        <v>12.20945595028747</v>
      </c>
      <c r="I39" s="232">
        <v>982</v>
      </c>
      <c r="J39" s="326">
        <v>14.912544456694395</v>
      </c>
      <c r="K39" s="496">
        <v>6994</v>
      </c>
      <c r="L39" s="330">
        <v>103.15725507895353</v>
      </c>
      <c r="M39" s="356">
        <v>4501</v>
      </c>
      <c r="N39" s="330">
        <v>66.38701817420214</v>
      </c>
      <c r="O39" s="356">
        <v>1096</v>
      </c>
      <c r="P39" s="330">
        <v>16.165334796473129</v>
      </c>
      <c r="Q39" s="356">
        <v>1397</v>
      </c>
      <c r="R39" s="330">
        <v>20.604902108278246</v>
      </c>
      <c r="S39" s="232">
        <v>1180</v>
      </c>
      <c r="T39" s="330">
        <v>17.404283813721069</v>
      </c>
      <c r="U39" s="87">
        <v>703</v>
      </c>
      <c r="V39" s="330">
        <v>10.368823322920264</v>
      </c>
      <c r="W39" s="356">
        <v>179</v>
      </c>
      <c r="X39" s="330">
        <v>2.640141358183111</v>
      </c>
      <c r="Y39" s="356">
        <v>298</v>
      </c>
      <c r="Z39" s="330">
        <v>4.3953191326176935</v>
      </c>
      <c r="AA39" s="87">
        <v>21</v>
      </c>
      <c r="AB39" s="330">
        <v>0.30973725431198512</v>
      </c>
      <c r="AC39" s="232">
        <v>10</v>
      </c>
      <c r="AD39" s="330">
        <v>0.14749393062475483</v>
      </c>
      <c r="AE39" s="232">
        <v>0</v>
      </c>
      <c r="AF39" s="330">
        <v>0</v>
      </c>
      <c r="AG39" s="232">
        <v>11</v>
      </c>
      <c r="AH39" s="330">
        <v>0.16224332368723032</v>
      </c>
      <c r="AI39" s="84">
        <v>8195</v>
      </c>
      <c r="AJ39" s="323">
        <v>120.87127614698657</v>
      </c>
      <c r="AK39" s="496">
        <v>25</v>
      </c>
      <c r="AL39" s="330">
        <v>0.368734826561887</v>
      </c>
      <c r="AM39" s="86">
        <v>43</v>
      </c>
      <c r="AN39" s="330">
        <v>0.63422390168644571</v>
      </c>
      <c r="AO39" s="85">
        <v>68</v>
      </c>
      <c r="AP39" s="330">
        <v>1.0029587282483328</v>
      </c>
      <c r="AQ39" s="84">
        <v>984</v>
      </c>
      <c r="AR39" s="326">
        <v>14.94291623766526</v>
      </c>
      <c r="AS39" s="86">
        <v>408</v>
      </c>
      <c r="AT39" s="330">
        <v>6.195843318056327</v>
      </c>
      <c r="AU39" s="85">
        <v>758</v>
      </c>
      <c r="AV39" s="330">
        <v>11.510904987957588</v>
      </c>
      <c r="AW39" s="83" t="s">
        <v>64</v>
      </c>
    </row>
    <row r="40" spans="1:49" s="82" customFormat="1" ht="36.75" customHeight="1">
      <c r="A40" s="83" t="s">
        <v>65</v>
      </c>
      <c r="B40" s="491">
        <v>534856</v>
      </c>
      <c r="C40" s="85">
        <v>5984</v>
      </c>
      <c r="D40" s="330">
        <v>111.88058094141226</v>
      </c>
      <c r="E40" s="232">
        <v>3992</v>
      </c>
      <c r="F40" s="330">
        <v>74.636911617332515</v>
      </c>
      <c r="G40" s="232">
        <v>1056</v>
      </c>
      <c r="H40" s="330">
        <v>19.743631930837459</v>
      </c>
      <c r="I40" s="232">
        <v>936</v>
      </c>
      <c r="J40" s="326">
        <v>17.500037393242295</v>
      </c>
      <c r="K40" s="496">
        <v>4463</v>
      </c>
      <c r="L40" s="330">
        <v>84.376991026633988</v>
      </c>
      <c r="M40" s="356">
        <v>2774</v>
      </c>
      <c r="N40" s="330">
        <v>52.444941319265666</v>
      </c>
      <c r="O40" s="356">
        <v>869</v>
      </c>
      <c r="P40" s="330">
        <v>16.42921918040442</v>
      </c>
      <c r="Q40" s="356">
        <v>820</v>
      </c>
      <c r="R40" s="330">
        <v>15.502830526963896</v>
      </c>
      <c r="S40" s="232">
        <v>1378</v>
      </c>
      <c r="T40" s="330">
        <v>26.052317641653957</v>
      </c>
      <c r="U40" s="87">
        <v>800</v>
      </c>
      <c r="V40" s="330">
        <v>15.124712709233068</v>
      </c>
      <c r="W40" s="356">
        <v>308</v>
      </c>
      <c r="X40" s="330">
        <v>5.8230143930547307</v>
      </c>
      <c r="Y40" s="356">
        <v>270</v>
      </c>
      <c r="Z40" s="330">
        <v>5.1045905393661606</v>
      </c>
      <c r="AA40" s="87">
        <v>286</v>
      </c>
      <c r="AB40" s="330">
        <v>5.4070847935508217</v>
      </c>
      <c r="AC40" s="232">
        <v>267</v>
      </c>
      <c r="AD40" s="330">
        <v>5.0478728667065358</v>
      </c>
      <c r="AE40" s="232">
        <v>1</v>
      </c>
      <c r="AF40" s="330">
        <v>1.8905890886541335E-2</v>
      </c>
      <c r="AG40" s="232">
        <v>18</v>
      </c>
      <c r="AH40" s="330">
        <v>0.340306035957744</v>
      </c>
      <c r="AI40" s="84">
        <v>6127</v>
      </c>
      <c r="AJ40" s="323">
        <v>115.83639346183877</v>
      </c>
      <c r="AK40" s="496">
        <v>89</v>
      </c>
      <c r="AL40" s="330">
        <v>1.6826242889021787</v>
      </c>
      <c r="AM40" s="86">
        <v>108</v>
      </c>
      <c r="AN40" s="330">
        <v>2.0418362157464642</v>
      </c>
      <c r="AO40" s="85">
        <v>197</v>
      </c>
      <c r="AP40" s="330">
        <v>3.724460504648643</v>
      </c>
      <c r="AQ40" s="84">
        <v>852</v>
      </c>
      <c r="AR40" s="326">
        <v>15.929521216925679</v>
      </c>
      <c r="AS40" s="86">
        <v>127</v>
      </c>
      <c r="AT40" s="330">
        <v>2.3744708856215504</v>
      </c>
      <c r="AU40" s="85">
        <v>968</v>
      </c>
      <c r="AV40" s="330">
        <v>18.098329269934339</v>
      </c>
      <c r="AW40" s="83" t="s">
        <v>65</v>
      </c>
    </row>
    <row r="41" spans="1:49" s="82" customFormat="1" ht="36.75" customHeight="1">
      <c r="A41" s="83" t="s">
        <v>66</v>
      </c>
      <c r="B41" s="491">
        <v>305177</v>
      </c>
      <c r="C41" s="85">
        <v>2948</v>
      </c>
      <c r="D41" s="330">
        <v>96.59967821952506</v>
      </c>
      <c r="E41" s="232">
        <v>2126</v>
      </c>
      <c r="F41" s="330">
        <v>69.664489787893586</v>
      </c>
      <c r="G41" s="232">
        <v>371</v>
      </c>
      <c r="H41" s="330">
        <v>12.156879450286226</v>
      </c>
      <c r="I41" s="232">
        <v>451</v>
      </c>
      <c r="J41" s="326">
        <v>14.778308981345251</v>
      </c>
      <c r="K41" s="496">
        <v>2019</v>
      </c>
      <c r="L41" s="330">
        <v>63.84680982041305</v>
      </c>
      <c r="M41" s="356">
        <v>1238</v>
      </c>
      <c r="N41" s="330">
        <v>39.149257334161149</v>
      </c>
      <c r="O41" s="356">
        <v>426</v>
      </c>
      <c r="P41" s="330">
        <v>13.47139226522831</v>
      </c>
      <c r="Q41" s="356">
        <v>355</v>
      </c>
      <c r="R41" s="330">
        <v>11.226160221023592</v>
      </c>
      <c r="S41" s="232">
        <v>679</v>
      </c>
      <c r="T41" s="330">
        <v>21.472007859366254</v>
      </c>
      <c r="U41" s="87">
        <v>368</v>
      </c>
      <c r="V41" s="330">
        <v>11.637259046018823</v>
      </c>
      <c r="W41" s="356">
        <v>126</v>
      </c>
      <c r="X41" s="330">
        <v>3.9844963037999235</v>
      </c>
      <c r="Y41" s="356">
        <v>185</v>
      </c>
      <c r="Z41" s="330">
        <v>5.8502525095475066</v>
      </c>
      <c r="AA41" s="87">
        <v>13</v>
      </c>
      <c r="AB41" s="330">
        <v>0.41109882499523021</v>
      </c>
      <c r="AC41" s="232">
        <v>3</v>
      </c>
      <c r="AD41" s="330">
        <v>9.486895961428389E-2</v>
      </c>
      <c r="AE41" s="232">
        <v>0</v>
      </c>
      <c r="AF41" s="330">
        <v>0</v>
      </c>
      <c r="AG41" s="232">
        <v>10</v>
      </c>
      <c r="AH41" s="330">
        <v>0.31622986538094627</v>
      </c>
      <c r="AI41" s="84">
        <v>2711</v>
      </c>
      <c r="AJ41" s="323">
        <v>85.729916504774536</v>
      </c>
      <c r="AK41" s="496">
        <v>43</v>
      </c>
      <c r="AL41" s="330">
        <v>1.3597884211380691</v>
      </c>
      <c r="AM41" s="86">
        <v>26</v>
      </c>
      <c r="AN41" s="330">
        <v>0.82219764999046041</v>
      </c>
      <c r="AO41" s="85">
        <v>69</v>
      </c>
      <c r="AP41" s="330">
        <v>2.1819860711285295</v>
      </c>
      <c r="AQ41" s="84">
        <v>356</v>
      </c>
      <c r="AR41" s="326">
        <v>11.66536141321266</v>
      </c>
      <c r="AS41" s="86">
        <v>119</v>
      </c>
      <c r="AT41" s="330">
        <v>3.8993764274502993</v>
      </c>
      <c r="AU41" s="85">
        <v>356</v>
      </c>
      <c r="AV41" s="330">
        <v>11.66536141321266</v>
      </c>
      <c r="AW41" s="83" t="s">
        <v>66</v>
      </c>
    </row>
    <row r="42" spans="1:49" s="82" customFormat="1" ht="36.75" customHeight="1">
      <c r="A42" s="83" t="s">
        <v>67</v>
      </c>
      <c r="B42" s="491">
        <v>326638</v>
      </c>
      <c r="C42" s="85">
        <v>2830</v>
      </c>
      <c r="D42" s="330">
        <v>86.640256185746921</v>
      </c>
      <c r="E42" s="232">
        <v>2027</v>
      </c>
      <c r="F42" s="330">
        <v>62.056466179685152</v>
      </c>
      <c r="G42" s="232">
        <v>516</v>
      </c>
      <c r="H42" s="330">
        <v>15.797304661429473</v>
      </c>
      <c r="I42" s="232">
        <v>287</v>
      </c>
      <c r="J42" s="326">
        <v>8.7864853446322844</v>
      </c>
      <c r="K42" s="496">
        <v>2431</v>
      </c>
      <c r="L42" s="330">
        <v>71.977805609590703</v>
      </c>
      <c r="M42" s="356">
        <v>1593</v>
      </c>
      <c r="N42" s="330">
        <v>47.166040450875364</v>
      </c>
      <c r="O42" s="356">
        <v>362</v>
      </c>
      <c r="P42" s="330">
        <v>10.718208815578707</v>
      </c>
      <c r="Q42" s="356">
        <v>476</v>
      </c>
      <c r="R42" s="330">
        <v>14.093556343136642</v>
      </c>
      <c r="S42" s="232">
        <v>942</v>
      </c>
      <c r="T42" s="330">
        <v>27.891029569820834</v>
      </c>
      <c r="U42" s="87">
        <v>596</v>
      </c>
      <c r="V42" s="330">
        <v>17.646553740566048</v>
      </c>
      <c r="W42" s="356">
        <v>146</v>
      </c>
      <c r="X42" s="330">
        <v>4.3228135002057773</v>
      </c>
      <c r="Y42" s="356">
        <v>200</v>
      </c>
      <c r="Z42" s="330">
        <v>5.9216623290490098</v>
      </c>
      <c r="AA42" s="87">
        <v>16</v>
      </c>
      <c r="AB42" s="330">
        <v>0.4737329863239208</v>
      </c>
      <c r="AC42" s="232">
        <v>4</v>
      </c>
      <c r="AD42" s="330">
        <v>0.1184332465809802</v>
      </c>
      <c r="AE42" s="232">
        <v>0</v>
      </c>
      <c r="AF42" s="330">
        <v>0</v>
      </c>
      <c r="AG42" s="232">
        <v>12</v>
      </c>
      <c r="AH42" s="330">
        <v>0.35529973974294055</v>
      </c>
      <c r="AI42" s="84">
        <v>3389</v>
      </c>
      <c r="AJ42" s="323">
        <v>100.34256816573547</v>
      </c>
      <c r="AK42" s="496">
        <v>42</v>
      </c>
      <c r="AL42" s="330">
        <v>1.243549089100292</v>
      </c>
      <c r="AM42" s="86">
        <v>37</v>
      </c>
      <c r="AN42" s="330">
        <v>1.0955075308740667</v>
      </c>
      <c r="AO42" s="85">
        <v>79</v>
      </c>
      <c r="AP42" s="330">
        <v>2.3390566199743588</v>
      </c>
      <c r="AQ42" s="84">
        <v>643</v>
      </c>
      <c r="AR42" s="326">
        <v>19.685400963758045</v>
      </c>
      <c r="AS42" s="86">
        <v>94</v>
      </c>
      <c r="AT42" s="330">
        <v>2.877803562353431</v>
      </c>
      <c r="AU42" s="85">
        <v>330</v>
      </c>
      <c r="AV42" s="330">
        <v>10.102927399751406</v>
      </c>
      <c r="AW42" s="83" t="s">
        <v>67</v>
      </c>
    </row>
    <row r="43" spans="1:49" s="82" customFormat="1" ht="36.75" customHeight="1">
      <c r="A43" s="83" t="s">
        <v>68</v>
      </c>
      <c r="B43" s="491">
        <v>1146981</v>
      </c>
      <c r="C43" s="85">
        <v>12623</v>
      </c>
      <c r="D43" s="330">
        <v>110.05413341633384</v>
      </c>
      <c r="E43" s="232">
        <v>9274</v>
      </c>
      <c r="F43" s="330">
        <v>80.85574216137843</v>
      </c>
      <c r="G43" s="232">
        <v>1927</v>
      </c>
      <c r="H43" s="330">
        <v>16.800627037413872</v>
      </c>
      <c r="I43" s="232">
        <v>1422</v>
      </c>
      <c r="J43" s="326">
        <v>12.397764217541528</v>
      </c>
      <c r="K43" s="496">
        <v>8178</v>
      </c>
      <c r="L43" s="330">
        <v>70.575889361491562</v>
      </c>
      <c r="M43" s="356">
        <v>5026</v>
      </c>
      <c r="N43" s="330">
        <v>43.374225963665509</v>
      </c>
      <c r="O43" s="356">
        <v>1373</v>
      </c>
      <c r="P43" s="330">
        <v>11.848947920436283</v>
      </c>
      <c r="Q43" s="356">
        <v>1779</v>
      </c>
      <c r="R43" s="330">
        <v>15.352715477389763</v>
      </c>
      <c r="S43" s="232">
        <v>3398</v>
      </c>
      <c r="T43" s="330">
        <v>29.32463585844318</v>
      </c>
      <c r="U43" s="87">
        <v>1992</v>
      </c>
      <c r="V43" s="330">
        <v>17.190898949387527</v>
      </c>
      <c r="W43" s="356">
        <v>599</v>
      </c>
      <c r="X43" s="330">
        <v>5.1693516419092012</v>
      </c>
      <c r="Y43" s="356">
        <v>807</v>
      </c>
      <c r="Z43" s="330">
        <v>6.9643852671464526</v>
      </c>
      <c r="AA43" s="87">
        <v>42</v>
      </c>
      <c r="AB43" s="330">
        <v>0.36245871278829123</v>
      </c>
      <c r="AC43" s="232">
        <v>9</v>
      </c>
      <c r="AD43" s="330">
        <v>7.7669724168919541E-2</v>
      </c>
      <c r="AE43" s="232">
        <v>20</v>
      </c>
      <c r="AF43" s="330">
        <v>0.17259938704204345</v>
      </c>
      <c r="AG43" s="232">
        <v>13</v>
      </c>
      <c r="AH43" s="330">
        <v>0.11218960157732823</v>
      </c>
      <c r="AI43" s="84">
        <v>11618</v>
      </c>
      <c r="AJ43" s="323">
        <v>100.26298393272303</v>
      </c>
      <c r="AK43" s="496">
        <v>103</v>
      </c>
      <c r="AL43" s="330">
        <v>0.88888684326652367</v>
      </c>
      <c r="AM43" s="86">
        <v>57</v>
      </c>
      <c r="AN43" s="330">
        <v>0.49190825306982378</v>
      </c>
      <c r="AO43" s="85">
        <v>160</v>
      </c>
      <c r="AP43" s="330">
        <v>1.3807950963363476</v>
      </c>
      <c r="AQ43" s="84">
        <v>1235</v>
      </c>
      <c r="AR43" s="326">
        <v>10.767397193153156</v>
      </c>
      <c r="AS43" s="86">
        <v>242</v>
      </c>
      <c r="AT43" s="330">
        <v>2.1098867374437762</v>
      </c>
      <c r="AU43" s="85">
        <v>1568</v>
      </c>
      <c r="AV43" s="330">
        <v>13.670671092197692</v>
      </c>
      <c r="AW43" s="83" t="s">
        <v>68</v>
      </c>
    </row>
    <row r="44" spans="1:49" s="82" customFormat="1" ht="36.75" customHeight="1">
      <c r="A44" s="83" t="s">
        <v>69</v>
      </c>
      <c r="B44" s="491">
        <v>1652117</v>
      </c>
      <c r="C44" s="85">
        <v>13337</v>
      </c>
      <c r="D44" s="330">
        <v>80.726728191768515</v>
      </c>
      <c r="E44" s="232">
        <v>9418</v>
      </c>
      <c r="F44" s="330">
        <v>57.00564790508178</v>
      </c>
      <c r="G44" s="232">
        <v>2312</v>
      </c>
      <c r="H44" s="330">
        <v>13.994166272727657</v>
      </c>
      <c r="I44" s="232">
        <v>1607</v>
      </c>
      <c r="J44" s="326">
        <v>9.7269140139590604</v>
      </c>
      <c r="K44" s="496">
        <v>10253</v>
      </c>
      <c r="L44" s="330">
        <v>61.715898199165444</v>
      </c>
      <c r="M44" s="356">
        <v>5944</v>
      </c>
      <c r="N44" s="330">
        <v>35.77872806942743</v>
      </c>
      <c r="O44" s="356">
        <v>2138</v>
      </c>
      <c r="P44" s="330">
        <v>12.869266590248291</v>
      </c>
      <c r="Q44" s="356">
        <v>2171</v>
      </c>
      <c r="R44" s="330">
        <v>13.067903539489729</v>
      </c>
      <c r="S44" s="232">
        <v>2261</v>
      </c>
      <c r="T44" s="330">
        <v>13.609640673784558</v>
      </c>
      <c r="U44" s="87">
        <v>1311</v>
      </c>
      <c r="V44" s="330">
        <v>7.8913042562280209</v>
      </c>
      <c r="W44" s="356">
        <v>333</v>
      </c>
      <c r="X44" s="330">
        <v>2.0044273968908701</v>
      </c>
      <c r="Y44" s="356">
        <v>617</v>
      </c>
      <c r="Z44" s="330">
        <v>3.7139090206656666</v>
      </c>
      <c r="AA44" s="87">
        <v>29</v>
      </c>
      <c r="AB44" s="330">
        <v>0.17455974327277848</v>
      </c>
      <c r="AC44" s="232">
        <v>7</v>
      </c>
      <c r="AD44" s="330">
        <v>4.2135110445153424E-2</v>
      </c>
      <c r="AE44" s="232">
        <v>1</v>
      </c>
      <c r="AF44" s="330">
        <v>6.0193014921647763E-3</v>
      </c>
      <c r="AG44" s="232">
        <v>21</v>
      </c>
      <c r="AH44" s="330">
        <v>0.12640533133546028</v>
      </c>
      <c r="AI44" s="84">
        <v>12543</v>
      </c>
      <c r="AJ44" s="323">
        <v>75.500098616222786</v>
      </c>
      <c r="AK44" s="496">
        <v>430</v>
      </c>
      <c r="AL44" s="330">
        <v>2.5882996416308539</v>
      </c>
      <c r="AM44" s="86">
        <v>148</v>
      </c>
      <c r="AN44" s="330">
        <v>0.89085662084038686</v>
      </c>
      <c r="AO44" s="85">
        <v>578</v>
      </c>
      <c r="AP44" s="330">
        <v>3.4791562624712404</v>
      </c>
      <c r="AQ44" s="84">
        <v>1925</v>
      </c>
      <c r="AR44" s="326">
        <v>11.651717160467449</v>
      </c>
      <c r="AS44" s="86">
        <v>388</v>
      </c>
      <c r="AT44" s="330">
        <v>2.3485019523435686</v>
      </c>
      <c r="AU44" s="85">
        <v>1262</v>
      </c>
      <c r="AV44" s="330">
        <v>7.638684185199959</v>
      </c>
      <c r="AW44" s="83" t="s">
        <v>69</v>
      </c>
    </row>
    <row r="45" spans="1:49" s="82" customFormat="1" ht="36.75" customHeight="1">
      <c r="A45" s="83" t="s">
        <v>70</v>
      </c>
      <c r="B45" s="491">
        <v>658687</v>
      </c>
      <c r="C45" s="85">
        <v>4290</v>
      </c>
      <c r="D45" s="330">
        <v>65.129568368587812</v>
      </c>
      <c r="E45" s="232">
        <v>3318</v>
      </c>
      <c r="F45" s="330">
        <v>50.372938892068618</v>
      </c>
      <c r="G45" s="232">
        <v>563</v>
      </c>
      <c r="H45" s="330">
        <v>8.5473069910291226</v>
      </c>
      <c r="I45" s="232">
        <v>409</v>
      </c>
      <c r="J45" s="326">
        <v>6.2093224854900733</v>
      </c>
      <c r="K45" s="496">
        <v>5627</v>
      </c>
      <c r="L45" s="330">
        <v>85.714895025784003</v>
      </c>
      <c r="M45" s="356">
        <v>3216</v>
      </c>
      <c r="N45" s="330">
        <v>48.988644464709679</v>
      </c>
      <c r="O45" s="356">
        <v>1126</v>
      </c>
      <c r="P45" s="330">
        <v>17.152118677631563</v>
      </c>
      <c r="Q45" s="356">
        <v>1285</v>
      </c>
      <c r="R45" s="330">
        <v>19.574131883442767</v>
      </c>
      <c r="S45" s="232">
        <v>1086</v>
      </c>
      <c r="T45" s="330">
        <v>16.542807179314277</v>
      </c>
      <c r="U45" s="87">
        <v>714</v>
      </c>
      <c r="V45" s="330">
        <v>10.876210244963529</v>
      </c>
      <c r="W45" s="356">
        <v>144</v>
      </c>
      <c r="X45" s="330">
        <v>2.1935213939422247</v>
      </c>
      <c r="Y45" s="356">
        <v>228</v>
      </c>
      <c r="Z45" s="330">
        <v>3.4730755404085221</v>
      </c>
      <c r="AA45" s="87">
        <v>35</v>
      </c>
      <c r="AB45" s="330">
        <v>0.53314756102762406</v>
      </c>
      <c r="AC45" s="232">
        <v>12</v>
      </c>
      <c r="AD45" s="330">
        <v>0.18279344949518536</v>
      </c>
      <c r="AE45" s="232">
        <v>0</v>
      </c>
      <c r="AF45" s="330">
        <v>0</v>
      </c>
      <c r="AG45" s="232">
        <v>23</v>
      </c>
      <c r="AH45" s="330">
        <v>0.35035411153243862</v>
      </c>
      <c r="AI45" s="84">
        <v>6748</v>
      </c>
      <c r="AJ45" s="323">
        <v>102.7908497661259</v>
      </c>
      <c r="AK45" s="496">
        <v>31</v>
      </c>
      <c r="AL45" s="330">
        <v>0.47221641119589552</v>
      </c>
      <c r="AM45" s="86">
        <v>32</v>
      </c>
      <c r="AN45" s="330">
        <v>0.48744919865382763</v>
      </c>
      <c r="AO45" s="85">
        <v>63</v>
      </c>
      <c r="AP45" s="330">
        <v>0.95966560984972327</v>
      </c>
      <c r="AQ45" s="84">
        <v>761</v>
      </c>
      <c r="AR45" s="326">
        <v>11.553287069579328</v>
      </c>
      <c r="AS45" s="86">
        <v>152</v>
      </c>
      <c r="AT45" s="330">
        <v>2.3076210704021789</v>
      </c>
      <c r="AU45" s="85">
        <v>903</v>
      </c>
      <c r="AV45" s="330">
        <v>13.709090964297156</v>
      </c>
      <c r="AW45" s="83" t="s">
        <v>70</v>
      </c>
    </row>
    <row r="46" spans="1:49" s="82" customFormat="1" ht="36.75" customHeight="1">
      <c r="A46" s="83" t="s">
        <v>71</v>
      </c>
      <c r="B46" s="491">
        <v>448571</v>
      </c>
      <c r="C46" s="85">
        <v>4997</v>
      </c>
      <c r="D46" s="330">
        <v>111.39819560337159</v>
      </c>
      <c r="E46" s="232">
        <v>3658</v>
      </c>
      <c r="F46" s="330">
        <v>81.547848612594208</v>
      </c>
      <c r="G46" s="232">
        <v>717</v>
      </c>
      <c r="H46" s="330">
        <v>15.984091704546215</v>
      </c>
      <c r="I46" s="232">
        <v>622</v>
      </c>
      <c r="J46" s="326">
        <v>13.866255286231164</v>
      </c>
      <c r="K46" s="496">
        <v>2601</v>
      </c>
      <c r="L46" s="330">
        <v>58.370081125660612</v>
      </c>
      <c r="M46" s="356">
        <v>1623</v>
      </c>
      <c r="N46" s="330">
        <v>36.422392028814755</v>
      </c>
      <c r="O46" s="356">
        <v>478</v>
      </c>
      <c r="P46" s="330">
        <v>10.726989149583151</v>
      </c>
      <c r="Q46" s="356">
        <v>500</v>
      </c>
      <c r="R46" s="330">
        <v>11.220699947262709</v>
      </c>
      <c r="S46" s="232">
        <v>1112</v>
      </c>
      <c r="T46" s="330">
        <v>24.954836682712262</v>
      </c>
      <c r="U46" s="87">
        <v>789</v>
      </c>
      <c r="V46" s="330">
        <v>17.706264516780553</v>
      </c>
      <c r="W46" s="356">
        <v>135</v>
      </c>
      <c r="X46" s="330">
        <v>3.0295889857609311</v>
      </c>
      <c r="Y46" s="356">
        <v>188</v>
      </c>
      <c r="Z46" s="330">
        <v>4.2189831801707784</v>
      </c>
      <c r="AA46" s="87">
        <v>11</v>
      </c>
      <c r="AB46" s="330">
        <v>0.24685539883977958</v>
      </c>
      <c r="AC46" s="232">
        <v>7</v>
      </c>
      <c r="AD46" s="330">
        <v>0.15708979926167793</v>
      </c>
      <c r="AE46" s="232">
        <v>3</v>
      </c>
      <c r="AF46" s="330">
        <v>6.7324199683576252E-2</v>
      </c>
      <c r="AG46" s="232">
        <v>1</v>
      </c>
      <c r="AH46" s="330">
        <v>2.2441399894525416E-2</v>
      </c>
      <c r="AI46" s="84">
        <v>3724</v>
      </c>
      <c r="AJ46" s="323">
        <v>83.571773207212658</v>
      </c>
      <c r="AK46" s="496">
        <v>46</v>
      </c>
      <c r="AL46" s="330">
        <v>1.0323043951481692</v>
      </c>
      <c r="AM46" s="86">
        <v>29</v>
      </c>
      <c r="AN46" s="330">
        <v>0.65080059694123715</v>
      </c>
      <c r="AO46" s="85">
        <v>75</v>
      </c>
      <c r="AP46" s="330">
        <v>1.6831049920894063</v>
      </c>
      <c r="AQ46" s="84">
        <v>811</v>
      </c>
      <c r="AR46" s="326">
        <v>18.07963510793163</v>
      </c>
      <c r="AS46" s="86">
        <v>136</v>
      </c>
      <c r="AT46" s="330">
        <v>3.0318500304299656</v>
      </c>
      <c r="AU46" s="85">
        <v>855</v>
      </c>
      <c r="AV46" s="330">
        <v>19.060527764835445</v>
      </c>
      <c r="AW46" s="83" t="s">
        <v>71</v>
      </c>
    </row>
    <row r="47" spans="1:49" s="82" customFormat="1" ht="36.75" customHeight="1">
      <c r="A47" s="83" t="s">
        <v>72</v>
      </c>
      <c r="B47" s="491">
        <v>634592</v>
      </c>
      <c r="C47" s="85">
        <v>6801</v>
      </c>
      <c r="D47" s="330">
        <v>107.17122182441632</v>
      </c>
      <c r="E47" s="232">
        <v>5170</v>
      </c>
      <c r="F47" s="330">
        <v>81.469668700519392</v>
      </c>
      <c r="G47" s="232">
        <v>910</v>
      </c>
      <c r="H47" s="330">
        <v>14.339922343805153</v>
      </c>
      <c r="I47" s="232">
        <v>721</v>
      </c>
      <c r="J47" s="326">
        <v>11.361630780091776</v>
      </c>
      <c r="K47" s="496">
        <v>3728</v>
      </c>
      <c r="L47" s="330">
        <v>60.389942785064939</v>
      </c>
      <c r="M47" s="356">
        <v>2358</v>
      </c>
      <c r="N47" s="330">
        <v>38.19728677231307</v>
      </c>
      <c r="O47" s="356">
        <v>638</v>
      </c>
      <c r="P47" s="330">
        <v>10.334974113967657</v>
      </c>
      <c r="Q47" s="356">
        <v>732</v>
      </c>
      <c r="R47" s="330">
        <v>11.857681898784209</v>
      </c>
      <c r="S47" s="232">
        <v>1518</v>
      </c>
      <c r="T47" s="330">
        <v>24.590110822888565</v>
      </c>
      <c r="U47" s="87">
        <v>961</v>
      </c>
      <c r="V47" s="330">
        <v>15.567257246901127</v>
      </c>
      <c r="W47" s="356">
        <v>147</v>
      </c>
      <c r="X47" s="330">
        <v>2.3812557911492878</v>
      </c>
      <c r="Y47" s="356">
        <v>410</v>
      </c>
      <c r="Z47" s="330">
        <v>6.6415977848381491</v>
      </c>
      <c r="AA47" s="87">
        <v>7</v>
      </c>
      <c r="AB47" s="330">
        <v>0.11339313291187085</v>
      </c>
      <c r="AC47" s="232">
        <v>6</v>
      </c>
      <c r="AD47" s="330">
        <v>9.7194113924460729E-2</v>
      </c>
      <c r="AE47" s="232">
        <v>0</v>
      </c>
      <c r="AF47" s="330">
        <v>0</v>
      </c>
      <c r="AG47" s="232">
        <v>1</v>
      </c>
      <c r="AH47" s="330">
        <v>1.6199018987410121E-2</v>
      </c>
      <c r="AI47" s="84">
        <v>5253</v>
      </c>
      <c r="AJ47" s="323">
        <v>85.093446740865375</v>
      </c>
      <c r="AK47" s="496">
        <v>148</v>
      </c>
      <c r="AL47" s="330">
        <v>2.3974548101366979</v>
      </c>
      <c r="AM47" s="86">
        <v>75</v>
      </c>
      <c r="AN47" s="330">
        <v>1.2149264240557591</v>
      </c>
      <c r="AO47" s="85">
        <v>223</v>
      </c>
      <c r="AP47" s="330">
        <v>3.612381234192457</v>
      </c>
      <c r="AQ47" s="84">
        <v>835</v>
      </c>
      <c r="AR47" s="326">
        <v>13.158060612172861</v>
      </c>
      <c r="AS47" s="86">
        <v>167</v>
      </c>
      <c r="AT47" s="330">
        <v>2.6316121224345723</v>
      </c>
      <c r="AU47" s="85">
        <v>1515</v>
      </c>
      <c r="AV47" s="330">
        <v>23.873606978972315</v>
      </c>
      <c r="AW47" s="83" t="s">
        <v>72</v>
      </c>
    </row>
    <row r="48" spans="1:49" s="82" customFormat="1" ht="36.75" customHeight="1">
      <c r="A48" s="83" t="s">
        <v>73</v>
      </c>
      <c r="B48" s="491">
        <v>657788</v>
      </c>
      <c r="C48" s="85">
        <v>5342</v>
      </c>
      <c r="D48" s="330">
        <v>81.211575766052292</v>
      </c>
      <c r="E48" s="232">
        <v>3869</v>
      </c>
      <c r="F48" s="330">
        <v>58.818342687917692</v>
      </c>
      <c r="G48" s="232">
        <v>844</v>
      </c>
      <c r="H48" s="330">
        <v>12.830881682244126</v>
      </c>
      <c r="I48" s="232">
        <v>629</v>
      </c>
      <c r="J48" s="326">
        <v>9.5623513958904702</v>
      </c>
      <c r="K48" s="496">
        <v>5153</v>
      </c>
      <c r="L48" s="330">
        <v>79.448123597619073</v>
      </c>
      <c r="M48" s="356">
        <v>2856</v>
      </c>
      <c r="N48" s="330">
        <v>44.03334775757812</v>
      </c>
      <c r="O48" s="356">
        <v>1223</v>
      </c>
      <c r="P48" s="330">
        <v>18.856016914397074</v>
      </c>
      <c r="Q48" s="356">
        <v>1074</v>
      </c>
      <c r="R48" s="330">
        <v>16.558758925643875</v>
      </c>
      <c r="S48" s="232">
        <v>2209</v>
      </c>
      <c r="T48" s="330">
        <v>34.058006021179999</v>
      </c>
      <c r="U48" s="87">
        <v>1384</v>
      </c>
      <c r="V48" s="330">
        <v>21.338288969358583</v>
      </c>
      <c r="W48" s="356">
        <v>394</v>
      </c>
      <c r="X48" s="330">
        <v>6.0746285071728918</v>
      </c>
      <c r="Y48" s="356">
        <v>431</v>
      </c>
      <c r="Z48" s="330">
        <v>6.6450885446485195</v>
      </c>
      <c r="AA48" s="87">
        <v>31</v>
      </c>
      <c r="AB48" s="330">
        <v>0.47795300437147126</v>
      </c>
      <c r="AC48" s="232">
        <v>0</v>
      </c>
      <c r="AD48" s="330">
        <v>0</v>
      </c>
      <c r="AE48" s="232">
        <v>0</v>
      </c>
      <c r="AF48" s="330">
        <v>0</v>
      </c>
      <c r="AG48" s="232">
        <v>31</v>
      </c>
      <c r="AH48" s="330">
        <v>0.47795300437147126</v>
      </c>
      <c r="AI48" s="84">
        <v>7393</v>
      </c>
      <c r="AJ48" s="323">
        <v>113.98408262317054</v>
      </c>
      <c r="AK48" s="496">
        <v>129</v>
      </c>
      <c r="AL48" s="330">
        <v>1.9889012117393481</v>
      </c>
      <c r="AM48" s="86">
        <v>108</v>
      </c>
      <c r="AN48" s="330">
        <v>1.6651265958748029</v>
      </c>
      <c r="AO48" s="85">
        <v>237</v>
      </c>
      <c r="AP48" s="330">
        <v>3.6540278076141508</v>
      </c>
      <c r="AQ48" s="84">
        <v>691</v>
      </c>
      <c r="AR48" s="326">
        <v>10.504904315676175</v>
      </c>
      <c r="AS48" s="86">
        <v>216</v>
      </c>
      <c r="AT48" s="330">
        <v>3.2837327528018143</v>
      </c>
      <c r="AU48" s="85">
        <v>661</v>
      </c>
      <c r="AV48" s="330">
        <v>10.048830322231478</v>
      </c>
      <c r="AW48" s="83" t="s">
        <v>73</v>
      </c>
    </row>
    <row r="49" spans="1:49" s="82" customFormat="1" ht="36.75" customHeight="1">
      <c r="A49" s="83" t="s">
        <v>74</v>
      </c>
      <c r="B49" s="491">
        <v>333024</v>
      </c>
      <c r="C49" s="85">
        <v>3350</v>
      </c>
      <c r="D49" s="330">
        <v>100.59335062938408</v>
      </c>
      <c r="E49" s="232">
        <v>2395</v>
      </c>
      <c r="F49" s="330">
        <v>71.916738733544733</v>
      </c>
      <c r="G49" s="232">
        <v>670</v>
      </c>
      <c r="H49" s="330">
        <v>20.118670125876815</v>
      </c>
      <c r="I49" s="232">
        <v>285</v>
      </c>
      <c r="J49" s="326">
        <v>8.5579417699625253</v>
      </c>
      <c r="K49" s="496">
        <v>3097</v>
      </c>
      <c r="L49" s="330">
        <v>91.384248585614571</v>
      </c>
      <c r="M49" s="356">
        <v>1983</v>
      </c>
      <c r="N49" s="330">
        <v>58.513065852526218</v>
      </c>
      <c r="O49" s="356">
        <v>497</v>
      </c>
      <c r="P49" s="330">
        <v>14.665150644833853</v>
      </c>
      <c r="Q49" s="356">
        <v>617</v>
      </c>
      <c r="R49" s="330">
        <v>18.206032088254503</v>
      </c>
      <c r="S49" s="232">
        <v>1522</v>
      </c>
      <c r="T49" s="330">
        <v>44.91017964071856</v>
      </c>
      <c r="U49" s="87">
        <v>963</v>
      </c>
      <c r="V49" s="330">
        <v>28.415573583450705</v>
      </c>
      <c r="W49" s="356">
        <v>206</v>
      </c>
      <c r="X49" s="330">
        <v>6.0785131445387801</v>
      </c>
      <c r="Y49" s="356">
        <v>353</v>
      </c>
      <c r="Z49" s="330">
        <v>10.416092912729075</v>
      </c>
      <c r="AA49" s="87">
        <v>3</v>
      </c>
      <c r="AB49" s="330">
        <v>8.8522036085516217E-2</v>
      </c>
      <c r="AC49" s="232">
        <v>2</v>
      </c>
      <c r="AD49" s="330">
        <v>5.9014690723677474E-2</v>
      </c>
      <c r="AE49" s="232">
        <v>0</v>
      </c>
      <c r="AF49" s="330">
        <v>0</v>
      </c>
      <c r="AG49" s="232">
        <v>1</v>
      </c>
      <c r="AH49" s="330">
        <v>2.9507345361838737E-2</v>
      </c>
      <c r="AI49" s="84">
        <v>4622</v>
      </c>
      <c r="AJ49" s="323">
        <v>136.38295026241863</v>
      </c>
      <c r="AK49" s="496">
        <v>106</v>
      </c>
      <c r="AL49" s="330">
        <v>3.1277786083549066</v>
      </c>
      <c r="AM49" s="86">
        <v>74</v>
      </c>
      <c r="AN49" s="330">
        <v>2.1835435567760668</v>
      </c>
      <c r="AO49" s="85">
        <v>180</v>
      </c>
      <c r="AP49" s="330">
        <v>5.3113221651309726</v>
      </c>
      <c r="AQ49" s="84">
        <v>565</v>
      </c>
      <c r="AR49" s="326">
        <v>16.965744210627463</v>
      </c>
      <c r="AS49" s="86">
        <v>111</v>
      </c>
      <c r="AT49" s="330">
        <v>3.3330931104064572</v>
      </c>
      <c r="AU49" s="85">
        <v>1555</v>
      </c>
      <c r="AV49" s="330">
        <v>46.69333141154992</v>
      </c>
      <c r="AW49" s="83" t="s">
        <v>74</v>
      </c>
    </row>
    <row r="50" spans="1:49" s="82" customFormat="1" ht="36.75" customHeight="1">
      <c r="A50" s="83" t="s">
        <v>75</v>
      </c>
      <c r="B50" s="491">
        <v>3319729</v>
      </c>
      <c r="C50" s="85">
        <v>37963</v>
      </c>
      <c r="D50" s="330">
        <v>114.35572000003614</v>
      </c>
      <c r="E50" s="232">
        <v>28740</v>
      </c>
      <c r="F50" s="330">
        <v>86.573331738825672</v>
      </c>
      <c r="G50" s="232">
        <v>5646</v>
      </c>
      <c r="H50" s="330">
        <v>17.00741235203235</v>
      </c>
      <c r="I50" s="232">
        <v>3577</v>
      </c>
      <c r="J50" s="326">
        <v>10.77497590917813</v>
      </c>
      <c r="K50" s="496">
        <v>31595</v>
      </c>
      <c r="L50" s="330">
        <v>93.862119482611135</v>
      </c>
      <c r="M50" s="356">
        <v>17599</v>
      </c>
      <c r="N50" s="330">
        <v>52.28293846413905</v>
      </c>
      <c r="O50" s="356">
        <v>7821</v>
      </c>
      <c r="P50" s="330">
        <v>23.234550924940709</v>
      </c>
      <c r="Q50" s="356">
        <v>6175</v>
      </c>
      <c r="R50" s="330">
        <v>18.344630093531375</v>
      </c>
      <c r="S50" s="232">
        <v>10459</v>
      </c>
      <c r="T50" s="330">
        <v>31.071495732509256</v>
      </c>
      <c r="U50" s="87">
        <v>6826</v>
      </c>
      <c r="V50" s="330">
        <v>20.278614577885858</v>
      </c>
      <c r="W50" s="356">
        <v>1810</v>
      </c>
      <c r="X50" s="330">
        <v>5.3771304403711397</v>
      </c>
      <c r="Y50" s="356">
        <v>1823</v>
      </c>
      <c r="Z50" s="330">
        <v>5.4157507142522583</v>
      </c>
      <c r="AA50" s="87">
        <v>126</v>
      </c>
      <c r="AB50" s="330">
        <v>0.37431957761699647</v>
      </c>
      <c r="AC50" s="232">
        <v>38</v>
      </c>
      <c r="AD50" s="330">
        <v>0.11289003134480846</v>
      </c>
      <c r="AE50" s="232">
        <v>5</v>
      </c>
      <c r="AF50" s="330">
        <v>1.4853951492737954E-2</v>
      </c>
      <c r="AG50" s="232">
        <v>83</v>
      </c>
      <c r="AH50" s="330">
        <v>0.24657559477945004</v>
      </c>
      <c r="AI50" s="84">
        <v>42180</v>
      </c>
      <c r="AJ50" s="323">
        <v>125.30793479273738</v>
      </c>
      <c r="AK50" s="496">
        <v>707</v>
      </c>
      <c r="AL50" s="330">
        <v>2.1003487410731467</v>
      </c>
      <c r="AM50" s="86">
        <v>271</v>
      </c>
      <c r="AN50" s="330">
        <v>0.80508417090639717</v>
      </c>
      <c r="AO50" s="85">
        <v>978</v>
      </c>
      <c r="AP50" s="330">
        <v>2.9054329119795441</v>
      </c>
      <c r="AQ50" s="84">
        <v>4499</v>
      </c>
      <c r="AR50" s="326">
        <v>13.552311047076433</v>
      </c>
      <c r="AS50" s="86">
        <v>1082</v>
      </c>
      <c r="AT50" s="330">
        <v>3.259302190028162</v>
      </c>
      <c r="AU50" s="85">
        <v>3442</v>
      </c>
      <c r="AV50" s="330">
        <v>10.368316208943561</v>
      </c>
      <c r="AW50" s="83" t="s">
        <v>75</v>
      </c>
    </row>
    <row r="51" spans="1:49" s="82" customFormat="1" ht="36.75" customHeight="1">
      <c r="A51" s="83" t="s">
        <v>76</v>
      </c>
      <c r="B51" s="491">
        <v>532235</v>
      </c>
      <c r="C51" s="85">
        <v>3092</v>
      </c>
      <c r="D51" s="330">
        <v>58.094638646462556</v>
      </c>
      <c r="E51" s="232">
        <v>2117</v>
      </c>
      <c r="F51" s="330">
        <v>39.775663006002993</v>
      </c>
      <c r="G51" s="232">
        <v>653</v>
      </c>
      <c r="H51" s="330">
        <v>12.269016505866768</v>
      </c>
      <c r="I51" s="232">
        <v>322</v>
      </c>
      <c r="J51" s="326">
        <v>6.0499591345928021</v>
      </c>
      <c r="K51" s="496">
        <v>3052</v>
      </c>
      <c r="L51" s="330">
        <v>58.580254180465062</v>
      </c>
      <c r="M51" s="356">
        <v>1726</v>
      </c>
      <c r="N51" s="330">
        <v>33.128937980171266</v>
      </c>
      <c r="O51" s="356">
        <v>618</v>
      </c>
      <c r="P51" s="330">
        <v>11.861925649910685</v>
      </c>
      <c r="Q51" s="356">
        <v>708</v>
      </c>
      <c r="R51" s="330">
        <v>13.589390550383113</v>
      </c>
      <c r="S51" s="232">
        <v>1066</v>
      </c>
      <c r="T51" s="330">
        <v>20.460862043373446</v>
      </c>
      <c r="U51" s="87">
        <v>385</v>
      </c>
      <c r="V51" s="330">
        <v>7.3897109631320603</v>
      </c>
      <c r="W51" s="356">
        <v>303</v>
      </c>
      <c r="X51" s="330">
        <v>5.8157984982571804</v>
      </c>
      <c r="Y51" s="356">
        <v>378</v>
      </c>
      <c r="Z51" s="330">
        <v>7.2553525819842042</v>
      </c>
      <c r="AA51" s="87">
        <v>6</v>
      </c>
      <c r="AB51" s="330">
        <v>0.11516432669816198</v>
      </c>
      <c r="AC51" s="232">
        <v>5</v>
      </c>
      <c r="AD51" s="330">
        <v>9.5970272248468325E-2</v>
      </c>
      <c r="AE51" s="232">
        <v>1</v>
      </c>
      <c r="AF51" s="330">
        <v>1.9194054449693666E-2</v>
      </c>
      <c r="AG51" s="232">
        <v>0</v>
      </c>
      <c r="AH51" s="330">
        <v>0</v>
      </c>
      <c r="AI51" s="84">
        <v>4124</v>
      </c>
      <c r="AJ51" s="323">
        <v>79.156280550536678</v>
      </c>
      <c r="AK51" s="496">
        <v>19</v>
      </c>
      <c r="AL51" s="330">
        <v>0.36468703454417961</v>
      </c>
      <c r="AM51" s="86">
        <v>19</v>
      </c>
      <c r="AN51" s="330">
        <v>0.36468703454417961</v>
      </c>
      <c r="AO51" s="85">
        <v>38</v>
      </c>
      <c r="AP51" s="330">
        <v>0.72937406908835922</v>
      </c>
      <c r="AQ51" s="84">
        <v>671</v>
      </c>
      <c r="AR51" s="326">
        <v>12.607212979229098</v>
      </c>
      <c r="AS51" s="86">
        <v>276</v>
      </c>
      <c r="AT51" s="330">
        <v>5.1856792582224021</v>
      </c>
      <c r="AU51" s="85">
        <v>1041</v>
      </c>
      <c r="AV51" s="330">
        <v>19.559029376121448</v>
      </c>
      <c r="AW51" s="83" t="s">
        <v>76</v>
      </c>
    </row>
    <row r="52" spans="1:49" s="82" customFormat="1" ht="36.75" customHeight="1">
      <c r="A52" s="83" t="s">
        <v>77</v>
      </c>
      <c r="B52" s="491">
        <v>731316</v>
      </c>
      <c r="C52" s="85">
        <v>6460</v>
      </c>
      <c r="D52" s="330">
        <v>88.333907640472788</v>
      </c>
      <c r="E52" s="232">
        <v>4933</v>
      </c>
      <c r="F52" s="330">
        <v>67.453740927314598</v>
      </c>
      <c r="G52" s="232">
        <v>1072</v>
      </c>
      <c r="H52" s="330">
        <v>14.658506035694556</v>
      </c>
      <c r="I52" s="232">
        <v>455</v>
      </c>
      <c r="J52" s="326">
        <v>6.2216606774636416</v>
      </c>
      <c r="K52" s="496">
        <v>8014</v>
      </c>
      <c r="L52" s="330">
        <v>112.04891712145857</v>
      </c>
      <c r="M52" s="356">
        <v>4581</v>
      </c>
      <c r="N52" s="330">
        <v>64.049923800025169</v>
      </c>
      <c r="O52" s="356">
        <v>1887</v>
      </c>
      <c r="P52" s="330">
        <v>26.383367433016261</v>
      </c>
      <c r="Q52" s="356">
        <v>1546</v>
      </c>
      <c r="R52" s="330">
        <v>21.615625888417142</v>
      </c>
      <c r="S52" s="232">
        <v>2704</v>
      </c>
      <c r="T52" s="330">
        <v>37.806372834592466</v>
      </c>
      <c r="U52" s="87">
        <v>1616</v>
      </c>
      <c r="V52" s="330">
        <v>22.594341161502005</v>
      </c>
      <c r="W52" s="356">
        <v>455</v>
      </c>
      <c r="X52" s="330">
        <v>6.361649275051616</v>
      </c>
      <c r="Y52" s="356">
        <v>633</v>
      </c>
      <c r="Z52" s="330">
        <v>8.8503823980388425</v>
      </c>
      <c r="AA52" s="87">
        <v>51</v>
      </c>
      <c r="AB52" s="330">
        <v>0.7130639846761152</v>
      </c>
      <c r="AC52" s="232">
        <v>31</v>
      </c>
      <c r="AD52" s="330">
        <v>0.43343104950901123</v>
      </c>
      <c r="AE52" s="232">
        <v>6</v>
      </c>
      <c r="AF52" s="330">
        <v>8.3889880550131204E-2</v>
      </c>
      <c r="AG52" s="232">
        <v>14</v>
      </c>
      <c r="AH52" s="330">
        <v>0.19574305461697281</v>
      </c>
      <c r="AI52" s="84">
        <v>10769</v>
      </c>
      <c r="AJ52" s="323">
        <v>150.56835394072715</v>
      </c>
      <c r="AK52" s="496">
        <v>86</v>
      </c>
      <c r="AL52" s="330">
        <v>1.2024216212185472</v>
      </c>
      <c r="AM52" s="86">
        <v>103</v>
      </c>
      <c r="AN52" s="330">
        <v>1.4401096161105857</v>
      </c>
      <c r="AO52" s="85">
        <v>189</v>
      </c>
      <c r="AP52" s="330">
        <v>2.6425312373291328</v>
      </c>
      <c r="AQ52" s="84">
        <v>942</v>
      </c>
      <c r="AR52" s="326">
        <v>12.880888699276372</v>
      </c>
      <c r="AS52" s="86">
        <v>171</v>
      </c>
      <c r="AT52" s="330">
        <v>2.3382504963654562</v>
      </c>
      <c r="AU52" s="85">
        <v>736</v>
      </c>
      <c r="AV52" s="330">
        <v>10.0640489200291</v>
      </c>
      <c r="AW52" s="83" t="s">
        <v>77</v>
      </c>
    </row>
    <row r="53" spans="1:49" s="82" customFormat="1" ht="36.75" customHeight="1">
      <c r="A53" s="83" t="s">
        <v>78</v>
      </c>
      <c r="B53" s="491">
        <v>1031594</v>
      </c>
      <c r="C53" s="85">
        <v>10767</v>
      </c>
      <c r="D53" s="330">
        <v>104.37245660599034</v>
      </c>
      <c r="E53" s="232">
        <v>8140</v>
      </c>
      <c r="F53" s="330">
        <v>78.907011867071745</v>
      </c>
      <c r="G53" s="232">
        <v>1771</v>
      </c>
      <c r="H53" s="330">
        <v>17.167606635943987</v>
      </c>
      <c r="I53" s="232">
        <v>856</v>
      </c>
      <c r="J53" s="326">
        <v>8.2978381029746195</v>
      </c>
      <c r="K53" s="496">
        <v>5813</v>
      </c>
      <c r="L53" s="330">
        <v>56.594423506984988</v>
      </c>
      <c r="M53" s="356">
        <v>3535</v>
      </c>
      <c r="N53" s="330">
        <v>34.416185635161177</v>
      </c>
      <c r="O53" s="356">
        <v>1000</v>
      </c>
      <c r="P53" s="330">
        <v>9.7358375205547887</v>
      </c>
      <c r="Q53" s="356">
        <v>1278</v>
      </c>
      <c r="R53" s="330">
        <v>12.44240035126902</v>
      </c>
      <c r="S53" s="232">
        <v>3117</v>
      </c>
      <c r="T53" s="330">
        <v>30.346605551569276</v>
      </c>
      <c r="U53" s="87">
        <v>1605</v>
      </c>
      <c r="V53" s="330">
        <v>15.626019220490434</v>
      </c>
      <c r="W53" s="356">
        <v>970</v>
      </c>
      <c r="X53" s="330">
        <v>9.443762394938144</v>
      </c>
      <c r="Y53" s="356">
        <v>542</v>
      </c>
      <c r="Z53" s="330">
        <v>5.276823936140695</v>
      </c>
      <c r="AA53" s="87">
        <v>23</v>
      </c>
      <c r="AB53" s="330">
        <v>0.22392426297276011</v>
      </c>
      <c r="AC53" s="232">
        <v>13</v>
      </c>
      <c r="AD53" s="330">
        <v>0.12656588776721225</v>
      </c>
      <c r="AE53" s="232">
        <v>1</v>
      </c>
      <c r="AF53" s="330">
        <v>9.7358375205547874E-3</v>
      </c>
      <c r="AG53" s="232">
        <v>9</v>
      </c>
      <c r="AH53" s="330">
        <v>8.762253768499309E-2</v>
      </c>
      <c r="AI53" s="84">
        <v>8953</v>
      </c>
      <c r="AJ53" s="323">
        <v>87.164953321527022</v>
      </c>
      <c r="AK53" s="496">
        <v>532</v>
      </c>
      <c r="AL53" s="330">
        <v>5.1794655609351468</v>
      </c>
      <c r="AM53" s="86">
        <v>100</v>
      </c>
      <c r="AN53" s="330">
        <v>0.97358375205547876</v>
      </c>
      <c r="AO53" s="85">
        <v>632</v>
      </c>
      <c r="AP53" s="330">
        <v>6.1530493129906265</v>
      </c>
      <c r="AQ53" s="84">
        <v>1121</v>
      </c>
      <c r="AR53" s="326">
        <v>10.866678169900174</v>
      </c>
      <c r="AS53" s="86">
        <v>195</v>
      </c>
      <c r="AT53" s="330">
        <v>1.8902785398131434</v>
      </c>
      <c r="AU53" s="85">
        <v>1324</v>
      </c>
      <c r="AV53" s="330">
        <v>12.834506598526163</v>
      </c>
      <c r="AW53" s="83" t="s">
        <v>78</v>
      </c>
    </row>
    <row r="54" spans="1:49" s="82" customFormat="1" ht="36.75" customHeight="1">
      <c r="A54" s="83" t="s">
        <v>79</v>
      </c>
      <c r="B54" s="491">
        <v>676510</v>
      </c>
      <c r="C54" s="85">
        <v>6444</v>
      </c>
      <c r="D54" s="330">
        <v>95.253580878331434</v>
      </c>
      <c r="E54" s="232">
        <v>4887</v>
      </c>
      <c r="F54" s="330">
        <v>72.238400023650797</v>
      </c>
      <c r="G54" s="232">
        <v>1079</v>
      </c>
      <c r="H54" s="330">
        <v>15.949505550546185</v>
      </c>
      <c r="I54" s="232">
        <v>478</v>
      </c>
      <c r="J54" s="326">
        <v>7.0656753041344542</v>
      </c>
      <c r="K54" s="496">
        <v>5395</v>
      </c>
      <c r="L54" s="330">
        <v>83.173555485780341</v>
      </c>
      <c r="M54" s="356">
        <v>3280</v>
      </c>
      <c r="N54" s="330">
        <v>50.567055049742265</v>
      </c>
      <c r="O54" s="356">
        <v>992</v>
      </c>
      <c r="P54" s="330">
        <v>15.293450795531806</v>
      </c>
      <c r="Q54" s="356">
        <v>1123</v>
      </c>
      <c r="R54" s="330">
        <v>17.313049640506268</v>
      </c>
      <c r="S54" s="232">
        <v>1858</v>
      </c>
      <c r="T54" s="330">
        <v>28.644386671469853</v>
      </c>
      <c r="U54" s="87">
        <v>1278</v>
      </c>
      <c r="V54" s="330">
        <v>19.702651327308114</v>
      </c>
      <c r="W54" s="356">
        <v>223</v>
      </c>
      <c r="X54" s="330">
        <v>3.4379430719794279</v>
      </c>
      <c r="Y54" s="356">
        <v>357</v>
      </c>
      <c r="Z54" s="330">
        <v>5.5037922721823138</v>
      </c>
      <c r="AA54" s="87">
        <v>47</v>
      </c>
      <c r="AB54" s="330">
        <v>0.72458889857862385</v>
      </c>
      <c r="AC54" s="232">
        <v>28</v>
      </c>
      <c r="AD54" s="330">
        <v>0.43166998213194613</v>
      </c>
      <c r="AE54" s="232">
        <v>6</v>
      </c>
      <c r="AF54" s="330">
        <v>9.2500710456845603E-2</v>
      </c>
      <c r="AG54" s="232">
        <v>13</v>
      </c>
      <c r="AH54" s="330">
        <v>0.20041820598983215</v>
      </c>
      <c r="AI54" s="84">
        <v>7300</v>
      </c>
      <c r="AJ54" s="323">
        <v>112.54253105582882</v>
      </c>
      <c r="AK54" s="496">
        <v>81</v>
      </c>
      <c r="AL54" s="330">
        <v>1.2487595911674156</v>
      </c>
      <c r="AM54" s="86">
        <v>56</v>
      </c>
      <c r="AN54" s="330">
        <v>0.86333996426389226</v>
      </c>
      <c r="AO54" s="85">
        <v>137</v>
      </c>
      <c r="AP54" s="330">
        <v>2.1120995554313078</v>
      </c>
      <c r="AQ54" s="84">
        <v>929</v>
      </c>
      <c r="AR54" s="326">
        <v>13.732243425817799</v>
      </c>
      <c r="AS54" s="86">
        <v>171</v>
      </c>
      <c r="AT54" s="330">
        <v>2.5276788221903592</v>
      </c>
      <c r="AU54" s="85">
        <v>1084</v>
      </c>
      <c r="AV54" s="330">
        <v>16.023414288037131</v>
      </c>
      <c r="AW54" s="83" t="s">
        <v>79</v>
      </c>
    </row>
    <row r="55" spans="1:49" s="82" customFormat="1" ht="36.75" customHeight="1">
      <c r="A55" s="83" t="s">
        <v>80</v>
      </c>
      <c r="B55" s="491">
        <v>661717</v>
      </c>
      <c r="C55" s="85">
        <v>7345</v>
      </c>
      <c r="D55" s="330">
        <v>110.99911291382871</v>
      </c>
      <c r="E55" s="232">
        <v>5814</v>
      </c>
      <c r="F55" s="330">
        <v>87.862333898025881</v>
      </c>
      <c r="G55" s="232">
        <v>991</v>
      </c>
      <c r="H55" s="330">
        <v>14.976190728060484</v>
      </c>
      <c r="I55" s="232">
        <v>540</v>
      </c>
      <c r="J55" s="326">
        <v>8.1605882877423426</v>
      </c>
      <c r="K55" s="496">
        <v>4388</v>
      </c>
      <c r="L55" s="330">
        <v>69.464342534561993</v>
      </c>
      <c r="M55" s="356">
        <v>2741</v>
      </c>
      <c r="N55" s="330">
        <v>43.391468296999648</v>
      </c>
      <c r="O55" s="356">
        <v>724</v>
      </c>
      <c r="P55" s="330">
        <v>11.461299907708041</v>
      </c>
      <c r="Q55" s="356">
        <v>923</v>
      </c>
      <c r="R55" s="330">
        <v>14.611574329854312</v>
      </c>
      <c r="S55" s="232">
        <v>1849</v>
      </c>
      <c r="T55" s="330">
        <v>29.270640233911831</v>
      </c>
      <c r="U55" s="87">
        <v>1231</v>
      </c>
      <c r="V55" s="330">
        <v>19.487375948050548</v>
      </c>
      <c r="W55" s="356">
        <v>322</v>
      </c>
      <c r="X55" s="330">
        <v>5.0974289644778858</v>
      </c>
      <c r="Y55" s="356">
        <v>296</v>
      </c>
      <c r="Z55" s="330">
        <v>4.6858353213833981</v>
      </c>
      <c r="AA55" s="87">
        <v>22</v>
      </c>
      <c r="AB55" s="330">
        <v>0.34827154415687417</v>
      </c>
      <c r="AC55" s="232">
        <v>9</v>
      </c>
      <c r="AD55" s="330">
        <v>0.14247472260963034</v>
      </c>
      <c r="AE55" s="232">
        <v>3</v>
      </c>
      <c r="AF55" s="330">
        <v>4.7491574203210117E-2</v>
      </c>
      <c r="AG55" s="232">
        <v>10</v>
      </c>
      <c r="AH55" s="330">
        <v>0.15830524734403373</v>
      </c>
      <c r="AI55" s="84">
        <v>6259</v>
      </c>
      <c r="AJ55" s="323">
        <v>99.0832543126307</v>
      </c>
      <c r="AK55" s="496">
        <v>23</v>
      </c>
      <c r="AL55" s="330">
        <v>0.36410206889127755</v>
      </c>
      <c r="AM55" s="86">
        <v>17</v>
      </c>
      <c r="AN55" s="330">
        <v>0.2691189204848573</v>
      </c>
      <c r="AO55" s="85">
        <v>40</v>
      </c>
      <c r="AP55" s="330">
        <v>0.63322098937613491</v>
      </c>
      <c r="AQ55" s="84">
        <v>738</v>
      </c>
      <c r="AR55" s="326">
        <v>11.15280399324787</v>
      </c>
      <c r="AS55" s="86">
        <v>179</v>
      </c>
      <c r="AT55" s="330">
        <v>2.7050838953812582</v>
      </c>
      <c r="AU55" s="85">
        <v>1166</v>
      </c>
      <c r="AV55" s="330">
        <v>17.620825821310319</v>
      </c>
      <c r="AW55" s="83" t="s">
        <v>80</v>
      </c>
    </row>
    <row r="56" spans="1:49" s="82" customFormat="1" ht="36.75" customHeight="1">
      <c r="A56" s="83" t="s">
        <v>81</v>
      </c>
      <c r="B56" s="491">
        <v>837298</v>
      </c>
      <c r="C56" s="85">
        <v>7563</v>
      </c>
      <c r="D56" s="330">
        <v>90.326263767499753</v>
      </c>
      <c r="E56" s="232">
        <v>5917</v>
      </c>
      <c r="F56" s="330">
        <v>70.667790917928869</v>
      </c>
      <c r="G56" s="232">
        <v>947</v>
      </c>
      <c r="H56" s="330">
        <v>11.310190637025288</v>
      </c>
      <c r="I56" s="232">
        <v>699</v>
      </c>
      <c r="J56" s="326">
        <v>8.3482822125455929</v>
      </c>
      <c r="K56" s="496">
        <v>4804</v>
      </c>
      <c r="L56" s="330">
        <v>56.841128808339853</v>
      </c>
      <c r="M56" s="356">
        <v>3060</v>
      </c>
      <c r="N56" s="330">
        <v>36.206047908726049</v>
      </c>
      <c r="O56" s="356">
        <v>837</v>
      </c>
      <c r="P56" s="330">
        <v>9.9034189867985969</v>
      </c>
      <c r="Q56" s="356">
        <v>907</v>
      </c>
      <c r="R56" s="330">
        <v>10.731661912815206</v>
      </c>
      <c r="S56" s="232">
        <v>3539</v>
      </c>
      <c r="T56" s="330">
        <v>41.873595931039702</v>
      </c>
      <c r="U56" s="87">
        <v>2584</v>
      </c>
      <c r="V56" s="330">
        <v>30.573996011813112</v>
      </c>
      <c r="W56" s="356">
        <v>433</v>
      </c>
      <c r="X56" s="330">
        <v>5.1232740995027388</v>
      </c>
      <c r="Y56" s="356">
        <v>522</v>
      </c>
      <c r="Z56" s="330">
        <v>6.1763258197238562</v>
      </c>
      <c r="AA56" s="87">
        <v>56</v>
      </c>
      <c r="AB56" s="330">
        <v>0.66259434081328716</v>
      </c>
      <c r="AC56" s="232">
        <v>23</v>
      </c>
      <c r="AD56" s="330">
        <v>0.27213696140545729</v>
      </c>
      <c r="AE56" s="232">
        <v>5</v>
      </c>
      <c r="AF56" s="330">
        <v>5.9160209001186362E-2</v>
      </c>
      <c r="AG56" s="232">
        <v>28</v>
      </c>
      <c r="AH56" s="330">
        <v>0.33129717040664358</v>
      </c>
      <c r="AI56" s="84">
        <v>8399</v>
      </c>
      <c r="AJ56" s="323">
        <v>99.377319080192848</v>
      </c>
      <c r="AK56" s="496">
        <v>109</v>
      </c>
      <c r="AL56" s="330">
        <v>1.2896925562258628</v>
      </c>
      <c r="AM56" s="86">
        <v>48</v>
      </c>
      <c r="AN56" s="330">
        <v>0.56793800641138903</v>
      </c>
      <c r="AO56" s="85">
        <v>157</v>
      </c>
      <c r="AP56" s="330">
        <v>1.8576305626372518</v>
      </c>
      <c r="AQ56" s="84">
        <v>1112</v>
      </c>
      <c r="AR56" s="326">
        <v>13.280815193634764</v>
      </c>
      <c r="AS56" s="86">
        <v>174</v>
      </c>
      <c r="AT56" s="330">
        <v>2.0781131687881733</v>
      </c>
      <c r="AU56" s="85">
        <v>2083</v>
      </c>
      <c r="AV56" s="330">
        <v>24.877642129803249</v>
      </c>
      <c r="AW56" s="83" t="s">
        <v>81</v>
      </c>
    </row>
    <row r="57" spans="1:49" s="82" customFormat="1" ht="36.75" customHeight="1" thickBot="1">
      <c r="A57" s="88" t="s">
        <v>82</v>
      </c>
      <c r="B57" s="492">
        <v>720730</v>
      </c>
      <c r="C57" s="90">
        <v>8061</v>
      </c>
      <c r="D57" s="331">
        <v>111.84493499646193</v>
      </c>
      <c r="E57" s="233">
        <v>5515</v>
      </c>
      <c r="F57" s="331">
        <v>76.519639809637454</v>
      </c>
      <c r="G57" s="233">
        <v>1717</v>
      </c>
      <c r="H57" s="331">
        <v>23.823068277995922</v>
      </c>
      <c r="I57" s="233">
        <v>829</v>
      </c>
      <c r="J57" s="327">
        <v>11.502226908828549</v>
      </c>
      <c r="K57" s="497">
        <v>5051</v>
      </c>
      <c r="L57" s="331">
        <v>72.734551287866694</v>
      </c>
      <c r="M57" s="357">
        <v>2874</v>
      </c>
      <c r="N57" s="331">
        <v>41.38568608222706</v>
      </c>
      <c r="O57" s="357">
        <v>990</v>
      </c>
      <c r="P57" s="331">
        <v>14.256029652541681</v>
      </c>
      <c r="Q57" s="357">
        <v>1187</v>
      </c>
      <c r="R57" s="331">
        <v>17.092835553097952</v>
      </c>
      <c r="S57" s="233">
        <v>2403</v>
      </c>
      <c r="T57" s="331">
        <v>34.603271974805715</v>
      </c>
      <c r="U57" s="92">
        <v>1345</v>
      </c>
      <c r="V57" s="331">
        <v>19.368040285523797</v>
      </c>
      <c r="W57" s="357">
        <v>411</v>
      </c>
      <c r="X57" s="331">
        <v>5.9184123102976063</v>
      </c>
      <c r="Y57" s="357">
        <v>647</v>
      </c>
      <c r="Z57" s="331">
        <v>9.3168193789843095</v>
      </c>
      <c r="AA57" s="92">
        <v>57</v>
      </c>
      <c r="AB57" s="331">
        <v>0.82080170726755119</v>
      </c>
      <c r="AC57" s="233">
        <v>26</v>
      </c>
      <c r="AD57" s="331">
        <v>0.37440077875361988</v>
      </c>
      <c r="AE57" s="233">
        <v>1</v>
      </c>
      <c r="AF57" s="331">
        <v>1.4400029952062302E-2</v>
      </c>
      <c r="AG57" s="233">
        <v>30</v>
      </c>
      <c r="AH57" s="331">
        <v>0.43200089856186907</v>
      </c>
      <c r="AI57" s="89">
        <v>7511</v>
      </c>
      <c r="AJ57" s="324">
        <v>108.15862496993995</v>
      </c>
      <c r="AK57" s="497">
        <v>65</v>
      </c>
      <c r="AL57" s="331">
        <v>0.93600194688404958</v>
      </c>
      <c r="AM57" s="91">
        <v>43</v>
      </c>
      <c r="AN57" s="331">
        <v>0.61920128793867912</v>
      </c>
      <c r="AO57" s="90">
        <v>108</v>
      </c>
      <c r="AP57" s="331">
        <v>1.5552032348227287</v>
      </c>
      <c r="AQ57" s="89">
        <v>1192</v>
      </c>
      <c r="AR57" s="327">
        <v>16.538787063116562</v>
      </c>
      <c r="AS57" s="91">
        <v>289</v>
      </c>
      <c r="AT57" s="331">
        <v>4.0098233735240658</v>
      </c>
      <c r="AU57" s="90">
        <v>1429</v>
      </c>
      <c r="AV57" s="331">
        <v>19.82711972583353</v>
      </c>
      <c r="AW57" s="88" t="s">
        <v>102</v>
      </c>
    </row>
    <row r="58" spans="1:49" ht="36.75" customHeight="1">
      <c r="A58" s="244" t="s">
        <v>161</v>
      </c>
      <c r="B58" s="93"/>
      <c r="C58" s="93"/>
      <c r="D58" s="93"/>
      <c r="E58" s="93"/>
      <c r="F58" s="93"/>
      <c r="G58" s="93"/>
      <c r="H58" s="93"/>
      <c r="I58" s="93"/>
      <c r="J58" s="93"/>
      <c r="K58" s="93"/>
      <c r="L58" s="93"/>
      <c r="M58" s="93"/>
      <c r="N58" s="93"/>
      <c r="O58" s="93"/>
      <c r="P58" s="93"/>
      <c r="Q58" s="93"/>
      <c r="R58" s="93"/>
      <c r="S58" s="93"/>
      <c r="T58" s="93"/>
    </row>
  </sheetData>
  <mergeCells count="22">
    <mergeCell ref="A4:A8"/>
    <mergeCell ref="B5:B8"/>
    <mergeCell ref="K7:L8"/>
    <mergeCell ref="AA7:AB8"/>
    <mergeCell ref="S7:T8"/>
    <mergeCell ref="O8:P8"/>
    <mergeCell ref="E7:F8"/>
    <mergeCell ref="G7:H8"/>
    <mergeCell ref="I7:J8"/>
    <mergeCell ref="C5:D8"/>
    <mergeCell ref="M8:N8"/>
    <mergeCell ref="Q8:R8"/>
    <mergeCell ref="AC8:AD8"/>
    <mergeCell ref="AE8:AF8"/>
    <mergeCell ref="AG8:AH8"/>
    <mergeCell ref="U8:V8"/>
    <mergeCell ref="W8:X8"/>
    <mergeCell ref="AW4:AW8"/>
    <mergeCell ref="AK7:AL8"/>
    <mergeCell ref="AM7:AN8"/>
    <mergeCell ref="AO7:AP8"/>
    <mergeCell ref="AI7:AJ8"/>
  </mergeCells>
  <phoneticPr fontId="2"/>
  <printOptions horizontalCentered="1"/>
  <pageMargins left="0" right="0" top="0.59055118110236227" bottom="0.47244094488188981" header="0" footer="0.39370078740157483"/>
  <pageSetup paperSize="9" scale="27" firstPageNumber="3" orientation="landscape" useFirstPageNumber="1" verticalDpi="1200" r:id="rId1"/>
  <headerFooter alignWithMargins="0">
    <oddFooter>&amp;R&amp;20－&amp;P－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pageSetUpPr fitToPage="1"/>
  </sheetPr>
  <dimension ref="A1:Z59"/>
  <sheetViews>
    <sheetView showGridLines="0" zoomScale="40" zoomScaleNormal="40" zoomScaleSheetLayoutView="70" workbookViewId="0"/>
  </sheetViews>
  <sheetFormatPr defaultRowHeight="13.5"/>
  <cols>
    <col min="1" max="1" width="20.625" style="94" customWidth="1"/>
    <col min="2" max="25" width="17.5" style="42" customWidth="1"/>
    <col min="26" max="26" width="20.625" style="42" customWidth="1"/>
    <col min="27" max="16384" width="9" style="42"/>
  </cols>
  <sheetData>
    <row r="1" spans="1:26" s="217" customFormat="1" ht="32.25">
      <c r="A1" s="190" t="s">
        <v>35</v>
      </c>
      <c r="B1" s="215"/>
      <c r="C1" s="215"/>
      <c r="D1" s="215"/>
      <c r="E1" s="215"/>
      <c r="F1" s="215"/>
      <c r="G1" s="215"/>
      <c r="H1" s="215"/>
      <c r="I1" s="215"/>
      <c r="J1" s="215"/>
      <c r="K1" s="215"/>
      <c r="L1" s="215"/>
      <c r="M1" s="215"/>
      <c r="N1" s="215"/>
      <c r="O1" s="215"/>
      <c r="P1" s="215"/>
      <c r="Q1" s="215"/>
      <c r="R1" s="215"/>
      <c r="S1" s="215"/>
      <c r="T1" s="215"/>
      <c r="U1" s="215"/>
      <c r="V1" s="215"/>
      <c r="W1" s="215"/>
      <c r="X1" s="215"/>
      <c r="Y1" s="215"/>
      <c r="Z1" s="216"/>
    </row>
    <row r="2" spans="1:26" s="191" customFormat="1" ht="25.5" customHeight="1">
      <c r="Z2" s="43" t="s">
        <v>105</v>
      </c>
    </row>
    <row r="3" spans="1:26" s="194" customFormat="1" ht="25.5" customHeight="1" thickBot="1">
      <c r="A3" s="192" t="s">
        <v>199</v>
      </c>
      <c r="B3" s="192"/>
      <c r="C3" s="192"/>
      <c r="D3" s="192"/>
      <c r="E3" s="192"/>
      <c r="F3" s="192"/>
      <c r="G3" s="44"/>
      <c r="H3" s="44"/>
      <c r="I3" s="44"/>
      <c r="J3" s="44"/>
      <c r="K3" s="196"/>
      <c r="L3" s="196"/>
      <c r="M3" s="196"/>
      <c r="N3" s="196"/>
      <c r="O3" s="196"/>
      <c r="P3" s="196"/>
      <c r="Q3" s="196"/>
      <c r="R3" s="196"/>
      <c r="S3" s="196"/>
      <c r="T3" s="196"/>
      <c r="U3" s="196"/>
      <c r="V3" s="196"/>
      <c r="W3" s="196"/>
      <c r="X3" s="196"/>
      <c r="Y3" s="196"/>
      <c r="Z3" s="44" t="s">
        <v>206</v>
      </c>
    </row>
    <row r="4" spans="1:26" s="53" customFormat="1" ht="33.75" customHeight="1" thickBot="1">
      <c r="A4" s="684" t="s">
        <v>205</v>
      </c>
      <c r="B4" s="218" t="s">
        <v>83</v>
      </c>
      <c r="C4" s="219"/>
      <c r="D4" s="234"/>
      <c r="E4" s="234"/>
      <c r="F4" s="247"/>
      <c r="G4" s="47" t="s">
        <v>84</v>
      </c>
      <c r="H4" s="47"/>
      <c r="I4" s="47"/>
      <c r="J4" s="47"/>
      <c r="K4" s="49"/>
      <c r="L4" s="47"/>
      <c r="M4" s="47"/>
      <c r="N4" s="51"/>
      <c r="O4" s="51"/>
      <c r="P4" s="51"/>
      <c r="Q4" s="51"/>
      <c r="R4" s="51"/>
      <c r="S4" s="51"/>
      <c r="T4" s="51"/>
      <c r="U4" s="47"/>
      <c r="V4" s="51"/>
      <c r="W4" s="49"/>
      <c r="X4" s="49"/>
      <c r="Y4" s="49"/>
      <c r="Z4" s="684" t="s">
        <v>205</v>
      </c>
    </row>
    <row r="5" spans="1:26" s="53" customFormat="1" ht="33.75" customHeight="1" thickBot="1">
      <c r="A5" s="685"/>
      <c r="B5" s="725" t="s">
        <v>85</v>
      </c>
      <c r="C5" s="732" t="s">
        <v>86</v>
      </c>
      <c r="D5" s="254"/>
      <c r="E5" s="254"/>
      <c r="F5" s="255"/>
      <c r="G5" s="235" t="s">
        <v>87</v>
      </c>
      <c r="H5" s="49"/>
      <c r="I5" s="49"/>
      <c r="J5" s="49"/>
      <c r="K5" s="49"/>
      <c r="L5" s="47"/>
      <c r="M5" s="47"/>
      <c r="N5" s="51"/>
      <c r="O5" s="51"/>
      <c r="P5" s="51"/>
      <c r="Q5" s="51"/>
      <c r="R5" s="51"/>
      <c r="S5" s="51"/>
      <c r="T5" s="47"/>
      <c r="U5" s="47"/>
      <c r="V5" s="51"/>
      <c r="W5" s="49" t="s">
        <v>88</v>
      </c>
      <c r="X5" s="49"/>
      <c r="Y5" s="49"/>
      <c r="Z5" s="685"/>
    </row>
    <row r="6" spans="1:26" s="53" customFormat="1" ht="33.75" customHeight="1" thickBot="1">
      <c r="A6" s="685"/>
      <c r="B6" s="726"/>
      <c r="C6" s="733"/>
      <c r="D6" s="256"/>
      <c r="E6" s="256"/>
      <c r="F6" s="257"/>
      <c r="G6" s="235" t="s">
        <v>89</v>
      </c>
      <c r="H6" s="49"/>
      <c r="I6" s="49"/>
      <c r="J6" s="49"/>
      <c r="K6" s="49"/>
      <c r="L6" s="47"/>
      <c r="M6" s="47"/>
      <c r="N6" s="51"/>
      <c r="O6" s="51"/>
      <c r="P6" s="51"/>
      <c r="Q6" s="51"/>
      <c r="R6" s="51"/>
      <c r="S6" s="51"/>
      <c r="T6" s="49" t="s">
        <v>90</v>
      </c>
      <c r="U6" s="47"/>
      <c r="V6" s="51"/>
      <c r="W6" s="56"/>
      <c r="X6" s="56"/>
      <c r="Y6" s="684" t="s">
        <v>96</v>
      </c>
      <c r="Z6" s="685"/>
    </row>
    <row r="7" spans="1:26" s="53" customFormat="1" ht="33.75" customHeight="1">
      <c r="A7" s="685"/>
      <c r="B7" s="726"/>
      <c r="C7" s="733"/>
      <c r="D7" s="728" t="s">
        <v>97</v>
      </c>
      <c r="E7" s="728" t="s">
        <v>124</v>
      </c>
      <c r="F7" s="730" t="s">
        <v>98</v>
      </c>
      <c r="G7" s="697" t="s">
        <v>91</v>
      </c>
      <c r="H7" s="470"/>
      <c r="I7" s="470"/>
      <c r="J7" s="470"/>
      <c r="K7" s="691" t="s">
        <v>86</v>
      </c>
      <c r="L7" s="252"/>
      <c r="M7" s="58"/>
      <c r="N7" s="58"/>
      <c r="O7" s="691" t="s">
        <v>92</v>
      </c>
      <c r="P7" s="361"/>
      <c r="Q7" s="470"/>
      <c r="R7" s="470"/>
      <c r="S7" s="684" t="s">
        <v>93</v>
      </c>
      <c r="T7" s="687" t="s">
        <v>91</v>
      </c>
      <c r="U7" s="735" t="s">
        <v>86</v>
      </c>
      <c r="V7" s="692" t="s">
        <v>93</v>
      </c>
      <c r="W7" s="60" t="s">
        <v>94</v>
      </c>
      <c r="X7" s="60" t="s">
        <v>95</v>
      </c>
      <c r="Y7" s="685"/>
      <c r="Z7" s="685"/>
    </row>
    <row r="8" spans="1:26" s="53" customFormat="1" ht="33.75" customHeight="1" thickBot="1">
      <c r="A8" s="686"/>
      <c r="B8" s="727"/>
      <c r="C8" s="734"/>
      <c r="D8" s="729"/>
      <c r="E8" s="729"/>
      <c r="F8" s="731"/>
      <c r="G8" s="724"/>
      <c r="H8" s="474" t="s">
        <v>138</v>
      </c>
      <c r="I8" s="474" t="s">
        <v>124</v>
      </c>
      <c r="J8" s="474" t="s">
        <v>98</v>
      </c>
      <c r="K8" s="693"/>
      <c r="L8" s="474" t="s">
        <v>138</v>
      </c>
      <c r="M8" s="474" t="s">
        <v>124</v>
      </c>
      <c r="N8" s="474" t="s">
        <v>98</v>
      </c>
      <c r="O8" s="693"/>
      <c r="P8" s="474" t="s">
        <v>138</v>
      </c>
      <c r="Q8" s="474" t="s">
        <v>124</v>
      </c>
      <c r="R8" s="475" t="s">
        <v>98</v>
      </c>
      <c r="S8" s="686"/>
      <c r="T8" s="689"/>
      <c r="U8" s="736"/>
      <c r="V8" s="694"/>
      <c r="W8" s="471"/>
      <c r="X8" s="471"/>
      <c r="Y8" s="686"/>
      <c r="Z8" s="686"/>
    </row>
    <row r="9" spans="1:26" s="53" customFormat="1" ht="12" customHeight="1">
      <c r="A9" s="467"/>
      <c r="B9" s="64" t="s">
        <v>193</v>
      </c>
      <c r="C9" s="64" t="s">
        <v>107</v>
      </c>
      <c r="D9" s="67" t="s">
        <v>126</v>
      </c>
      <c r="E9" s="67" t="s">
        <v>126</v>
      </c>
      <c r="F9" s="69" t="s">
        <v>126</v>
      </c>
      <c r="G9" s="115" t="s">
        <v>107</v>
      </c>
      <c r="H9" s="68" t="s">
        <v>126</v>
      </c>
      <c r="I9" s="68" t="s">
        <v>126</v>
      </c>
      <c r="J9" s="68" t="s">
        <v>126</v>
      </c>
      <c r="K9" s="68" t="s">
        <v>193</v>
      </c>
      <c r="L9" s="67" t="s">
        <v>193</v>
      </c>
      <c r="M9" s="68" t="s">
        <v>126</v>
      </c>
      <c r="N9" s="68" t="s">
        <v>107</v>
      </c>
      <c r="O9" s="69" t="s">
        <v>107</v>
      </c>
      <c r="P9" s="67" t="s">
        <v>126</v>
      </c>
      <c r="Q9" s="67" t="s">
        <v>126</v>
      </c>
      <c r="R9" s="65" t="s">
        <v>126</v>
      </c>
      <c r="S9" s="64" t="s">
        <v>107</v>
      </c>
      <c r="T9" s="115" t="s">
        <v>107</v>
      </c>
      <c r="U9" s="69" t="s">
        <v>107</v>
      </c>
      <c r="V9" s="64" t="s">
        <v>193</v>
      </c>
      <c r="W9" s="64" t="s">
        <v>107</v>
      </c>
      <c r="X9" s="64" t="s">
        <v>193</v>
      </c>
      <c r="Y9" s="64" t="s">
        <v>107</v>
      </c>
      <c r="Z9" s="467"/>
    </row>
    <row r="10" spans="1:26" s="55" customFormat="1" ht="33.75" customHeight="1" thickBot="1">
      <c r="A10" s="54" t="s">
        <v>99</v>
      </c>
      <c r="B10" s="332">
        <v>12.484447998266688</v>
      </c>
      <c r="C10" s="335">
        <v>14.412739069540322</v>
      </c>
      <c r="D10" s="334">
        <v>18.090899012467816</v>
      </c>
      <c r="E10" s="334">
        <v>9.6154007535896255</v>
      </c>
      <c r="F10" s="358">
        <v>2.37068740539695</v>
      </c>
      <c r="G10" s="335">
        <v>14.521281885535274</v>
      </c>
      <c r="H10" s="334">
        <v>18.496927682369616</v>
      </c>
      <c r="I10" s="334">
        <v>13.416697262236426</v>
      </c>
      <c r="J10" s="334">
        <v>6.0793105065980484</v>
      </c>
      <c r="K10" s="334">
        <v>13.924470959027474</v>
      </c>
      <c r="L10" s="334">
        <v>28.299840726557989</v>
      </c>
      <c r="M10" s="334">
        <v>-3.1079378412431851</v>
      </c>
      <c r="N10" s="334">
        <v>1.7078950976359835</v>
      </c>
      <c r="O10" s="334">
        <v>2.0473822755191549</v>
      </c>
      <c r="P10" s="334">
        <v>20.492454328832395</v>
      </c>
      <c r="Q10" s="334">
        <v>52.406417112299465</v>
      </c>
      <c r="R10" s="358">
        <v>-14.495691839837804</v>
      </c>
      <c r="S10" s="335">
        <v>14.340975758229831</v>
      </c>
      <c r="T10" s="335">
        <v>2.8251520094913189</v>
      </c>
      <c r="U10" s="358">
        <v>3.7428932406822497</v>
      </c>
      <c r="V10" s="335">
        <v>3.118377232818645</v>
      </c>
      <c r="W10" s="335">
        <v>21.831376639517089</v>
      </c>
      <c r="X10" s="335">
        <v>34.640347942455662</v>
      </c>
      <c r="Y10" s="335">
        <v>59.845736689751192</v>
      </c>
      <c r="Z10" s="469" t="s">
        <v>99</v>
      </c>
    </row>
    <row r="11" spans="1:26" s="220" customFormat="1" ht="33.75" customHeight="1">
      <c r="A11" s="77" t="s">
        <v>100</v>
      </c>
      <c r="B11" s="502">
        <v>7.8565989248788384</v>
      </c>
      <c r="C11" s="499">
        <v>5.0247487625618703</v>
      </c>
      <c r="D11" s="500">
        <v>12.087003266757648</v>
      </c>
      <c r="E11" s="500">
        <v>4.5255984623449308</v>
      </c>
      <c r="F11" s="501">
        <v>-11.608557844690964</v>
      </c>
      <c r="G11" s="499">
        <v>49.861310697456815</v>
      </c>
      <c r="H11" s="500">
        <v>56.786524133462905</v>
      </c>
      <c r="I11" s="500">
        <v>46.225668618452289</v>
      </c>
      <c r="J11" s="500">
        <v>39.588688946015424</v>
      </c>
      <c r="K11" s="500">
        <v>66.415892794169508</v>
      </c>
      <c r="L11" s="500">
        <v>94.142893208785665</v>
      </c>
      <c r="M11" s="500">
        <v>14.579552329098604</v>
      </c>
      <c r="N11" s="500">
        <v>58.071206360179758</v>
      </c>
      <c r="O11" s="500">
        <v>52.551020408163254</v>
      </c>
      <c r="P11" s="500">
        <v>60.975609756097583</v>
      </c>
      <c r="Q11" s="500">
        <v>33.333333333333314</v>
      </c>
      <c r="R11" s="501">
        <v>65.060240963855421</v>
      </c>
      <c r="S11" s="499">
        <v>53.520944441567849</v>
      </c>
      <c r="T11" s="499">
        <v>8.2251082251082295</v>
      </c>
      <c r="U11" s="501">
        <v>17.785234899328856</v>
      </c>
      <c r="V11" s="499">
        <v>11.099899091826444</v>
      </c>
      <c r="W11" s="499">
        <v>46.576905522592426</v>
      </c>
      <c r="X11" s="499">
        <v>82.950191570881202</v>
      </c>
      <c r="Y11" s="502">
        <v>-2.9168480626904625</v>
      </c>
      <c r="Z11" s="77" t="s">
        <v>100</v>
      </c>
    </row>
    <row r="12" spans="1:26" s="220" customFormat="1" ht="33.75" customHeight="1">
      <c r="A12" s="83" t="s">
        <v>37</v>
      </c>
      <c r="B12" s="336">
        <v>6.4630956864950377</v>
      </c>
      <c r="C12" s="338">
        <v>10.50490105418902</v>
      </c>
      <c r="D12" s="333">
        <v>8.4908321579689812</v>
      </c>
      <c r="E12" s="333">
        <v>15.264527320034688</v>
      </c>
      <c r="F12" s="359">
        <v>12.834978843441462</v>
      </c>
      <c r="G12" s="338">
        <v>33.085714285714289</v>
      </c>
      <c r="H12" s="333">
        <v>36.530833032816446</v>
      </c>
      <c r="I12" s="333">
        <v>54.013875123885015</v>
      </c>
      <c r="J12" s="333">
        <v>12.19346049046321</v>
      </c>
      <c r="K12" s="333">
        <v>22.718978102189794</v>
      </c>
      <c r="L12" s="333">
        <v>28.712871287128706</v>
      </c>
      <c r="M12" s="333">
        <v>49.710982658959551</v>
      </c>
      <c r="N12" s="333">
        <v>0.952380952380949</v>
      </c>
      <c r="O12" s="333" t="s">
        <v>22</v>
      </c>
      <c r="P12" s="333" t="s">
        <v>22</v>
      </c>
      <c r="Q12" s="333" t="s">
        <v>22</v>
      </c>
      <c r="R12" s="359" t="s">
        <v>22</v>
      </c>
      <c r="S12" s="338">
        <v>29.718498659517422</v>
      </c>
      <c r="T12" s="338">
        <v>-30.882352941176478</v>
      </c>
      <c r="U12" s="359">
        <v>-21.875</v>
      </c>
      <c r="V12" s="338">
        <v>-26.515151515151516</v>
      </c>
      <c r="W12" s="338">
        <v>5.1407588739290162</v>
      </c>
      <c r="X12" s="338">
        <v>22.222222222222229</v>
      </c>
      <c r="Y12" s="337">
        <v>57.627118644067792</v>
      </c>
      <c r="Z12" s="83" t="s">
        <v>37</v>
      </c>
    </row>
    <row r="13" spans="1:26" s="220" customFormat="1" ht="33.75" customHeight="1">
      <c r="A13" s="83" t="s">
        <v>38</v>
      </c>
      <c r="B13" s="336">
        <v>10.28002072628351</v>
      </c>
      <c r="C13" s="338">
        <v>11.545988258317024</v>
      </c>
      <c r="D13" s="333">
        <v>15.109034267912762</v>
      </c>
      <c r="E13" s="333">
        <v>14.963880288957697</v>
      </c>
      <c r="F13" s="359">
        <v>-11.070780399274042</v>
      </c>
      <c r="G13" s="338">
        <v>-25.616007937820413</v>
      </c>
      <c r="H13" s="333">
        <v>-21.325902024053974</v>
      </c>
      <c r="I13" s="333">
        <v>-35.72433192686357</v>
      </c>
      <c r="J13" s="333">
        <v>-25.82236842105263</v>
      </c>
      <c r="K13" s="333">
        <v>13.442277279915643</v>
      </c>
      <c r="L13" s="333">
        <v>30.595238095238102</v>
      </c>
      <c r="M13" s="333">
        <v>19.702602230483279</v>
      </c>
      <c r="N13" s="333">
        <v>-20.809248554913296</v>
      </c>
      <c r="O13" s="333">
        <v>140</v>
      </c>
      <c r="P13" s="333">
        <v>100</v>
      </c>
      <c r="Q13" s="333" t="s">
        <v>22</v>
      </c>
      <c r="R13" s="359">
        <v>200</v>
      </c>
      <c r="S13" s="338">
        <v>-16.190715813309851</v>
      </c>
      <c r="T13" s="338">
        <v>30.476190476190482</v>
      </c>
      <c r="U13" s="359">
        <v>-32.926829268292678</v>
      </c>
      <c r="V13" s="338">
        <v>2.6737967914438627</v>
      </c>
      <c r="W13" s="338">
        <v>52.325581395348848</v>
      </c>
      <c r="X13" s="338">
        <v>26.436781609195407</v>
      </c>
      <c r="Y13" s="337">
        <v>5.1948051948051983</v>
      </c>
      <c r="Z13" s="83" t="s">
        <v>38</v>
      </c>
    </row>
    <row r="14" spans="1:26" s="220" customFormat="1" ht="33.75" customHeight="1">
      <c r="A14" s="83" t="s">
        <v>39</v>
      </c>
      <c r="B14" s="336">
        <v>16.040133266352811</v>
      </c>
      <c r="C14" s="338">
        <v>60.197681049230169</v>
      </c>
      <c r="D14" s="333">
        <v>78.565279770444761</v>
      </c>
      <c r="E14" s="333">
        <v>27.279999999999987</v>
      </c>
      <c r="F14" s="359">
        <v>16.730038022813702</v>
      </c>
      <c r="G14" s="338">
        <v>15.882546471459122</v>
      </c>
      <c r="H14" s="333">
        <v>16.09885506841664</v>
      </c>
      <c r="I14" s="333">
        <v>16.926973406500622</v>
      </c>
      <c r="J14" s="333">
        <v>14.350970688998871</v>
      </c>
      <c r="K14" s="333">
        <v>9.0507075471698073</v>
      </c>
      <c r="L14" s="333">
        <v>8.7777777777777715</v>
      </c>
      <c r="M14" s="333">
        <v>19.183168316831683</v>
      </c>
      <c r="N14" s="333">
        <v>-0.76530612244897611</v>
      </c>
      <c r="O14" s="333">
        <v>-93.6542669584245</v>
      </c>
      <c r="P14" s="333">
        <v>-26.31578947368422</v>
      </c>
      <c r="Q14" s="333" t="s">
        <v>22</v>
      </c>
      <c r="R14" s="359">
        <v>-96.575342465753423</v>
      </c>
      <c r="S14" s="338">
        <v>11.307552945586295</v>
      </c>
      <c r="T14" s="338">
        <v>5.7142857142857224</v>
      </c>
      <c r="U14" s="359">
        <v>-57.731958762886599</v>
      </c>
      <c r="V14" s="338">
        <v>-31.137724550898199</v>
      </c>
      <c r="W14" s="338">
        <v>19.300801165331393</v>
      </c>
      <c r="X14" s="338">
        <v>26.829268292682926</v>
      </c>
      <c r="Y14" s="337">
        <v>-34.917814304753449</v>
      </c>
      <c r="Z14" s="83" t="s">
        <v>39</v>
      </c>
    </row>
    <row r="15" spans="1:26" s="220" customFormat="1" ht="33.75" customHeight="1">
      <c r="A15" s="83" t="s">
        <v>40</v>
      </c>
      <c r="B15" s="336">
        <v>6.1755089959714127</v>
      </c>
      <c r="C15" s="338">
        <v>7.2443833104080682</v>
      </c>
      <c r="D15" s="333">
        <v>4.5178691840863223</v>
      </c>
      <c r="E15" s="333">
        <v>30.283224400871461</v>
      </c>
      <c r="F15" s="359">
        <v>-20.0836820083682</v>
      </c>
      <c r="G15" s="338">
        <v>7.8205995041694933</v>
      </c>
      <c r="H15" s="333">
        <v>13.609467455621299</v>
      </c>
      <c r="I15" s="333">
        <v>8.9333333333333229</v>
      </c>
      <c r="J15" s="333">
        <v>-8.9521871820956278</v>
      </c>
      <c r="K15" s="333">
        <v>-11.912568306010925</v>
      </c>
      <c r="L15" s="333">
        <v>45.544554455445535</v>
      </c>
      <c r="M15" s="333">
        <v>-8.6956521739130466</v>
      </c>
      <c r="N15" s="333">
        <v>-56.543209876543209</v>
      </c>
      <c r="O15" s="333">
        <v>-78.94736842105263</v>
      </c>
      <c r="P15" s="333">
        <v>-94.117647058823536</v>
      </c>
      <c r="Q15" s="333" t="s">
        <v>22</v>
      </c>
      <c r="R15" s="359">
        <v>50</v>
      </c>
      <c r="S15" s="338">
        <v>4.1519270154533672</v>
      </c>
      <c r="T15" s="338">
        <v>-42.222222222222229</v>
      </c>
      <c r="U15" s="359">
        <v>7.6923076923076934</v>
      </c>
      <c r="V15" s="338">
        <v>-23.943661971830991</v>
      </c>
      <c r="W15" s="338">
        <v>50.555555555555543</v>
      </c>
      <c r="X15" s="338">
        <v>-41.891891891891895</v>
      </c>
      <c r="Y15" s="337">
        <v>90.78947368421052</v>
      </c>
      <c r="Z15" s="83" t="s">
        <v>40</v>
      </c>
    </row>
    <row r="16" spans="1:26" s="220" customFormat="1" ht="33.75" customHeight="1">
      <c r="A16" s="83" t="s">
        <v>41</v>
      </c>
      <c r="B16" s="336">
        <v>7.5987553148530793</v>
      </c>
      <c r="C16" s="338">
        <v>12.989872302950232</v>
      </c>
      <c r="D16" s="333">
        <v>9.6714197148171053</v>
      </c>
      <c r="E16" s="333">
        <v>31.90045248868779</v>
      </c>
      <c r="F16" s="359">
        <v>-0.92592592592592382</v>
      </c>
      <c r="G16" s="338">
        <v>2.7072758037224958</v>
      </c>
      <c r="H16" s="333">
        <v>12.257751937984509</v>
      </c>
      <c r="I16" s="333">
        <v>-9.1482649842271258</v>
      </c>
      <c r="J16" s="333">
        <v>-11.674528301886795</v>
      </c>
      <c r="K16" s="333">
        <v>47.423887587822009</v>
      </c>
      <c r="L16" s="333">
        <v>48.267326732673268</v>
      </c>
      <c r="M16" s="333">
        <v>52.38095238095238</v>
      </c>
      <c r="N16" s="333">
        <v>40.639269406392685</v>
      </c>
      <c r="O16" s="333">
        <v>25</v>
      </c>
      <c r="P16" s="333">
        <v>-50</v>
      </c>
      <c r="Q16" s="333" t="s">
        <v>22</v>
      </c>
      <c r="R16" s="359">
        <v>100</v>
      </c>
      <c r="S16" s="338">
        <v>11.398728428701176</v>
      </c>
      <c r="T16" s="338">
        <v>-9.0909090909090935</v>
      </c>
      <c r="U16" s="359">
        <v>-11.904761904761912</v>
      </c>
      <c r="V16" s="338">
        <v>-10.084033613445371</v>
      </c>
      <c r="W16" s="338">
        <v>18.00595238095238</v>
      </c>
      <c r="X16" s="338">
        <v>83.146067415730329</v>
      </c>
      <c r="Y16" s="337">
        <v>23.474178403755872</v>
      </c>
      <c r="Z16" s="83" t="s">
        <v>41</v>
      </c>
    </row>
    <row r="17" spans="1:26" s="220" customFormat="1" ht="33.75" customHeight="1">
      <c r="A17" s="83" t="s">
        <v>42</v>
      </c>
      <c r="B17" s="336">
        <v>13.54584107430081</v>
      </c>
      <c r="C17" s="338">
        <v>13.043478260869563</v>
      </c>
      <c r="D17" s="333">
        <v>15.789473684210535</v>
      </c>
      <c r="E17" s="333">
        <v>7.4385964912280684</v>
      </c>
      <c r="F17" s="359">
        <v>6.8057080131723353</v>
      </c>
      <c r="G17" s="338">
        <v>5.8909623124771144</v>
      </c>
      <c r="H17" s="333">
        <v>19.362455726092094</v>
      </c>
      <c r="I17" s="333">
        <v>-1.5037593984962427</v>
      </c>
      <c r="J17" s="333">
        <v>-13.914988814317681</v>
      </c>
      <c r="K17" s="333">
        <v>-6.0385438972162717</v>
      </c>
      <c r="L17" s="333">
        <v>-5.1418439716312037</v>
      </c>
      <c r="M17" s="333">
        <v>5.1724137931034448</v>
      </c>
      <c r="N17" s="333">
        <v>-14.401076716016149</v>
      </c>
      <c r="O17" s="333">
        <v>-74.509803921568633</v>
      </c>
      <c r="P17" s="333">
        <v>-69.696969696969688</v>
      </c>
      <c r="Q17" s="333" t="s">
        <v>22</v>
      </c>
      <c r="R17" s="359">
        <v>-83.333333333333343</v>
      </c>
      <c r="S17" s="338">
        <v>2.871988663202643</v>
      </c>
      <c r="T17" s="338">
        <v>89.444444444444429</v>
      </c>
      <c r="U17" s="359">
        <v>-22.222222222222214</v>
      </c>
      <c r="V17" s="338">
        <v>63.675213675213683</v>
      </c>
      <c r="W17" s="338">
        <v>22.071129707112974</v>
      </c>
      <c r="X17" s="338">
        <v>-14.246575342465746</v>
      </c>
      <c r="Y17" s="337">
        <v>227.74086378737542</v>
      </c>
      <c r="Z17" s="83" t="s">
        <v>42</v>
      </c>
    </row>
    <row r="18" spans="1:26" s="220" customFormat="1" ht="33.75" customHeight="1">
      <c r="A18" s="83" t="s">
        <v>43</v>
      </c>
      <c r="B18" s="336">
        <v>12.336800923358268</v>
      </c>
      <c r="C18" s="338">
        <v>-0.29595316219518963</v>
      </c>
      <c r="D18" s="333">
        <v>4.7236503856041168</v>
      </c>
      <c r="E18" s="333">
        <v>3.4601162176439431</v>
      </c>
      <c r="F18" s="359">
        <v>-25.526641883519204</v>
      </c>
      <c r="G18" s="338">
        <v>23.729549732155775</v>
      </c>
      <c r="H18" s="333">
        <v>24.296128707893416</v>
      </c>
      <c r="I18" s="333">
        <v>28.458372902817331</v>
      </c>
      <c r="J18" s="333">
        <v>16.524638755094486</v>
      </c>
      <c r="K18" s="333">
        <v>24.486226497595112</v>
      </c>
      <c r="L18" s="333">
        <v>51.439539347408839</v>
      </c>
      <c r="M18" s="333">
        <v>11.62246489859595</v>
      </c>
      <c r="N18" s="333">
        <v>-8.3609271523178705</v>
      </c>
      <c r="O18" s="333">
        <v>-20.754716981132077</v>
      </c>
      <c r="P18" s="333">
        <v>-19.148936170212778</v>
      </c>
      <c r="Q18" s="333">
        <v>125</v>
      </c>
      <c r="R18" s="359">
        <v>-32.786885245901644</v>
      </c>
      <c r="S18" s="338">
        <v>23.534803472259668</v>
      </c>
      <c r="T18" s="338">
        <v>17.96875</v>
      </c>
      <c r="U18" s="359">
        <v>-5.9322033898305051</v>
      </c>
      <c r="V18" s="338">
        <v>6.5040650406504028</v>
      </c>
      <c r="W18" s="338">
        <v>12.666034155597728</v>
      </c>
      <c r="X18" s="338">
        <v>3.0612244897959044</v>
      </c>
      <c r="Y18" s="337">
        <v>129.69696969696969</v>
      </c>
      <c r="Z18" s="83" t="s">
        <v>43</v>
      </c>
    </row>
    <row r="19" spans="1:26" s="220" customFormat="1" ht="33.75" customHeight="1">
      <c r="A19" s="83" t="s">
        <v>44</v>
      </c>
      <c r="B19" s="336">
        <v>13.710981394377541</v>
      </c>
      <c r="C19" s="338">
        <v>5.3054485415520105</v>
      </c>
      <c r="D19" s="333">
        <v>9.6914095079232681</v>
      </c>
      <c r="E19" s="333">
        <v>8.6435331230283907</v>
      </c>
      <c r="F19" s="359">
        <v>-15.68106312292359</v>
      </c>
      <c r="G19" s="338">
        <v>2.2314755498612016</v>
      </c>
      <c r="H19" s="333">
        <v>5.3616200578592128</v>
      </c>
      <c r="I19" s="333">
        <v>3.0501089324618675</v>
      </c>
      <c r="J19" s="333">
        <v>-7.3700954400848389</v>
      </c>
      <c r="K19" s="333">
        <v>14.574362371646245</v>
      </c>
      <c r="L19" s="333">
        <v>37.457337883959042</v>
      </c>
      <c r="M19" s="333">
        <v>-0.84104289318754866</v>
      </c>
      <c r="N19" s="333">
        <v>1.6717325227963613</v>
      </c>
      <c r="O19" s="333">
        <v>70.967741935483872</v>
      </c>
      <c r="P19" s="333">
        <v>75</v>
      </c>
      <c r="Q19" s="333" t="s">
        <v>22</v>
      </c>
      <c r="R19" s="359">
        <v>46.666666666666657</v>
      </c>
      <c r="S19" s="338">
        <v>5.4043170103092848</v>
      </c>
      <c r="T19" s="338">
        <v>-65.116279069767444</v>
      </c>
      <c r="U19" s="359">
        <v>-30.232558139534888</v>
      </c>
      <c r="V19" s="338">
        <v>-53.488372093023258</v>
      </c>
      <c r="W19" s="338">
        <v>21.791767554479421</v>
      </c>
      <c r="X19" s="338">
        <v>24.107142857142861</v>
      </c>
      <c r="Y19" s="337">
        <v>9.3575418994413297</v>
      </c>
      <c r="Z19" s="83" t="s">
        <v>44</v>
      </c>
    </row>
    <row r="20" spans="1:26" s="220" customFormat="1" ht="33.75" customHeight="1">
      <c r="A20" s="83" t="s">
        <v>45</v>
      </c>
      <c r="B20" s="336">
        <v>11.872231734755985</v>
      </c>
      <c r="C20" s="338">
        <v>12.81028938906752</v>
      </c>
      <c r="D20" s="333">
        <v>19.003115264797501</v>
      </c>
      <c r="E20" s="333">
        <v>3.2352941176470722</v>
      </c>
      <c r="F20" s="359">
        <v>-8.8726513569937282</v>
      </c>
      <c r="G20" s="338">
        <v>13.486261658684143</v>
      </c>
      <c r="H20" s="333">
        <v>16.995383969785991</v>
      </c>
      <c r="I20" s="333">
        <v>8.5816448152562543</v>
      </c>
      <c r="J20" s="333">
        <v>7.7852348993288558</v>
      </c>
      <c r="K20" s="333">
        <v>27.582892839980786</v>
      </c>
      <c r="L20" s="333">
        <v>46.476510067114077</v>
      </c>
      <c r="M20" s="333">
        <v>-16.101694915254242</v>
      </c>
      <c r="N20" s="333">
        <v>23.021582733812934</v>
      </c>
      <c r="O20" s="333">
        <v>109.375</v>
      </c>
      <c r="P20" s="333">
        <v>118.75</v>
      </c>
      <c r="Q20" s="333" t="s">
        <v>22</v>
      </c>
      <c r="R20" s="359">
        <v>75</v>
      </c>
      <c r="S20" s="338">
        <v>16.71145615606649</v>
      </c>
      <c r="T20" s="338">
        <v>-25</v>
      </c>
      <c r="U20" s="359">
        <v>0</v>
      </c>
      <c r="V20" s="338">
        <v>-20.370370370370367</v>
      </c>
      <c r="W20" s="338">
        <v>17.564575645756463</v>
      </c>
      <c r="X20" s="338">
        <v>74.025974025974023</v>
      </c>
      <c r="Y20" s="337">
        <v>-52.091767881241566</v>
      </c>
      <c r="Z20" s="83" t="s">
        <v>45</v>
      </c>
    </row>
    <row r="21" spans="1:26" s="220" customFormat="1" ht="33.75" customHeight="1">
      <c r="A21" s="83" t="s">
        <v>46</v>
      </c>
      <c r="B21" s="336">
        <v>12.00138841119518</v>
      </c>
      <c r="C21" s="338">
        <v>13.954480245046724</v>
      </c>
      <c r="D21" s="333">
        <v>24.891304347826093</v>
      </c>
      <c r="E21" s="333">
        <v>-1.4944675959189624</v>
      </c>
      <c r="F21" s="359">
        <v>-5.952380952380949</v>
      </c>
      <c r="G21" s="338">
        <v>11.266832434527089</v>
      </c>
      <c r="H21" s="333">
        <v>11.930855270590897</v>
      </c>
      <c r="I21" s="333">
        <v>7.7285150318858058</v>
      </c>
      <c r="J21" s="333">
        <v>12.995957478664465</v>
      </c>
      <c r="K21" s="333">
        <v>-4.1081197039579536</v>
      </c>
      <c r="L21" s="333">
        <v>6.3751087902523977</v>
      </c>
      <c r="M21" s="333">
        <v>-23.05825242718447</v>
      </c>
      <c r="N21" s="333">
        <v>-7.5365579302587093</v>
      </c>
      <c r="O21" s="333">
        <v>0</v>
      </c>
      <c r="P21" s="333">
        <v>22.448979591836732</v>
      </c>
      <c r="Q21" s="333">
        <v>-66.666666666666671</v>
      </c>
      <c r="R21" s="359">
        <v>-5.8333333333333286</v>
      </c>
      <c r="S21" s="338">
        <v>7.6757691832447676</v>
      </c>
      <c r="T21" s="338">
        <v>-29.931972789115648</v>
      </c>
      <c r="U21" s="359">
        <v>-17.716535433070874</v>
      </c>
      <c r="V21" s="338">
        <v>-25.467625899280577</v>
      </c>
      <c r="W21" s="338">
        <v>20.486249501793537</v>
      </c>
      <c r="X21" s="338">
        <v>64.069264069264079</v>
      </c>
      <c r="Y21" s="337">
        <v>81.10761979575804</v>
      </c>
      <c r="Z21" s="83" t="s">
        <v>46</v>
      </c>
    </row>
    <row r="22" spans="1:26" s="220" customFormat="1" ht="33.75" customHeight="1">
      <c r="A22" s="83" t="s">
        <v>47</v>
      </c>
      <c r="B22" s="336">
        <v>9.1648946748458684</v>
      </c>
      <c r="C22" s="338">
        <v>8.6164953307698227</v>
      </c>
      <c r="D22" s="333">
        <v>11.758110041371836</v>
      </c>
      <c r="E22" s="333">
        <v>2.7718851647574638</v>
      </c>
      <c r="F22" s="359">
        <v>1.076487252124636</v>
      </c>
      <c r="G22" s="338">
        <v>15.762822048106202</v>
      </c>
      <c r="H22" s="333">
        <v>22.390572390572387</v>
      </c>
      <c r="I22" s="333">
        <v>6.9828291087489731</v>
      </c>
      <c r="J22" s="333">
        <v>8.3262651964942052</v>
      </c>
      <c r="K22" s="333">
        <v>14.173922627576331</v>
      </c>
      <c r="L22" s="333">
        <v>20.676464666800882</v>
      </c>
      <c r="M22" s="333">
        <v>19.076305220883526</v>
      </c>
      <c r="N22" s="333">
        <v>-0.99540581929555572</v>
      </c>
      <c r="O22" s="333">
        <v>0</v>
      </c>
      <c r="P22" s="333">
        <v>20.3125</v>
      </c>
      <c r="Q22" s="333">
        <v>75</v>
      </c>
      <c r="R22" s="359">
        <v>-17.977528089887642</v>
      </c>
      <c r="S22" s="338">
        <v>15.32360818576592</v>
      </c>
      <c r="T22" s="338">
        <v>-8.2089552238805936</v>
      </c>
      <c r="U22" s="359">
        <v>-4.2553191489361666</v>
      </c>
      <c r="V22" s="338">
        <v>-6.3618290258449406</v>
      </c>
      <c r="W22" s="338">
        <v>19.363189231167482</v>
      </c>
      <c r="X22" s="338">
        <v>27.332242225859233</v>
      </c>
      <c r="Y22" s="337">
        <v>-7.099236641221367</v>
      </c>
      <c r="Z22" s="83" t="s">
        <v>47</v>
      </c>
    </row>
    <row r="23" spans="1:26" s="220" customFormat="1" ht="33.75" customHeight="1">
      <c r="A23" s="83" t="s">
        <v>48</v>
      </c>
      <c r="B23" s="336">
        <v>7.3084262041135588</v>
      </c>
      <c r="C23" s="338">
        <v>5.5494398756718226</v>
      </c>
      <c r="D23" s="333">
        <v>4.1738049184857857</v>
      </c>
      <c r="E23" s="333">
        <v>8.8376841184191477</v>
      </c>
      <c r="F23" s="359">
        <v>7.6567656765676588</v>
      </c>
      <c r="G23" s="338">
        <v>22.284912895093115</v>
      </c>
      <c r="H23" s="333">
        <v>28.633797167628273</v>
      </c>
      <c r="I23" s="333">
        <v>23.340217225026777</v>
      </c>
      <c r="J23" s="333">
        <v>8.7257232840337196</v>
      </c>
      <c r="K23" s="333">
        <v>-1.5220700152207058</v>
      </c>
      <c r="L23" s="333">
        <v>5.5165606492651733</v>
      </c>
      <c r="M23" s="333">
        <v>-13.802595359811249</v>
      </c>
      <c r="N23" s="333">
        <v>-5.979437229437238</v>
      </c>
      <c r="O23" s="333">
        <v>16.556291390728475</v>
      </c>
      <c r="P23" s="333">
        <v>59.574468085106389</v>
      </c>
      <c r="Q23" s="333">
        <v>58.333333333333314</v>
      </c>
      <c r="R23" s="359">
        <v>3.458213256484143</v>
      </c>
      <c r="S23" s="338">
        <v>19.09171723959318</v>
      </c>
      <c r="T23" s="338">
        <v>36.051829268292693</v>
      </c>
      <c r="U23" s="359">
        <v>39.393939393939405</v>
      </c>
      <c r="V23" s="338">
        <v>37.010869565217405</v>
      </c>
      <c r="W23" s="338">
        <v>29.96187660468371</v>
      </c>
      <c r="X23" s="338">
        <v>33.020948180815878</v>
      </c>
      <c r="Y23" s="337">
        <v>49.774803757560164</v>
      </c>
      <c r="Z23" s="83" t="s">
        <v>48</v>
      </c>
    </row>
    <row r="24" spans="1:26" s="220" customFormat="1" ht="33.75" customHeight="1">
      <c r="A24" s="83" t="s">
        <v>49</v>
      </c>
      <c r="B24" s="336">
        <v>8.4469085725327631</v>
      </c>
      <c r="C24" s="338">
        <v>10.484344515371347</v>
      </c>
      <c r="D24" s="333">
        <v>11.736551562132959</v>
      </c>
      <c r="E24" s="333">
        <v>12.304921968787525</v>
      </c>
      <c r="F24" s="359">
        <v>3.5236242992792626</v>
      </c>
      <c r="G24" s="338">
        <v>17.769077287956932</v>
      </c>
      <c r="H24" s="333">
        <v>21.960994811236361</v>
      </c>
      <c r="I24" s="333">
        <v>16.419457735247207</v>
      </c>
      <c r="J24" s="333">
        <v>9.840993592279105</v>
      </c>
      <c r="K24" s="333">
        <v>10.786235008230776</v>
      </c>
      <c r="L24" s="333">
        <v>18.238600874453454</v>
      </c>
      <c r="M24" s="333">
        <v>-6.8752148504643174E-2</v>
      </c>
      <c r="N24" s="333">
        <v>6.0975609756097668</v>
      </c>
      <c r="O24" s="333">
        <v>-16.46586345381526</v>
      </c>
      <c r="P24" s="333">
        <v>-35.454545454545453</v>
      </c>
      <c r="Q24" s="333">
        <v>0</v>
      </c>
      <c r="R24" s="359">
        <v>-1.5503875968992276</v>
      </c>
      <c r="S24" s="338">
        <v>16.293171233290991</v>
      </c>
      <c r="T24" s="338">
        <v>-28.969790859798607</v>
      </c>
      <c r="U24" s="359">
        <v>-30.604982206405694</v>
      </c>
      <c r="V24" s="338">
        <v>-29.465731246627087</v>
      </c>
      <c r="W24" s="338">
        <v>11.405388854868349</v>
      </c>
      <c r="X24" s="338">
        <v>11.511354737666409</v>
      </c>
      <c r="Y24" s="337">
        <v>84.070058381984978</v>
      </c>
      <c r="Z24" s="83" t="s">
        <v>49</v>
      </c>
    </row>
    <row r="25" spans="1:26" s="220" customFormat="1" ht="33.75" customHeight="1">
      <c r="A25" s="83" t="s">
        <v>50</v>
      </c>
      <c r="B25" s="336">
        <v>5.8675315834158255</v>
      </c>
      <c r="C25" s="338">
        <v>13.042435866698639</v>
      </c>
      <c r="D25" s="333">
        <v>8.3304287208086407</v>
      </c>
      <c r="E25" s="333">
        <v>21.841794569067304</v>
      </c>
      <c r="F25" s="359">
        <v>26.373626373626365</v>
      </c>
      <c r="G25" s="338">
        <v>13.787683954850678</v>
      </c>
      <c r="H25" s="333">
        <v>18.995129453986152</v>
      </c>
      <c r="I25" s="333">
        <v>14.089595375722539</v>
      </c>
      <c r="J25" s="333">
        <v>1.6919486581096805</v>
      </c>
      <c r="K25" s="333">
        <v>60.845588235294116</v>
      </c>
      <c r="L25" s="333">
        <v>120.15748031496062</v>
      </c>
      <c r="M25" s="333">
        <v>20.325203252032537</v>
      </c>
      <c r="N25" s="333">
        <v>23.968042609853526</v>
      </c>
      <c r="O25" s="333">
        <v>50</v>
      </c>
      <c r="P25" s="333" t="s">
        <v>209</v>
      </c>
      <c r="Q25" s="333" t="s">
        <v>22</v>
      </c>
      <c r="R25" s="359">
        <v>0</v>
      </c>
      <c r="S25" s="338">
        <v>22.723591345597583</v>
      </c>
      <c r="T25" s="338">
        <v>-11.764705882352942</v>
      </c>
      <c r="U25" s="359">
        <v>-25.862068965517238</v>
      </c>
      <c r="V25" s="338">
        <v>-19.266055045871553</v>
      </c>
      <c r="W25" s="338">
        <v>7.7105575326215927</v>
      </c>
      <c r="X25" s="338">
        <v>22.352941176470594</v>
      </c>
      <c r="Y25" s="337">
        <v>28.534258456201201</v>
      </c>
      <c r="Z25" s="83" t="s">
        <v>50</v>
      </c>
    </row>
    <row r="26" spans="1:26" s="220" customFormat="1" ht="33.75" customHeight="1">
      <c r="A26" s="83" t="s">
        <v>51</v>
      </c>
      <c r="B26" s="336">
        <v>12.358611203202457</v>
      </c>
      <c r="C26" s="338">
        <v>12.549537648612954</v>
      </c>
      <c r="D26" s="333">
        <v>18.493150684931521</v>
      </c>
      <c r="E26" s="333">
        <v>7.7142857142857224</v>
      </c>
      <c r="F26" s="359">
        <v>-12.38095238095238</v>
      </c>
      <c r="G26" s="338">
        <v>6.5282709642174268</v>
      </c>
      <c r="H26" s="333">
        <v>13.500649069666821</v>
      </c>
      <c r="I26" s="333">
        <v>19.047619047619051</v>
      </c>
      <c r="J26" s="333">
        <v>-20.969696969696969</v>
      </c>
      <c r="K26" s="333">
        <v>45.776031434184659</v>
      </c>
      <c r="L26" s="333">
        <v>60.323886639676118</v>
      </c>
      <c r="M26" s="333">
        <v>52.252252252252248</v>
      </c>
      <c r="N26" s="333">
        <v>17.21854304635761</v>
      </c>
      <c r="O26" s="333">
        <v>303.57142857142856</v>
      </c>
      <c r="P26" s="333" t="s">
        <v>209</v>
      </c>
      <c r="Q26" s="333">
        <v>300</v>
      </c>
      <c r="R26" s="359">
        <v>-41.666666666666664</v>
      </c>
      <c r="S26" s="338">
        <v>13.268222963315864</v>
      </c>
      <c r="T26" s="338">
        <v>-6.4516129032258078</v>
      </c>
      <c r="U26" s="359">
        <v>21.951219512195124</v>
      </c>
      <c r="V26" s="338">
        <v>4.8543689320388381</v>
      </c>
      <c r="W26" s="338">
        <v>12.662942271880823</v>
      </c>
      <c r="X26" s="338">
        <v>34.090909090909093</v>
      </c>
      <c r="Y26" s="337">
        <v>16.974595842956134</v>
      </c>
      <c r="Z26" s="83" t="s">
        <v>51</v>
      </c>
    </row>
    <row r="27" spans="1:26" s="220" customFormat="1" ht="33.75" customHeight="1">
      <c r="A27" s="83" t="s">
        <v>52</v>
      </c>
      <c r="B27" s="336">
        <v>15.198569263230738</v>
      </c>
      <c r="C27" s="338">
        <v>33.272837265577749</v>
      </c>
      <c r="D27" s="333">
        <v>36.13410596026489</v>
      </c>
      <c r="E27" s="333">
        <v>41.25</v>
      </c>
      <c r="F27" s="359">
        <v>7.0731707317073216</v>
      </c>
      <c r="G27" s="338">
        <v>7.2932330827067773</v>
      </c>
      <c r="H27" s="333">
        <v>15.428339423467307</v>
      </c>
      <c r="I27" s="333">
        <v>-8.4795321637426895</v>
      </c>
      <c r="J27" s="333">
        <v>-3.6773428232502994</v>
      </c>
      <c r="K27" s="333">
        <v>16.229116945107407</v>
      </c>
      <c r="L27" s="333">
        <v>19.362186788154887</v>
      </c>
      <c r="M27" s="333">
        <v>26.845637583892625</v>
      </c>
      <c r="N27" s="333">
        <v>4.4000000000000057</v>
      </c>
      <c r="O27" s="333">
        <v>-47.058823529411761</v>
      </c>
      <c r="P27" s="333">
        <v>100</v>
      </c>
      <c r="Q27" s="333" t="s">
        <v>22</v>
      </c>
      <c r="R27" s="359">
        <v>-86.666666666666671</v>
      </c>
      <c r="S27" s="338">
        <v>8.6480908152734628</v>
      </c>
      <c r="T27" s="338">
        <v>-67.567567567567565</v>
      </c>
      <c r="U27" s="359">
        <v>-12.121212121212125</v>
      </c>
      <c r="V27" s="338">
        <v>-57.458563535911601</v>
      </c>
      <c r="W27" s="338">
        <v>10.709504685408305</v>
      </c>
      <c r="X27" s="338">
        <v>168.08510638297872</v>
      </c>
      <c r="Y27" s="337">
        <v>22.081218274111663</v>
      </c>
      <c r="Z27" s="83" t="s">
        <v>52</v>
      </c>
    </row>
    <row r="28" spans="1:26" s="220" customFormat="1" ht="33.75" customHeight="1">
      <c r="A28" s="83" t="s">
        <v>53</v>
      </c>
      <c r="B28" s="336">
        <v>20.088467957502814</v>
      </c>
      <c r="C28" s="338">
        <v>27.129233804669511</v>
      </c>
      <c r="D28" s="333">
        <v>26.60885440438156</v>
      </c>
      <c r="E28" s="333">
        <v>48.447204968944106</v>
      </c>
      <c r="F28" s="359">
        <v>2.1798365122615877</v>
      </c>
      <c r="G28" s="338">
        <v>3.9786856127886239</v>
      </c>
      <c r="H28" s="333">
        <v>7.9225352112676006</v>
      </c>
      <c r="I28" s="333">
        <v>9.8712446351931362</v>
      </c>
      <c r="J28" s="333">
        <v>-10.697674418604649</v>
      </c>
      <c r="K28" s="333">
        <v>18.458417849898595</v>
      </c>
      <c r="L28" s="333">
        <v>31.634446397188043</v>
      </c>
      <c r="M28" s="333">
        <v>-10.697674418604649</v>
      </c>
      <c r="N28" s="333">
        <v>12.376237623762393</v>
      </c>
      <c r="O28" s="333">
        <v>-50</v>
      </c>
      <c r="P28" s="333">
        <v>-87.5</v>
      </c>
      <c r="Q28" s="333" t="s">
        <v>22</v>
      </c>
      <c r="R28" s="359">
        <v>-12.5</v>
      </c>
      <c r="S28" s="338">
        <v>7.4927953890489931</v>
      </c>
      <c r="T28" s="338">
        <v>6.25</v>
      </c>
      <c r="U28" s="359">
        <v>76.190476190476176</v>
      </c>
      <c r="V28" s="338">
        <v>30.327868852459005</v>
      </c>
      <c r="W28" s="338">
        <v>0.2525252525252597</v>
      </c>
      <c r="X28" s="338">
        <v>74.157303370786508</v>
      </c>
      <c r="Y28" s="337">
        <v>409.13242009132421</v>
      </c>
      <c r="Z28" s="83" t="s">
        <v>53</v>
      </c>
    </row>
    <row r="29" spans="1:26" s="220" customFormat="1" ht="33.75" customHeight="1">
      <c r="A29" s="83" t="s">
        <v>54</v>
      </c>
      <c r="B29" s="336">
        <v>17.135823935866384</v>
      </c>
      <c r="C29" s="338">
        <v>13.417855256207091</v>
      </c>
      <c r="D29" s="333">
        <v>20.643776824034333</v>
      </c>
      <c r="E29" s="333">
        <v>-5.1054384017758139</v>
      </c>
      <c r="F29" s="359">
        <v>13.153153153153156</v>
      </c>
      <c r="G29" s="338">
        <v>-2.5978191148171845</v>
      </c>
      <c r="H29" s="333">
        <v>3.1180400890868469</v>
      </c>
      <c r="I29" s="333">
        <v>-4.1158536585365795</v>
      </c>
      <c r="J29" s="333">
        <v>-16.516516516516518</v>
      </c>
      <c r="K29" s="333">
        <v>10.838831291234683</v>
      </c>
      <c r="L29" s="333">
        <v>20.770877944325477</v>
      </c>
      <c r="M29" s="333">
        <v>12.456747404844279</v>
      </c>
      <c r="N29" s="333">
        <v>-5.9016393442622928</v>
      </c>
      <c r="O29" s="333">
        <v>-52.941176470588239</v>
      </c>
      <c r="P29" s="333">
        <v>-77.777777777777771</v>
      </c>
      <c r="Q29" s="333" t="s">
        <v>22</v>
      </c>
      <c r="R29" s="359">
        <v>0</v>
      </c>
      <c r="S29" s="338">
        <v>0.59580552907530659</v>
      </c>
      <c r="T29" s="338">
        <v>-39.436619718309863</v>
      </c>
      <c r="U29" s="359">
        <v>-67.307692307692307</v>
      </c>
      <c r="V29" s="338">
        <v>-51.219512195121951</v>
      </c>
      <c r="W29" s="338">
        <v>41.011235955056179</v>
      </c>
      <c r="X29" s="338">
        <v>19.230769230769226</v>
      </c>
      <c r="Y29" s="337">
        <v>473.28767123287662</v>
      </c>
      <c r="Z29" s="83" t="s">
        <v>54</v>
      </c>
    </row>
    <row r="30" spans="1:26" s="220" customFormat="1" ht="33.75" customHeight="1">
      <c r="A30" s="83" t="s">
        <v>55</v>
      </c>
      <c r="B30" s="336">
        <v>16.008943115109901</v>
      </c>
      <c r="C30" s="338">
        <v>20.266803488968705</v>
      </c>
      <c r="D30" s="333">
        <v>32.167021070945282</v>
      </c>
      <c r="E30" s="333">
        <v>-4.0729483282674721</v>
      </c>
      <c r="F30" s="359">
        <v>-1.7382413087934481</v>
      </c>
      <c r="G30" s="338">
        <v>13.813537002897021</v>
      </c>
      <c r="H30" s="333">
        <v>16.326051209772132</v>
      </c>
      <c r="I30" s="333">
        <v>15.532544378698219</v>
      </c>
      <c r="J30" s="333">
        <v>2.9793735676088602</v>
      </c>
      <c r="K30" s="333">
        <v>9.8127143233975147</v>
      </c>
      <c r="L30" s="333">
        <v>38.893100833965121</v>
      </c>
      <c r="M30" s="333">
        <v>-11.515940143135978</v>
      </c>
      <c r="N30" s="333">
        <v>3.8502673796791527</v>
      </c>
      <c r="O30" s="333">
        <v>21.739130434782624</v>
      </c>
      <c r="P30" s="333">
        <v>18.181818181818187</v>
      </c>
      <c r="Q30" s="333" t="s">
        <v>22</v>
      </c>
      <c r="R30" s="359">
        <v>-8.3333333333333428</v>
      </c>
      <c r="S30" s="338">
        <v>12.5</v>
      </c>
      <c r="T30" s="338">
        <v>-14.0625</v>
      </c>
      <c r="U30" s="359">
        <v>-32.432432432432435</v>
      </c>
      <c r="V30" s="338">
        <v>-23.91304347826086</v>
      </c>
      <c r="W30" s="338">
        <v>39.449541284403665</v>
      </c>
      <c r="X30" s="338">
        <v>25.28735632183907</v>
      </c>
      <c r="Y30" s="337">
        <v>59.79827089337175</v>
      </c>
      <c r="Z30" s="83" t="s">
        <v>55</v>
      </c>
    </row>
    <row r="31" spans="1:26" s="220" customFormat="1" ht="33.75" customHeight="1">
      <c r="A31" s="83" t="s">
        <v>56</v>
      </c>
      <c r="B31" s="336">
        <v>19.473582560496894</v>
      </c>
      <c r="C31" s="338">
        <v>48.704935246762346</v>
      </c>
      <c r="D31" s="333">
        <v>64.489902963545774</v>
      </c>
      <c r="E31" s="333">
        <v>22.848664688427306</v>
      </c>
      <c r="F31" s="359">
        <v>10.449438202247194</v>
      </c>
      <c r="G31" s="338">
        <v>15.955746773202222</v>
      </c>
      <c r="H31" s="333">
        <v>21.150784625881286</v>
      </c>
      <c r="I31" s="333">
        <v>17.788758492896847</v>
      </c>
      <c r="J31" s="333">
        <v>3.7753657385559194</v>
      </c>
      <c r="K31" s="333">
        <v>34.961439588688933</v>
      </c>
      <c r="L31" s="333">
        <v>104.23357664233578</v>
      </c>
      <c r="M31" s="333">
        <v>-16.384180790960457</v>
      </c>
      <c r="N31" s="333">
        <v>7.2702331961591113</v>
      </c>
      <c r="O31" s="333">
        <v>103.2258064516129</v>
      </c>
      <c r="P31" s="333">
        <v>71.428571428571416</v>
      </c>
      <c r="Q31" s="333">
        <v>225</v>
      </c>
      <c r="R31" s="359">
        <v>100</v>
      </c>
      <c r="S31" s="338">
        <v>19.879339333399273</v>
      </c>
      <c r="T31" s="338">
        <v>-15.151515151515156</v>
      </c>
      <c r="U31" s="359">
        <v>-15.789473684210535</v>
      </c>
      <c r="V31" s="338">
        <v>-15.447154471544707</v>
      </c>
      <c r="W31" s="338">
        <v>35.557768924302792</v>
      </c>
      <c r="X31" s="338">
        <v>24.884792626728114</v>
      </c>
      <c r="Y31" s="337">
        <v>99.6875</v>
      </c>
      <c r="Z31" s="83" t="s">
        <v>56</v>
      </c>
    </row>
    <row r="32" spans="1:26" s="220" customFormat="1" ht="33.75" customHeight="1">
      <c r="A32" s="83" t="s">
        <v>57</v>
      </c>
      <c r="B32" s="336">
        <v>16.667136778053163</v>
      </c>
      <c r="C32" s="338">
        <v>32.239316239316253</v>
      </c>
      <c r="D32" s="333">
        <v>40.682647726151714</v>
      </c>
      <c r="E32" s="333">
        <v>13.495934959349597</v>
      </c>
      <c r="F32" s="359">
        <v>12.77120315581854</v>
      </c>
      <c r="G32" s="338">
        <v>18.938297592422046</v>
      </c>
      <c r="H32" s="333">
        <v>9.6082386665251107</v>
      </c>
      <c r="I32" s="333">
        <v>33.205496963886219</v>
      </c>
      <c r="J32" s="333">
        <v>35.229841748304437</v>
      </c>
      <c r="K32" s="333">
        <v>8.0734406438631652</v>
      </c>
      <c r="L32" s="333">
        <v>17.777777777777786</v>
      </c>
      <c r="M32" s="333">
        <v>2.356406480117812</v>
      </c>
      <c r="N32" s="333">
        <v>-6.9481090589270025</v>
      </c>
      <c r="O32" s="333">
        <v>36.585365853658544</v>
      </c>
      <c r="P32" s="333">
        <v>-26.08695652173914</v>
      </c>
      <c r="Q32" s="333" t="s">
        <v>22</v>
      </c>
      <c r="R32" s="359">
        <v>111.11111111111111</v>
      </c>
      <c r="S32" s="338">
        <v>16.728237681461053</v>
      </c>
      <c r="T32" s="338">
        <v>113.67521367521368</v>
      </c>
      <c r="U32" s="359">
        <v>36.363636363636346</v>
      </c>
      <c r="V32" s="338">
        <v>69.741697416974176</v>
      </c>
      <c r="W32" s="338">
        <v>10.261672652642375</v>
      </c>
      <c r="X32" s="338">
        <v>18.037974683544306</v>
      </c>
      <c r="Y32" s="337">
        <v>57.377049180327873</v>
      </c>
      <c r="Z32" s="83" t="s">
        <v>57</v>
      </c>
    </row>
    <row r="33" spans="1:26" s="220" customFormat="1" ht="33.75" customHeight="1">
      <c r="A33" s="83" t="s">
        <v>58</v>
      </c>
      <c r="B33" s="336">
        <v>13.566136564859193</v>
      </c>
      <c r="C33" s="338">
        <v>14.632936507936506</v>
      </c>
      <c r="D33" s="333">
        <v>18.223866790009254</v>
      </c>
      <c r="E33" s="333">
        <v>2.8780068728522252</v>
      </c>
      <c r="F33" s="359">
        <v>6.6003143006809779</v>
      </c>
      <c r="G33" s="338">
        <v>4.1141788524973464</v>
      </c>
      <c r="H33" s="333">
        <v>7.3847911083776125</v>
      </c>
      <c r="I33" s="333">
        <v>6.6201154827447226</v>
      </c>
      <c r="J33" s="333">
        <v>-7.116150042214457</v>
      </c>
      <c r="K33" s="333">
        <v>25.144884683619154</v>
      </c>
      <c r="L33" s="333">
        <v>50.994789199431551</v>
      </c>
      <c r="M33" s="333">
        <v>1.420678768745077</v>
      </c>
      <c r="N33" s="333">
        <v>-1.5171948752528692</v>
      </c>
      <c r="O33" s="333">
        <v>-46.112600536193028</v>
      </c>
      <c r="P33" s="333">
        <v>-74.615384615384613</v>
      </c>
      <c r="Q33" s="333">
        <v>-50</v>
      </c>
      <c r="R33" s="359">
        <v>27.722772277227719</v>
      </c>
      <c r="S33" s="338">
        <v>7.4753322487269998</v>
      </c>
      <c r="T33" s="338">
        <v>-17.857142857142861</v>
      </c>
      <c r="U33" s="359">
        <v>21.680216802168033</v>
      </c>
      <c r="V33" s="338">
        <v>-6.0630557801131744</v>
      </c>
      <c r="W33" s="338">
        <v>13.067655236329927</v>
      </c>
      <c r="X33" s="338">
        <v>35.983263598326346</v>
      </c>
      <c r="Y33" s="337">
        <v>66.755942417140943</v>
      </c>
      <c r="Z33" s="83" t="s">
        <v>58</v>
      </c>
    </row>
    <row r="34" spans="1:26" s="220" customFormat="1" ht="33.75" customHeight="1">
      <c r="A34" s="83" t="s">
        <v>59</v>
      </c>
      <c r="B34" s="336">
        <v>18.69779855839549</v>
      </c>
      <c r="C34" s="338">
        <v>35.640080428954406</v>
      </c>
      <c r="D34" s="333">
        <v>47.48792270531402</v>
      </c>
      <c r="E34" s="333">
        <v>11.060743427017215</v>
      </c>
      <c r="F34" s="359">
        <v>5.3793103448275872</v>
      </c>
      <c r="G34" s="338">
        <v>4.5322697606961668</v>
      </c>
      <c r="H34" s="333">
        <v>10.421950657136264</v>
      </c>
      <c r="I34" s="333">
        <v>-3.3283656234475956</v>
      </c>
      <c r="J34" s="333">
        <v>-0.51975051975051656</v>
      </c>
      <c r="K34" s="333">
        <v>8.0701754385964932</v>
      </c>
      <c r="L34" s="333">
        <v>24.413553431798434</v>
      </c>
      <c r="M34" s="333">
        <v>2.9702970297029765</v>
      </c>
      <c r="N34" s="333">
        <v>-12.832929782082331</v>
      </c>
      <c r="O34" s="333">
        <v>-21.951219512195124</v>
      </c>
      <c r="P34" s="333">
        <v>-33.333333333333343</v>
      </c>
      <c r="Q34" s="333" t="s">
        <v>22</v>
      </c>
      <c r="R34" s="359">
        <v>-23.076923076923066</v>
      </c>
      <c r="S34" s="338">
        <v>5.1911278905143945</v>
      </c>
      <c r="T34" s="338">
        <v>26.785714285714278</v>
      </c>
      <c r="U34" s="359">
        <v>-35.294117647058826</v>
      </c>
      <c r="V34" s="338">
        <v>-15.428571428571431</v>
      </c>
      <c r="W34" s="338">
        <v>-3.4321372854914216</v>
      </c>
      <c r="X34" s="338">
        <v>33.093525179856101</v>
      </c>
      <c r="Y34" s="337">
        <v>2.4038461538461462</v>
      </c>
      <c r="Z34" s="83" t="s">
        <v>59</v>
      </c>
    </row>
    <row r="35" spans="1:26" s="220" customFormat="1" ht="33.75" customHeight="1">
      <c r="A35" s="83" t="s">
        <v>60</v>
      </c>
      <c r="B35" s="336">
        <v>14.474942849267975</v>
      </c>
      <c r="C35" s="338">
        <v>19.388361045130637</v>
      </c>
      <c r="D35" s="333">
        <v>25.686356073211329</v>
      </c>
      <c r="E35" s="333">
        <v>5.5555555555555571</v>
      </c>
      <c r="F35" s="359">
        <v>0.90206185567009811</v>
      </c>
      <c r="G35" s="338">
        <v>-1.0200777202072544</v>
      </c>
      <c r="H35" s="333">
        <v>-3.2348020078081419</v>
      </c>
      <c r="I35" s="333">
        <v>-0.14513788098693681</v>
      </c>
      <c r="J35" s="333">
        <v>4.5379537953795364</v>
      </c>
      <c r="K35" s="333">
        <v>16.168973051711589</v>
      </c>
      <c r="L35" s="333">
        <v>32.032301480484534</v>
      </c>
      <c r="M35" s="333">
        <v>0.4329004329004249</v>
      </c>
      <c r="N35" s="333">
        <v>-4.260651629072683</v>
      </c>
      <c r="O35" s="333">
        <v>153.33333333333331</v>
      </c>
      <c r="P35" s="333" t="s">
        <v>209</v>
      </c>
      <c r="Q35" s="333" t="s">
        <v>22</v>
      </c>
      <c r="R35" s="359">
        <v>100</v>
      </c>
      <c r="S35" s="338">
        <v>2.4061343204653696</v>
      </c>
      <c r="T35" s="338">
        <v>-54</v>
      </c>
      <c r="U35" s="359">
        <v>-22.388059701492537</v>
      </c>
      <c r="V35" s="338">
        <v>-46.067415730337082</v>
      </c>
      <c r="W35" s="338">
        <v>24.557522123893818</v>
      </c>
      <c r="X35" s="338">
        <v>6.849315068493155</v>
      </c>
      <c r="Y35" s="337">
        <v>-19.947735191637634</v>
      </c>
      <c r="Z35" s="83" t="s">
        <v>60</v>
      </c>
    </row>
    <row r="36" spans="1:26" s="220" customFormat="1" ht="33.75" customHeight="1">
      <c r="A36" s="83" t="s">
        <v>61</v>
      </c>
      <c r="B36" s="336">
        <v>10.485217317861697</v>
      </c>
      <c r="C36" s="338">
        <v>21.161591751248594</v>
      </c>
      <c r="D36" s="333">
        <v>21.235651586765698</v>
      </c>
      <c r="E36" s="333">
        <v>15.912897822445558</v>
      </c>
      <c r="F36" s="359">
        <v>31.578947368421069</v>
      </c>
      <c r="G36" s="338">
        <v>5.0416631596666974</v>
      </c>
      <c r="H36" s="333">
        <v>6.4933259176863203</v>
      </c>
      <c r="I36" s="333">
        <v>-0.63622754491018441</v>
      </c>
      <c r="J36" s="333">
        <v>7.3872087258304475</v>
      </c>
      <c r="K36" s="333">
        <v>11.252268602540823</v>
      </c>
      <c r="L36" s="333">
        <v>10.521327014218016</v>
      </c>
      <c r="M36" s="333">
        <v>17.789757412398927</v>
      </c>
      <c r="N36" s="333">
        <v>7.9601990049751379</v>
      </c>
      <c r="O36" s="333">
        <v>166.66666666666663</v>
      </c>
      <c r="P36" s="333">
        <v>80</v>
      </c>
      <c r="Q36" s="333" t="s">
        <v>22</v>
      </c>
      <c r="R36" s="359">
        <v>125</v>
      </c>
      <c r="S36" s="338">
        <v>6.6552359179526235</v>
      </c>
      <c r="T36" s="338">
        <v>-43.150684931506845</v>
      </c>
      <c r="U36" s="359">
        <v>-31.355932203389841</v>
      </c>
      <c r="V36" s="338">
        <v>-37.878787878787875</v>
      </c>
      <c r="W36" s="338">
        <v>14.792899408284029</v>
      </c>
      <c r="X36" s="338">
        <v>31.099195710455774</v>
      </c>
      <c r="Y36" s="337">
        <v>81.744421906693702</v>
      </c>
      <c r="Z36" s="83" t="s">
        <v>61</v>
      </c>
    </row>
    <row r="37" spans="1:26" s="220" customFormat="1" ht="33.75" customHeight="1">
      <c r="A37" s="83" t="s">
        <v>62</v>
      </c>
      <c r="B37" s="336">
        <v>11.647571633312893</v>
      </c>
      <c r="C37" s="338">
        <v>16.05292197080874</v>
      </c>
      <c r="D37" s="333">
        <v>17.730684189218636</v>
      </c>
      <c r="E37" s="333">
        <v>9.2768324607329902</v>
      </c>
      <c r="F37" s="359">
        <v>13.87797852841058</v>
      </c>
      <c r="G37" s="338">
        <v>2.7477013738507026</v>
      </c>
      <c r="H37" s="333">
        <v>8.0056131704144775</v>
      </c>
      <c r="I37" s="333">
        <v>-6.6701252501303543E-2</v>
      </c>
      <c r="J37" s="333">
        <v>-5.7381860874669854</v>
      </c>
      <c r="K37" s="333">
        <v>-7.1422797089733194</v>
      </c>
      <c r="L37" s="333">
        <v>8.1606006202065373E-2</v>
      </c>
      <c r="M37" s="333">
        <v>-16.117587430309172</v>
      </c>
      <c r="N37" s="333">
        <v>-12.532358763514537</v>
      </c>
      <c r="O37" s="333">
        <v>0</v>
      </c>
      <c r="P37" s="333">
        <v>6.0975609756097668</v>
      </c>
      <c r="Q37" s="333">
        <v>-18.181818181818173</v>
      </c>
      <c r="R37" s="359">
        <v>-2.8571428571428612</v>
      </c>
      <c r="S37" s="338">
        <v>-0.26964798010268964</v>
      </c>
      <c r="T37" s="338">
        <v>95.997998999499742</v>
      </c>
      <c r="U37" s="359">
        <v>67.183770883054905</v>
      </c>
      <c r="V37" s="338">
        <v>87.486781811773</v>
      </c>
      <c r="W37" s="338">
        <v>30.254376632169453</v>
      </c>
      <c r="X37" s="338">
        <v>53.243050605844616</v>
      </c>
      <c r="Y37" s="337">
        <v>90.749934674679906</v>
      </c>
      <c r="Z37" s="83" t="s">
        <v>62</v>
      </c>
    </row>
    <row r="38" spans="1:26" s="220" customFormat="1" ht="33.75" customHeight="1">
      <c r="A38" s="83" t="s">
        <v>63</v>
      </c>
      <c r="B38" s="336">
        <v>11.882919635763827</v>
      </c>
      <c r="C38" s="338">
        <v>20.599011042504685</v>
      </c>
      <c r="D38" s="333">
        <v>23.199145240228859</v>
      </c>
      <c r="E38" s="333">
        <v>24.322621298046627</v>
      </c>
      <c r="F38" s="359">
        <v>2.8729071537290736</v>
      </c>
      <c r="G38" s="338">
        <v>26.924392747177549</v>
      </c>
      <c r="H38" s="333">
        <v>29.229846654673196</v>
      </c>
      <c r="I38" s="333">
        <v>20.291501041075151</v>
      </c>
      <c r="J38" s="333">
        <v>29.243937232524956</v>
      </c>
      <c r="K38" s="333">
        <v>25.179256294814081</v>
      </c>
      <c r="L38" s="333">
        <v>47.311118442758158</v>
      </c>
      <c r="M38" s="333">
        <v>-17.753201396973225</v>
      </c>
      <c r="N38" s="333">
        <v>30.528846153846132</v>
      </c>
      <c r="O38" s="333">
        <v>100</v>
      </c>
      <c r="P38" s="333">
        <v>192.59259259259261</v>
      </c>
      <c r="Q38" s="333">
        <v>109.09090909090909</v>
      </c>
      <c r="R38" s="359">
        <v>55.932203389830505</v>
      </c>
      <c r="S38" s="338">
        <v>26.797213330822814</v>
      </c>
      <c r="T38" s="338">
        <v>-28.681177976952625</v>
      </c>
      <c r="U38" s="359">
        <v>27.807486631016047</v>
      </c>
      <c r="V38" s="338">
        <v>-17.768595041322314</v>
      </c>
      <c r="W38" s="338">
        <v>18.192298824071941</v>
      </c>
      <c r="X38" s="338">
        <v>23.149394347240928</v>
      </c>
      <c r="Y38" s="337">
        <v>119.15520628683694</v>
      </c>
      <c r="Z38" s="83" t="s">
        <v>63</v>
      </c>
    </row>
    <row r="39" spans="1:26" s="220" customFormat="1" ht="33.75" customHeight="1">
      <c r="A39" s="83" t="s">
        <v>64</v>
      </c>
      <c r="B39" s="336">
        <v>14.706112900444367</v>
      </c>
      <c r="C39" s="338">
        <v>23.40735347651983</v>
      </c>
      <c r="D39" s="333">
        <v>31.455646222690206</v>
      </c>
      <c r="E39" s="333">
        <v>21.450151057401825</v>
      </c>
      <c r="F39" s="359">
        <v>-4.9370764762826695</v>
      </c>
      <c r="G39" s="338">
        <v>9.1788947861380024</v>
      </c>
      <c r="H39" s="333">
        <v>6.2057574327512839</v>
      </c>
      <c r="I39" s="333">
        <v>10.707070707070713</v>
      </c>
      <c r="J39" s="333">
        <v>18.590831918505941</v>
      </c>
      <c r="K39" s="333">
        <v>30.099228224917312</v>
      </c>
      <c r="L39" s="333">
        <v>37.843137254901961</v>
      </c>
      <c r="M39" s="333">
        <v>32.592592592592609</v>
      </c>
      <c r="N39" s="333">
        <v>13.74045801526718</v>
      </c>
      <c r="O39" s="333">
        <v>16.666666666666671</v>
      </c>
      <c r="P39" s="333">
        <v>-16.666666666666657</v>
      </c>
      <c r="Q39" s="333" t="s">
        <v>22</v>
      </c>
      <c r="R39" s="359">
        <v>83.333333333333314</v>
      </c>
      <c r="S39" s="338">
        <v>11.785568135315771</v>
      </c>
      <c r="T39" s="338">
        <v>-74.226804123711347</v>
      </c>
      <c r="U39" s="359">
        <v>-42.666666666666664</v>
      </c>
      <c r="V39" s="338">
        <v>-60.465116279069768</v>
      </c>
      <c r="W39" s="338">
        <v>10.067114093959731</v>
      </c>
      <c r="X39" s="338">
        <v>113.61256544502618</v>
      </c>
      <c r="Y39" s="337">
        <v>53.131313131313135</v>
      </c>
      <c r="Z39" s="83" t="s">
        <v>64</v>
      </c>
    </row>
    <row r="40" spans="1:26" s="220" customFormat="1" ht="33.75" customHeight="1">
      <c r="A40" s="83" t="s">
        <v>65</v>
      </c>
      <c r="B40" s="336">
        <v>19.493657311629534</v>
      </c>
      <c r="C40" s="338">
        <v>14.745925215723872</v>
      </c>
      <c r="D40" s="333">
        <v>17.308257419923592</v>
      </c>
      <c r="E40" s="333">
        <v>8.7538619979402625</v>
      </c>
      <c r="F40" s="359">
        <v>11.296076099881105</v>
      </c>
      <c r="G40" s="338">
        <v>0.69945848375452613</v>
      </c>
      <c r="H40" s="333">
        <v>-0.39497307001795434</v>
      </c>
      <c r="I40" s="333">
        <v>2.8402366863905257</v>
      </c>
      <c r="J40" s="333">
        <v>2.2443890274314242</v>
      </c>
      <c r="K40" s="333">
        <v>5.432287681713845</v>
      </c>
      <c r="L40" s="333">
        <v>17.820324005891024</v>
      </c>
      <c r="M40" s="333">
        <v>0.32573289902279612</v>
      </c>
      <c r="N40" s="333">
        <v>-15.887850467289724</v>
      </c>
      <c r="O40" s="333">
        <v>248.78048780487802</v>
      </c>
      <c r="P40" s="333" t="s">
        <v>209</v>
      </c>
      <c r="Q40" s="333">
        <v>-75</v>
      </c>
      <c r="R40" s="359">
        <v>-68.421052631578945</v>
      </c>
      <c r="S40" s="338">
        <v>5.2568287235870201</v>
      </c>
      <c r="T40" s="338">
        <v>-21.238938053097343</v>
      </c>
      <c r="U40" s="359">
        <v>47.945205479452056</v>
      </c>
      <c r="V40" s="338">
        <v>5.9139784946236489</v>
      </c>
      <c r="W40" s="338">
        <v>49.473684210526301</v>
      </c>
      <c r="X40" s="338">
        <v>69.333333333333343</v>
      </c>
      <c r="Y40" s="337">
        <v>80.597014925373145</v>
      </c>
      <c r="Z40" s="83" t="s">
        <v>65</v>
      </c>
    </row>
    <row r="41" spans="1:26" s="220" customFormat="1" ht="33.75" customHeight="1">
      <c r="A41" s="83" t="s">
        <v>66</v>
      </c>
      <c r="B41" s="336">
        <v>9.2547775717262368</v>
      </c>
      <c r="C41" s="338">
        <v>-1.0406176569318575</v>
      </c>
      <c r="D41" s="333">
        <v>5.8237929318068637</v>
      </c>
      <c r="E41" s="333">
        <v>-15.489749430523915</v>
      </c>
      <c r="F41" s="359">
        <v>-15.065913370998118</v>
      </c>
      <c r="G41" s="338">
        <v>-2.2749273959341707</v>
      </c>
      <c r="H41" s="333">
        <v>4.472573839662445</v>
      </c>
      <c r="I41" s="333">
        <v>-4.9107142857142918</v>
      </c>
      <c r="J41" s="333">
        <v>-18.013856812933028</v>
      </c>
      <c r="K41" s="333">
        <v>-7.8697421981004112</v>
      </c>
      <c r="L41" s="333">
        <v>17.948717948717956</v>
      </c>
      <c r="M41" s="333">
        <v>-13.103448275862078</v>
      </c>
      <c r="N41" s="333">
        <v>-33.928571428571431</v>
      </c>
      <c r="O41" s="333">
        <v>160</v>
      </c>
      <c r="P41" s="333">
        <v>200</v>
      </c>
      <c r="Q41" s="333" t="s">
        <v>22</v>
      </c>
      <c r="R41" s="359">
        <v>233.33333333333337</v>
      </c>
      <c r="S41" s="338">
        <v>-3.4544159544159641</v>
      </c>
      <c r="T41" s="338">
        <v>-38.571428571428569</v>
      </c>
      <c r="U41" s="359">
        <v>-33.333333333333343</v>
      </c>
      <c r="V41" s="338">
        <v>-36.697247706422019</v>
      </c>
      <c r="W41" s="338">
        <v>15.960912052117266</v>
      </c>
      <c r="X41" s="338">
        <v>58.666666666666657</v>
      </c>
      <c r="Y41" s="337">
        <v>62.55707762557077</v>
      </c>
      <c r="Z41" s="83" t="s">
        <v>66</v>
      </c>
    </row>
    <row r="42" spans="1:26" s="220" customFormat="1" ht="33.75" customHeight="1">
      <c r="A42" s="83" t="s">
        <v>67</v>
      </c>
      <c r="B42" s="336">
        <v>15.368015060379264</v>
      </c>
      <c r="C42" s="338">
        <v>13.109512390087929</v>
      </c>
      <c r="D42" s="333">
        <v>14.326001128031592</v>
      </c>
      <c r="E42" s="333">
        <v>8.4033613445378137</v>
      </c>
      <c r="F42" s="359">
        <v>13.438735177865595</v>
      </c>
      <c r="G42" s="338">
        <v>-7.1428571428571388</v>
      </c>
      <c r="H42" s="333">
        <v>8.7372013651877154</v>
      </c>
      <c r="I42" s="333">
        <v>-33.210332103321036</v>
      </c>
      <c r="J42" s="333">
        <v>-22.094926350245501</v>
      </c>
      <c r="K42" s="333">
        <v>12.54480286738351</v>
      </c>
      <c r="L42" s="333">
        <v>46.798029556650249</v>
      </c>
      <c r="M42" s="333">
        <v>-28.431372549019613</v>
      </c>
      <c r="N42" s="333">
        <v>-11.894273127753308</v>
      </c>
      <c r="O42" s="333">
        <v>300</v>
      </c>
      <c r="P42" s="333">
        <v>100</v>
      </c>
      <c r="Q42" s="333" t="s">
        <v>22</v>
      </c>
      <c r="R42" s="359" t="s">
        <v>209</v>
      </c>
      <c r="S42" s="338">
        <v>-2.023706273489438</v>
      </c>
      <c r="T42" s="338">
        <v>23.529411764705884</v>
      </c>
      <c r="U42" s="359">
        <v>2.7777777777777715</v>
      </c>
      <c r="V42" s="338">
        <v>12.857142857142861</v>
      </c>
      <c r="W42" s="338">
        <v>115.05016722408027</v>
      </c>
      <c r="X42" s="338">
        <v>25.333333333333343</v>
      </c>
      <c r="Y42" s="337">
        <v>39.240506329113941</v>
      </c>
      <c r="Z42" s="83" t="s">
        <v>67</v>
      </c>
    </row>
    <row r="43" spans="1:26" s="220" customFormat="1" ht="33.75" customHeight="1">
      <c r="A43" s="83" t="s">
        <v>68</v>
      </c>
      <c r="B43" s="336">
        <v>16.066994128754544</v>
      </c>
      <c r="C43" s="338">
        <v>15.924327302782615</v>
      </c>
      <c r="D43" s="333">
        <v>20.036241263266888</v>
      </c>
      <c r="E43" s="333">
        <v>7.8343592613318407</v>
      </c>
      <c r="F43" s="359">
        <v>3.3430232558139465</v>
      </c>
      <c r="G43" s="338">
        <v>11.310739077174347</v>
      </c>
      <c r="H43" s="333">
        <v>14.906264288980339</v>
      </c>
      <c r="I43" s="333">
        <v>6.8482490272373582</v>
      </c>
      <c r="J43" s="333">
        <v>5.3909952606635159</v>
      </c>
      <c r="K43" s="333">
        <v>6.2539086929330807</v>
      </c>
      <c r="L43" s="333">
        <v>24.112149532710276</v>
      </c>
      <c r="M43" s="333">
        <v>-8.9665653495440694</v>
      </c>
      <c r="N43" s="333">
        <v>-13.689839572192511</v>
      </c>
      <c r="O43" s="333">
        <v>13.513513513513516</v>
      </c>
      <c r="P43" s="333">
        <v>-35.714285714285708</v>
      </c>
      <c r="Q43" s="333">
        <v>122.22222222222223</v>
      </c>
      <c r="R43" s="359">
        <v>-7.1428571428571388</v>
      </c>
      <c r="S43" s="338">
        <v>9.7902097902097864</v>
      </c>
      <c r="T43" s="338">
        <v>-8.0357142857142918</v>
      </c>
      <c r="U43" s="359">
        <v>-16.17647058823529</v>
      </c>
      <c r="V43" s="338">
        <v>-11.111111111111114</v>
      </c>
      <c r="W43" s="338">
        <v>25.63580874872838</v>
      </c>
      <c r="X43" s="338">
        <v>39.080459770114942</v>
      </c>
      <c r="Y43" s="337">
        <v>60.820512820512818</v>
      </c>
      <c r="Z43" s="83" t="s">
        <v>68</v>
      </c>
    </row>
    <row r="44" spans="1:26" s="220" customFormat="1" ht="33.75" customHeight="1">
      <c r="A44" s="83" t="s">
        <v>69</v>
      </c>
      <c r="B44" s="336">
        <v>15.015649931635977</v>
      </c>
      <c r="C44" s="338">
        <v>25.371310396691115</v>
      </c>
      <c r="D44" s="333">
        <v>27.425246921932086</v>
      </c>
      <c r="E44" s="333">
        <v>18.0796731358529</v>
      </c>
      <c r="F44" s="359">
        <v>24.670287044220316</v>
      </c>
      <c r="G44" s="338">
        <v>1.9894558838157792</v>
      </c>
      <c r="H44" s="333">
        <v>-0.58538217093159517</v>
      </c>
      <c r="I44" s="333">
        <v>9.248850281042408</v>
      </c>
      <c r="J44" s="333">
        <v>2.5507794048181438</v>
      </c>
      <c r="K44" s="333">
        <v>-7.6766026949775465</v>
      </c>
      <c r="L44" s="333">
        <v>3.3096926713947994</v>
      </c>
      <c r="M44" s="333">
        <v>-3.1976744186046488</v>
      </c>
      <c r="N44" s="333">
        <v>-26.196172248803833</v>
      </c>
      <c r="O44" s="333">
        <v>-45.283018867924532</v>
      </c>
      <c r="P44" s="333">
        <v>-41.666666666666664</v>
      </c>
      <c r="Q44" s="333" t="s">
        <v>22</v>
      </c>
      <c r="R44" s="359">
        <v>-48.780487804878049</v>
      </c>
      <c r="S44" s="338">
        <v>-9.5579450418156853E-2</v>
      </c>
      <c r="T44" s="338">
        <v>-30.307941653160455</v>
      </c>
      <c r="U44" s="359">
        <v>9.6296296296296333</v>
      </c>
      <c r="V44" s="338">
        <v>-23.138297872340431</v>
      </c>
      <c r="W44" s="338">
        <v>8.3896396396396398</v>
      </c>
      <c r="X44" s="338">
        <v>32.876712328767127</v>
      </c>
      <c r="Y44" s="337">
        <v>93.558282208588963</v>
      </c>
      <c r="Z44" s="83" t="s">
        <v>69</v>
      </c>
    </row>
    <row r="45" spans="1:26" s="220" customFormat="1" ht="33.75" customHeight="1">
      <c r="A45" s="83" t="s">
        <v>70</v>
      </c>
      <c r="B45" s="336">
        <v>18.164759405199931</v>
      </c>
      <c r="C45" s="338">
        <v>36.580706781279844</v>
      </c>
      <c r="D45" s="333">
        <v>48.855989232839846</v>
      </c>
      <c r="E45" s="333">
        <v>6.6287878787878896</v>
      </c>
      <c r="F45" s="359">
        <v>6.5104166666666714</v>
      </c>
      <c r="G45" s="338">
        <v>0.19586894586893777</v>
      </c>
      <c r="H45" s="333">
        <v>9.7236438075742058</v>
      </c>
      <c r="I45" s="333">
        <v>0.35650623885918264</v>
      </c>
      <c r="J45" s="333">
        <v>-17.78630838131798</v>
      </c>
      <c r="K45" s="333">
        <v>45.967741935483872</v>
      </c>
      <c r="L45" s="333">
        <v>95.081967213114751</v>
      </c>
      <c r="M45" s="333">
        <v>26.315789473684205</v>
      </c>
      <c r="N45" s="333">
        <v>-13.63636363636364</v>
      </c>
      <c r="O45" s="333">
        <v>169.23076923076923</v>
      </c>
      <c r="P45" s="333" t="s">
        <v>209</v>
      </c>
      <c r="Q45" s="333" t="s">
        <v>22</v>
      </c>
      <c r="R45" s="359">
        <v>91.666666666666686</v>
      </c>
      <c r="S45" s="338">
        <v>5.8841989643809995</v>
      </c>
      <c r="T45" s="338">
        <v>-35.416666666666657</v>
      </c>
      <c r="U45" s="359">
        <v>-33.333333333333343</v>
      </c>
      <c r="V45" s="338">
        <v>-34.375</v>
      </c>
      <c r="W45" s="338">
        <v>-4.2767295597484321</v>
      </c>
      <c r="X45" s="338">
        <v>29.914529914529908</v>
      </c>
      <c r="Y45" s="337">
        <v>184.85804416403784</v>
      </c>
      <c r="Z45" s="83" t="s">
        <v>70</v>
      </c>
    </row>
    <row r="46" spans="1:26" s="220" customFormat="1" ht="33.75" customHeight="1">
      <c r="A46" s="83" t="s">
        <v>71</v>
      </c>
      <c r="B46" s="336">
        <v>20.881255995947015</v>
      </c>
      <c r="C46" s="338">
        <v>43.839953943580895</v>
      </c>
      <c r="D46" s="333">
        <v>52.163061564059888</v>
      </c>
      <c r="E46" s="333">
        <v>30.601092896174862</v>
      </c>
      <c r="F46" s="359">
        <v>19.385796545105578</v>
      </c>
      <c r="G46" s="338">
        <v>21.428571428571416</v>
      </c>
      <c r="H46" s="333">
        <v>34.243176178660036</v>
      </c>
      <c r="I46" s="333">
        <v>21.628498727735376</v>
      </c>
      <c r="J46" s="333">
        <v>-7.4074074074074048</v>
      </c>
      <c r="K46" s="333">
        <v>62.335766423357683</v>
      </c>
      <c r="L46" s="333">
        <v>161.25827814569533</v>
      </c>
      <c r="M46" s="333">
        <v>-37.209302325581397</v>
      </c>
      <c r="N46" s="333">
        <v>11.904761904761912</v>
      </c>
      <c r="O46" s="333">
        <v>10.000000000000014</v>
      </c>
      <c r="P46" s="333">
        <v>40</v>
      </c>
      <c r="Q46" s="333">
        <v>0</v>
      </c>
      <c r="R46" s="359">
        <v>-50</v>
      </c>
      <c r="S46" s="338">
        <v>31.265421219598153</v>
      </c>
      <c r="T46" s="338">
        <v>-2.1276595744680833</v>
      </c>
      <c r="U46" s="359">
        <v>3.5714285714285836</v>
      </c>
      <c r="V46" s="338">
        <v>0</v>
      </c>
      <c r="W46" s="338">
        <v>23.816793893129756</v>
      </c>
      <c r="X46" s="338">
        <v>65.853658536585357</v>
      </c>
      <c r="Y46" s="337">
        <v>50.263620386643225</v>
      </c>
      <c r="Z46" s="83" t="s">
        <v>71</v>
      </c>
    </row>
    <row r="47" spans="1:26" s="220" customFormat="1" ht="33.75" customHeight="1">
      <c r="A47" s="83" t="s">
        <v>72</v>
      </c>
      <c r="B47" s="336">
        <v>21.300025422481511</v>
      </c>
      <c r="C47" s="338">
        <v>39.279131681343415</v>
      </c>
      <c r="D47" s="333">
        <v>67.259786476868328</v>
      </c>
      <c r="E47" s="333">
        <v>-2.881536819637148</v>
      </c>
      <c r="F47" s="359">
        <v>-15.672514619883032</v>
      </c>
      <c r="G47" s="338">
        <v>1.9693654266958305</v>
      </c>
      <c r="H47" s="333">
        <v>9.3184979137691357</v>
      </c>
      <c r="I47" s="333">
        <v>-16.05263157894737</v>
      </c>
      <c r="J47" s="333">
        <v>-0.94722598105548172</v>
      </c>
      <c r="K47" s="333">
        <v>16.769230769230759</v>
      </c>
      <c r="L47" s="333">
        <v>36.894586894586894</v>
      </c>
      <c r="M47" s="333">
        <v>-36.086956521739133</v>
      </c>
      <c r="N47" s="333">
        <v>11.41304347826086</v>
      </c>
      <c r="O47" s="333">
        <v>-12.5</v>
      </c>
      <c r="P47" s="333">
        <v>50</v>
      </c>
      <c r="Q47" s="333" t="s">
        <v>22</v>
      </c>
      <c r="R47" s="359">
        <v>-75</v>
      </c>
      <c r="S47" s="338">
        <v>5.8219178082191689</v>
      </c>
      <c r="T47" s="338">
        <v>322.85714285714289</v>
      </c>
      <c r="U47" s="359">
        <v>50</v>
      </c>
      <c r="V47" s="338">
        <v>162.35294117647061</v>
      </c>
      <c r="W47" s="338">
        <v>11.185086551264973</v>
      </c>
      <c r="X47" s="338">
        <v>17.605633802816897</v>
      </c>
      <c r="Y47" s="337">
        <v>129.54545454545453</v>
      </c>
      <c r="Z47" s="83" t="s">
        <v>72</v>
      </c>
    </row>
    <row r="48" spans="1:26" s="220" customFormat="1" ht="33.75" customHeight="1">
      <c r="A48" s="83" t="s">
        <v>73</v>
      </c>
      <c r="B48" s="336">
        <v>19.824613495725558</v>
      </c>
      <c r="C48" s="338">
        <v>-2.1253206302674954</v>
      </c>
      <c r="D48" s="333">
        <v>3.4491978609625562</v>
      </c>
      <c r="E48" s="333">
        <v>23.753665689149557</v>
      </c>
      <c r="F48" s="359">
        <v>-39.285714285714292</v>
      </c>
      <c r="G48" s="338">
        <v>8.5070541166561355</v>
      </c>
      <c r="H48" s="333">
        <v>10.955710955710956</v>
      </c>
      <c r="I48" s="333">
        <v>36.495535714285722</v>
      </c>
      <c r="J48" s="333">
        <v>-16.028146989835818</v>
      </c>
      <c r="K48" s="333">
        <v>48.854447439353095</v>
      </c>
      <c r="L48" s="333">
        <v>83.554376657824918</v>
      </c>
      <c r="M48" s="333">
        <v>10.985915492957758</v>
      </c>
      <c r="N48" s="333">
        <v>14.933333333333337</v>
      </c>
      <c r="O48" s="333" t="s">
        <v>209</v>
      </c>
      <c r="P48" s="333" t="s">
        <v>22</v>
      </c>
      <c r="Q48" s="333" t="s">
        <v>22</v>
      </c>
      <c r="R48" s="359" t="s">
        <v>22</v>
      </c>
      <c r="S48" s="338">
        <v>18.534551867885199</v>
      </c>
      <c r="T48" s="338">
        <v>-36.138613861386141</v>
      </c>
      <c r="U48" s="359">
        <v>16.129032258064527</v>
      </c>
      <c r="V48" s="338">
        <v>-19.66101694915254</v>
      </c>
      <c r="W48" s="338">
        <v>10.207336523126003</v>
      </c>
      <c r="X48" s="338">
        <v>56.521739130434781</v>
      </c>
      <c r="Y48" s="337">
        <v>127.93103448275863</v>
      </c>
      <c r="Z48" s="83" t="s">
        <v>73</v>
      </c>
    </row>
    <row r="49" spans="1:26" s="220" customFormat="1" ht="33.75" customHeight="1">
      <c r="A49" s="83" t="s">
        <v>74</v>
      </c>
      <c r="B49" s="336">
        <v>15.12247734013647</v>
      </c>
      <c r="C49" s="338">
        <v>25.750750750750754</v>
      </c>
      <c r="D49" s="333">
        <v>30.304678998911868</v>
      </c>
      <c r="E49" s="333">
        <v>18.374558303886928</v>
      </c>
      <c r="F49" s="359">
        <v>9.6153846153846274</v>
      </c>
      <c r="G49" s="338">
        <v>38.941229250785113</v>
      </c>
      <c r="H49" s="333">
        <v>52.304147465437779</v>
      </c>
      <c r="I49" s="333">
        <v>26.463104325699732</v>
      </c>
      <c r="J49" s="333">
        <v>15.543071161048687</v>
      </c>
      <c r="K49" s="333">
        <v>9.0257879656160327</v>
      </c>
      <c r="L49" s="333">
        <v>76.373626373626365</v>
      </c>
      <c r="M49" s="333">
        <v>-64.786324786324784</v>
      </c>
      <c r="N49" s="333">
        <v>33.207547169811306</v>
      </c>
      <c r="O49" s="333">
        <v>0</v>
      </c>
      <c r="P49" s="333">
        <v>100</v>
      </c>
      <c r="Q49" s="333" t="s">
        <v>22</v>
      </c>
      <c r="R49" s="359">
        <v>-50</v>
      </c>
      <c r="S49" s="338">
        <v>27.398015435501648</v>
      </c>
      <c r="T49" s="338">
        <v>-10.924369747899149</v>
      </c>
      <c r="U49" s="359">
        <v>-3.8961038961038952</v>
      </c>
      <c r="V49" s="338">
        <v>-8.1632653061224403</v>
      </c>
      <c r="W49" s="338">
        <v>92.176870748299336</v>
      </c>
      <c r="X49" s="338">
        <v>170.73170731707319</v>
      </c>
      <c r="Y49" s="337">
        <v>328.37465564738295</v>
      </c>
      <c r="Z49" s="83" t="s">
        <v>74</v>
      </c>
    </row>
    <row r="50" spans="1:26" s="220" customFormat="1" ht="33.75" customHeight="1">
      <c r="A50" s="83" t="s">
        <v>75</v>
      </c>
      <c r="B50" s="336">
        <v>16.334729347235296</v>
      </c>
      <c r="C50" s="338">
        <v>9.8530007523583549</v>
      </c>
      <c r="D50" s="333">
        <v>12.125468164794</v>
      </c>
      <c r="E50" s="333">
        <v>5.552439708356701</v>
      </c>
      <c r="F50" s="359">
        <v>0</v>
      </c>
      <c r="G50" s="338">
        <v>13.203152991759225</v>
      </c>
      <c r="H50" s="333">
        <v>17.679705784018722</v>
      </c>
      <c r="I50" s="333">
        <v>18.78797083839612</v>
      </c>
      <c r="J50" s="333">
        <v>-3.0764401192905382</v>
      </c>
      <c r="K50" s="333">
        <v>12.741187884014238</v>
      </c>
      <c r="L50" s="333">
        <v>27.947516401124645</v>
      </c>
      <c r="M50" s="333">
        <v>-13.479923518164441</v>
      </c>
      <c r="N50" s="333">
        <v>-1.4594594594594525</v>
      </c>
      <c r="O50" s="333">
        <v>5.8823529411764781</v>
      </c>
      <c r="P50" s="333">
        <v>-29.629629629629633</v>
      </c>
      <c r="Q50" s="333">
        <v>400</v>
      </c>
      <c r="R50" s="359">
        <v>29.6875</v>
      </c>
      <c r="S50" s="338">
        <v>13.064922532568474</v>
      </c>
      <c r="T50" s="338">
        <v>-38.414634146341463</v>
      </c>
      <c r="U50" s="359">
        <v>-29.792746113989637</v>
      </c>
      <c r="V50" s="338">
        <v>-36.245110821382006</v>
      </c>
      <c r="W50" s="338">
        <v>21.136241249326872</v>
      </c>
      <c r="X50" s="338">
        <v>16.094420600858371</v>
      </c>
      <c r="Y50" s="337">
        <v>26.777163904235721</v>
      </c>
      <c r="Z50" s="83" t="s">
        <v>75</v>
      </c>
    </row>
    <row r="51" spans="1:26" s="220" customFormat="1" ht="33.75" customHeight="1">
      <c r="A51" s="83" t="s">
        <v>76</v>
      </c>
      <c r="B51" s="336">
        <v>22.003690586711585</v>
      </c>
      <c r="C51" s="338">
        <v>30.464135021097036</v>
      </c>
      <c r="D51" s="333">
        <v>33.987341772151893</v>
      </c>
      <c r="E51" s="333">
        <v>18.51179673321235</v>
      </c>
      <c r="F51" s="359">
        <v>34.728033472803361</v>
      </c>
      <c r="G51" s="338">
        <v>-3.0803429660209503</v>
      </c>
      <c r="H51" s="333">
        <v>2.9832935560859113</v>
      </c>
      <c r="I51" s="333">
        <v>-6.2215477996965092</v>
      </c>
      <c r="J51" s="333">
        <v>-13.022113022113018</v>
      </c>
      <c r="K51" s="333">
        <v>28.27918170878462</v>
      </c>
      <c r="L51" s="333">
        <v>-16.304347826086953</v>
      </c>
      <c r="M51" s="333">
        <v>56.185567010309285</v>
      </c>
      <c r="N51" s="333">
        <v>113.55932203389833</v>
      </c>
      <c r="O51" s="333">
        <v>-40</v>
      </c>
      <c r="P51" s="333">
        <v>150</v>
      </c>
      <c r="Q51" s="333" t="s">
        <v>22</v>
      </c>
      <c r="R51" s="359" t="s">
        <v>22</v>
      </c>
      <c r="S51" s="338">
        <v>3.3583959899749374</v>
      </c>
      <c r="T51" s="338">
        <v>0</v>
      </c>
      <c r="U51" s="359">
        <v>11.764705882352942</v>
      </c>
      <c r="V51" s="338">
        <v>5.5555555555555571</v>
      </c>
      <c r="W51" s="338">
        <v>25.18656716417911</v>
      </c>
      <c r="X51" s="338">
        <v>38</v>
      </c>
      <c r="Y51" s="337">
        <v>155.77395577395578</v>
      </c>
      <c r="Z51" s="83" t="s">
        <v>76</v>
      </c>
    </row>
    <row r="52" spans="1:26" s="220" customFormat="1" ht="33.75" customHeight="1">
      <c r="A52" s="83" t="s">
        <v>77</v>
      </c>
      <c r="B52" s="336">
        <v>19.172055065964443</v>
      </c>
      <c r="C52" s="338">
        <v>29.174165166966617</v>
      </c>
      <c r="D52" s="333">
        <v>36.64819944598338</v>
      </c>
      <c r="E52" s="333">
        <v>14.407684098185698</v>
      </c>
      <c r="F52" s="359">
        <v>0.22026431718060735</v>
      </c>
      <c r="G52" s="338">
        <v>46.695954603697601</v>
      </c>
      <c r="H52" s="333">
        <v>53.313253012048193</v>
      </c>
      <c r="I52" s="333">
        <v>39.159292035398238</v>
      </c>
      <c r="J52" s="333">
        <v>38.159070598748883</v>
      </c>
      <c r="K52" s="333">
        <v>50.2222222222222</v>
      </c>
      <c r="L52" s="333">
        <v>119.26729986431477</v>
      </c>
      <c r="M52" s="333">
        <v>-35.460992907801412</v>
      </c>
      <c r="N52" s="333">
        <v>76.815642458100541</v>
      </c>
      <c r="O52" s="333">
        <v>64.516129032258078</v>
      </c>
      <c r="P52" s="333">
        <v>121.42857142857144</v>
      </c>
      <c r="Q52" s="333">
        <v>0</v>
      </c>
      <c r="R52" s="359">
        <v>27.272727272727266</v>
      </c>
      <c r="S52" s="338">
        <v>47.64189744995889</v>
      </c>
      <c r="T52" s="338">
        <v>-42.281879194630868</v>
      </c>
      <c r="U52" s="359">
        <v>-8.0357142857142918</v>
      </c>
      <c r="V52" s="338">
        <v>-27.58620689655173</v>
      </c>
      <c r="W52" s="338">
        <v>13.630880579010849</v>
      </c>
      <c r="X52" s="338">
        <v>21.276595744680861</v>
      </c>
      <c r="Y52" s="337">
        <v>146.97986577181209</v>
      </c>
      <c r="Z52" s="83" t="s">
        <v>77</v>
      </c>
    </row>
    <row r="53" spans="1:26" s="220" customFormat="1" ht="33.75" customHeight="1">
      <c r="A53" s="83" t="s">
        <v>78</v>
      </c>
      <c r="B53" s="336">
        <v>19.141932868512313</v>
      </c>
      <c r="C53" s="338">
        <v>34.402696292597682</v>
      </c>
      <c r="D53" s="333">
        <v>47.037572254335259</v>
      </c>
      <c r="E53" s="333">
        <v>17.207147584381204</v>
      </c>
      <c r="F53" s="359">
        <v>-11.203319502074692</v>
      </c>
      <c r="G53" s="338">
        <v>-3.0196863530196936</v>
      </c>
      <c r="H53" s="333">
        <v>1.7852001151742058</v>
      </c>
      <c r="I53" s="333">
        <v>-15.611814345991561</v>
      </c>
      <c r="J53" s="333">
        <v>-4.341317365269461</v>
      </c>
      <c r="K53" s="333">
        <v>42.198905109489061</v>
      </c>
      <c r="L53" s="333">
        <v>36.828644501278774</v>
      </c>
      <c r="M53" s="333">
        <v>95.564516129032256</v>
      </c>
      <c r="N53" s="333">
        <v>3.6328871892925321</v>
      </c>
      <c r="O53" s="333">
        <v>-41.025641025641022</v>
      </c>
      <c r="P53" s="333">
        <v>-35</v>
      </c>
      <c r="Q53" s="333" t="s">
        <v>22</v>
      </c>
      <c r="R53" s="359">
        <v>-52.631578947368425</v>
      </c>
      <c r="S53" s="338">
        <v>8.8510638297872362</v>
      </c>
      <c r="T53" s="338">
        <v>-28.494623655913969</v>
      </c>
      <c r="U53" s="359">
        <v>-30.555555555555557</v>
      </c>
      <c r="V53" s="338">
        <v>-28.828828828828833</v>
      </c>
      <c r="W53" s="338">
        <v>-6.2709030100334502</v>
      </c>
      <c r="X53" s="338">
        <v>0</v>
      </c>
      <c r="Y53" s="337">
        <v>16.85789938217124</v>
      </c>
      <c r="Z53" s="83" t="s">
        <v>78</v>
      </c>
    </row>
    <row r="54" spans="1:26" s="220" customFormat="1" ht="33.75" customHeight="1">
      <c r="A54" s="83" t="s">
        <v>79</v>
      </c>
      <c r="B54" s="336">
        <v>25.66243463885354</v>
      </c>
      <c r="C54" s="338">
        <v>30.524610087097443</v>
      </c>
      <c r="D54" s="333">
        <v>40.068787618228725</v>
      </c>
      <c r="E54" s="333">
        <v>9.5431472081218374</v>
      </c>
      <c r="F54" s="359">
        <v>3.2397408207343545</v>
      </c>
      <c r="G54" s="338">
        <v>13.007959782153321</v>
      </c>
      <c r="H54" s="333">
        <v>21.933085501858727</v>
      </c>
      <c r="I54" s="333">
        <v>-16.21621621621621</v>
      </c>
      <c r="J54" s="333">
        <v>24.777777777777786</v>
      </c>
      <c r="K54" s="333">
        <v>48.75900720576459</v>
      </c>
      <c r="L54" s="333">
        <v>58.955223880597032</v>
      </c>
      <c r="M54" s="333">
        <v>16.753926701570677</v>
      </c>
      <c r="N54" s="333">
        <v>40.551181102362193</v>
      </c>
      <c r="O54" s="333">
        <v>327.27272727272725</v>
      </c>
      <c r="P54" s="333">
        <v>460</v>
      </c>
      <c r="Q54" s="333">
        <v>200</v>
      </c>
      <c r="R54" s="359">
        <v>225</v>
      </c>
      <c r="S54" s="338">
        <v>20.981107059993363</v>
      </c>
      <c r="T54" s="338">
        <v>138.23529411764704</v>
      </c>
      <c r="U54" s="359">
        <v>24.444444444444443</v>
      </c>
      <c r="V54" s="338">
        <v>73.417721518987321</v>
      </c>
      <c r="W54" s="338">
        <v>8.7822014051522217</v>
      </c>
      <c r="X54" s="338">
        <v>62.857142857142861</v>
      </c>
      <c r="Y54" s="337">
        <v>335.34136546184737</v>
      </c>
      <c r="Z54" s="83" t="s">
        <v>79</v>
      </c>
    </row>
    <row r="55" spans="1:26" s="220" customFormat="1" ht="33.75" customHeight="1">
      <c r="A55" s="83" t="s">
        <v>80</v>
      </c>
      <c r="B55" s="336">
        <v>26.510264714541904</v>
      </c>
      <c r="C55" s="338">
        <v>44.586614173228355</v>
      </c>
      <c r="D55" s="333">
        <v>56.500672947510083</v>
      </c>
      <c r="E55" s="333">
        <v>12.870159453302961</v>
      </c>
      <c r="F55" s="359">
        <v>10.882956878850109</v>
      </c>
      <c r="G55" s="338">
        <v>-1.2379023182534326</v>
      </c>
      <c r="H55" s="333">
        <v>10.080321285140556</v>
      </c>
      <c r="I55" s="333">
        <v>-13.603818615751791</v>
      </c>
      <c r="J55" s="333">
        <v>-17.219730941704043</v>
      </c>
      <c r="K55" s="333">
        <v>50.203086921202271</v>
      </c>
      <c r="L55" s="333">
        <v>76.108726752503571</v>
      </c>
      <c r="M55" s="333">
        <v>37.021276595744666</v>
      </c>
      <c r="N55" s="333">
        <v>-0.33670033670033206</v>
      </c>
      <c r="O55" s="333">
        <v>37.5</v>
      </c>
      <c r="P55" s="333">
        <v>350</v>
      </c>
      <c r="Q55" s="333" t="s">
        <v>22</v>
      </c>
      <c r="R55" s="359">
        <v>-28.571428571428569</v>
      </c>
      <c r="S55" s="338">
        <v>10.000000000000014</v>
      </c>
      <c r="T55" s="338">
        <v>-51.063829787234042</v>
      </c>
      <c r="U55" s="359">
        <v>-79.518072289156635</v>
      </c>
      <c r="V55" s="338">
        <v>-69.230769230769226</v>
      </c>
      <c r="W55" s="338">
        <v>15.855572998430148</v>
      </c>
      <c r="X55" s="338">
        <v>98.888888888888886</v>
      </c>
      <c r="Y55" s="337">
        <v>131.34920634920638</v>
      </c>
      <c r="Z55" s="83" t="s">
        <v>80</v>
      </c>
    </row>
    <row r="56" spans="1:26" s="220" customFormat="1" ht="33.75" customHeight="1">
      <c r="A56" s="83" t="s">
        <v>81</v>
      </c>
      <c r="B56" s="336">
        <v>18.274958505491384</v>
      </c>
      <c r="C56" s="338">
        <v>8.058294042005997</v>
      </c>
      <c r="D56" s="333">
        <v>11.41028054980228</v>
      </c>
      <c r="E56" s="333">
        <v>4.0659340659340728</v>
      </c>
      <c r="F56" s="359">
        <v>-10.154241645244213</v>
      </c>
      <c r="G56" s="338">
        <v>-11.004075583549465</v>
      </c>
      <c r="H56" s="333">
        <v>-1.8286814244465859</v>
      </c>
      <c r="I56" s="333">
        <v>-11.987381703470035</v>
      </c>
      <c r="J56" s="333">
        <v>-31.804511278195491</v>
      </c>
      <c r="K56" s="333">
        <v>52.018900343642599</v>
      </c>
      <c r="L56" s="333">
        <v>95.757575757575751</v>
      </c>
      <c r="M56" s="333">
        <v>13.648293963254602</v>
      </c>
      <c r="N56" s="333">
        <v>-16.746411483253581</v>
      </c>
      <c r="O56" s="333">
        <v>16.666666666666671</v>
      </c>
      <c r="P56" s="333">
        <v>-25.806451612903231</v>
      </c>
      <c r="Q56" s="333" t="s">
        <v>22</v>
      </c>
      <c r="R56" s="359">
        <v>64.70588235294116</v>
      </c>
      <c r="S56" s="338">
        <v>8.0396192436326146</v>
      </c>
      <c r="T56" s="338">
        <v>-22.695035460992912</v>
      </c>
      <c r="U56" s="359">
        <v>-42.857142857142861</v>
      </c>
      <c r="V56" s="338">
        <v>-30.222222222222214</v>
      </c>
      <c r="W56" s="338">
        <v>0.27051397655546339</v>
      </c>
      <c r="X56" s="338">
        <v>25.17985611510791</v>
      </c>
      <c r="Y56" s="337">
        <v>453.98936170212767</v>
      </c>
      <c r="Z56" s="83" t="s">
        <v>81</v>
      </c>
    </row>
    <row r="57" spans="1:26" s="220" customFormat="1" ht="33.75" customHeight="1" thickBot="1">
      <c r="A57" s="88" t="s">
        <v>82</v>
      </c>
      <c r="B57" s="332">
        <v>15.809686023716935</v>
      </c>
      <c r="C57" s="341">
        <v>17.610154654216515</v>
      </c>
      <c r="D57" s="340">
        <v>14.824068290651681</v>
      </c>
      <c r="E57" s="340">
        <v>34.455755677368813</v>
      </c>
      <c r="F57" s="360">
        <v>7.1059431524547847</v>
      </c>
      <c r="G57" s="341">
        <v>9.5423986120147504</v>
      </c>
      <c r="H57" s="340">
        <v>9.1945288753799446</v>
      </c>
      <c r="I57" s="340">
        <v>-0.10090817356204695</v>
      </c>
      <c r="J57" s="340">
        <v>20.141700404858298</v>
      </c>
      <c r="K57" s="340">
        <v>3.7564766839378194</v>
      </c>
      <c r="L57" s="340">
        <v>-6.3370473537604539</v>
      </c>
      <c r="M57" s="340">
        <v>9.0185676392572987</v>
      </c>
      <c r="N57" s="340">
        <v>28.628230616302204</v>
      </c>
      <c r="O57" s="340">
        <v>32.558139534883708</v>
      </c>
      <c r="P57" s="340">
        <v>23.80952380952381</v>
      </c>
      <c r="Q57" s="340">
        <v>0</v>
      </c>
      <c r="R57" s="360">
        <v>42.857142857142861</v>
      </c>
      <c r="S57" s="341">
        <v>7.7618364418938341</v>
      </c>
      <c r="T57" s="341">
        <v>3.1746031746031917</v>
      </c>
      <c r="U57" s="360">
        <v>-32.8125</v>
      </c>
      <c r="V57" s="341">
        <v>-14.960629921259837</v>
      </c>
      <c r="W57" s="341">
        <v>22.381930184804915</v>
      </c>
      <c r="X57" s="341">
        <v>136.88524590163934</v>
      </c>
      <c r="Y57" s="339">
        <v>9.8385857033051565</v>
      </c>
      <c r="Z57" s="88" t="s">
        <v>82</v>
      </c>
    </row>
    <row r="59" spans="1:26">
      <c r="B59" s="95"/>
      <c r="C59" s="95"/>
      <c r="D59" s="95"/>
      <c r="E59" s="95"/>
      <c r="F59" s="95"/>
      <c r="G59" s="95"/>
      <c r="H59" s="95"/>
      <c r="I59" s="95"/>
      <c r="J59" s="95"/>
      <c r="K59" s="95"/>
      <c r="L59" s="95"/>
      <c r="M59" s="95"/>
      <c r="N59" s="95"/>
      <c r="O59" s="95"/>
      <c r="P59" s="95"/>
      <c r="Q59" s="95"/>
      <c r="R59" s="95"/>
      <c r="S59" s="95"/>
      <c r="T59" s="95"/>
      <c r="U59" s="95"/>
      <c r="V59" s="95"/>
      <c r="W59" s="95"/>
      <c r="X59" s="95"/>
      <c r="Y59" s="95"/>
    </row>
  </sheetData>
  <mergeCells count="15">
    <mergeCell ref="S7:S8"/>
    <mergeCell ref="Z4:Z8"/>
    <mergeCell ref="T7:T8"/>
    <mergeCell ref="U7:U8"/>
    <mergeCell ref="V7:V8"/>
    <mergeCell ref="Y6:Y8"/>
    <mergeCell ref="G7:G8"/>
    <mergeCell ref="O7:O8"/>
    <mergeCell ref="A4:A8"/>
    <mergeCell ref="B5:B8"/>
    <mergeCell ref="D7:D8"/>
    <mergeCell ref="E7:E8"/>
    <mergeCell ref="F7:F8"/>
    <mergeCell ref="C5:C8"/>
    <mergeCell ref="K7:K8"/>
  </mergeCells>
  <phoneticPr fontId="2"/>
  <printOptions horizontalCentered="1"/>
  <pageMargins left="0" right="0" top="0.59055118110236227" bottom="0.47244094488188981" header="0" footer="0.39370078740157483"/>
  <pageSetup paperSize="9" scale="29" firstPageNumber="4" orientation="landscape" useFirstPageNumber="1" verticalDpi="1200" r:id="rId1"/>
  <headerFooter alignWithMargins="0">
    <oddFooter>&amp;R&amp;18－&amp;P－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pageSetUpPr fitToPage="1"/>
  </sheetPr>
  <dimension ref="A1:AI58"/>
  <sheetViews>
    <sheetView showGridLines="0" zoomScale="50" zoomScaleNormal="50" zoomScaleSheetLayoutView="70" workbookViewId="0"/>
  </sheetViews>
  <sheetFormatPr defaultRowHeight="13.5"/>
  <cols>
    <col min="1" max="1" width="15.625" style="111" customWidth="1"/>
    <col min="2" max="2" width="18.125" style="96" customWidth="1"/>
    <col min="3" max="3" width="14.625" style="96" customWidth="1"/>
    <col min="4" max="4" width="10" style="96" customWidth="1"/>
    <col min="5" max="5" width="12.875" style="42" customWidth="1"/>
    <col min="6" max="6" width="7.625" style="42" customWidth="1"/>
    <col min="7" max="7" width="12.875" style="42" customWidth="1"/>
    <col min="8" max="8" width="7.625" style="42" customWidth="1"/>
    <col min="9" max="9" width="12.875" style="42" customWidth="1"/>
    <col min="10" max="10" width="7.625" style="42" customWidth="1"/>
    <col min="11" max="11" width="14.625" style="96" customWidth="1"/>
    <col min="12" max="12" width="10" style="96" customWidth="1"/>
    <col min="13" max="13" width="14.625" style="96" customWidth="1"/>
    <col min="14" max="14" width="10" style="96" customWidth="1"/>
    <col min="15" max="15" width="14.625" style="96" customWidth="1"/>
    <col min="16" max="16" width="10" style="96" customWidth="1"/>
    <col min="17" max="17" width="14.625" style="96" customWidth="1"/>
    <col min="18" max="18" width="10" style="96" customWidth="1"/>
    <col min="19" max="19" width="14.625" style="96" customWidth="1"/>
    <col min="20" max="20" width="10" style="96" customWidth="1"/>
    <col min="21" max="21" width="14.625" style="96" customWidth="1"/>
    <col min="22" max="22" width="10" style="96" customWidth="1"/>
    <col min="23" max="23" width="14.625" style="96" customWidth="1"/>
    <col min="24" max="24" width="10" style="96" customWidth="1"/>
    <col min="25" max="25" width="14.625" style="96" customWidth="1"/>
    <col min="26" max="26" width="10" style="96" customWidth="1"/>
    <col min="27" max="27" width="14.625" style="96" customWidth="1"/>
    <col min="28" max="28" width="10" style="96" customWidth="1"/>
    <col min="29" max="29" width="14.625" style="96" customWidth="1"/>
    <col min="30" max="30" width="10" style="96" customWidth="1"/>
    <col min="31" max="31" width="14.625" style="96" customWidth="1"/>
    <col min="32" max="32" width="10" style="96" customWidth="1"/>
    <col min="33" max="33" width="14.625" style="96" customWidth="1"/>
    <col min="34" max="34" width="10" style="96" customWidth="1"/>
    <col min="35" max="35" width="15.625" style="42" customWidth="1"/>
    <col min="36" max="16384" width="9" style="96"/>
  </cols>
  <sheetData>
    <row r="1" spans="1:35" s="223" customFormat="1" ht="37.5">
      <c r="A1" s="221" t="s">
        <v>35</v>
      </c>
      <c r="B1" s="221"/>
      <c r="C1" s="221"/>
      <c r="D1" s="221"/>
      <c r="E1" s="211"/>
      <c r="F1" s="211"/>
      <c r="G1" s="211"/>
      <c r="H1" s="211"/>
      <c r="I1" s="211"/>
      <c r="J1" s="211"/>
      <c r="K1" s="221"/>
      <c r="L1" s="221"/>
      <c r="M1" s="222"/>
      <c r="N1" s="222"/>
      <c r="O1" s="222"/>
      <c r="P1" s="222"/>
      <c r="Q1" s="222"/>
      <c r="R1" s="222"/>
      <c r="S1" s="222"/>
      <c r="T1" s="222"/>
      <c r="U1" s="222"/>
      <c r="V1" s="222"/>
      <c r="W1" s="222"/>
      <c r="X1" s="222"/>
      <c r="Y1" s="222"/>
      <c r="Z1" s="222"/>
      <c r="AA1" s="222"/>
      <c r="AB1" s="222"/>
      <c r="AC1" s="222"/>
      <c r="AD1" s="222"/>
      <c r="AE1" s="222"/>
      <c r="AF1" s="222"/>
      <c r="AG1" s="222"/>
      <c r="AH1" s="222"/>
      <c r="AI1" s="195"/>
    </row>
    <row r="2" spans="1:35" s="198" customFormat="1" ht="25.5" customHeight="1">
      <c r="A2" s="97"/>
      <c r="B2" s="97"/>
      <c r="C2" s="97"/>
      <c r="D2" s="97"/>
      <c r="E2" s="191"/>
      <c r="F2" s="191"/>
      <c r="G2" s="191"/>
      <c r="H2" s="191"/>
      <c r="I2" s="191"/>
      <c r="J2" s="191"/>
      <c r="K2" s="97"/>
      <c r="L2" s="97"/>
      <c r="M2" s="97"/>
      <c r="N2" s="97"/>
      <c r="O2" s="97"/>
      <c r="P2" s="97"/>
      <c r="Q2" s="97"/>
      <c r="R2" s="97"/>
      <c r="S2" s="97"/>
      <c r="T2" s="97"/>
      <c r="U2" s="97"/>
      <c r="V2" s="97"/>
      <c r="W2" s="97"/>
      <c r="X2" s="97"/>
      <c r="Y2" s="97"/>
      <c r="Z2" s="97"/>
      <c r="AA2" s="97"/>
      <c r="AB2" s="97"/>
      <c r="AC2" s="97"/>
      <c r="AD2" s="97"/>
      <c r="AE2" s="97"/>
      <c r="AF2" s="97"/>
      <c r="AG2" s="97"/>
      <c r="AH2" s="97"/>
      <c r="AI2" s="197"/>
    </row>
    <row r="3" spans="1:35" s="198" customFormat="1" ht="25.5" customHeight="1" thickBot="1">
      <c r="A3" s="281" t="s">
        <v>198</v>
      </c>
      <c r="B3" s="199"/>
      <c r="C3" s="199"/>
      <c r="D3" s="200"/>
      <c r="E3" s="192"/>
      <c r="F3" s="192"/>
      <c r="G3" s="192"/>
      <c r="H3" s="192"/>
      <c r="I3" s="192"/>
      <c r="J3" s="192"/>
      <c r="K3" s="201"/>
      <c r="L3" s="201"/>
      <c r="M3" s="201"/>
      <c r="N3" s="201"/>
      <c r="O3" s="201"/>
      <c r="P3" s="201"/>
      <c r="Q3" s="201"/>
      <c r="R3" s="201"/>
      <c r="S3" s="201"/>
      <c r="T3" s="201"/>
      <c r="U3" s="201"/>
      <c r="V3" s="201"/>
      <c r="W3" s="201"/>
      <c r="X3" s="201"/>
      <c r="Y3" s="201"/>
      <c r="Z3" s="201"/>
      <c r="AA3" s="201"/>
      <c r="AB3" s="201"/>
      <c r="AC3" s="201"/>
      <c r="AD3" s="201"/>
      <c r="AE3" s="201"/>
      <c r="AF3" s="201"/>
      <c r="AG3" s="201"/>
      <c r="AH3" s="201"/>
      <c r="AI3" s="44" t="s">
        <v>206</v>
      </c>
    </row>
    <row r="4" spans="1:35" s="53" customFormat="1" ht="30" customHeight="1" thickBot="1">
      <c r="A4" s="684" t="s">
        <v>205</v>
      </c>
      <c r="B4" s="45" t="s">
        <v>83</v>
      </c>
      <c r="C4" s="45"/>
      <c r="D4" s="46"/>
      <c r="E4" s="48"/>
      <c r="F4" s="48"/>
      <c r="G4" s="48"/>
      <c r="H4" s="48"/>
      <c r="I4" s="48"/>
      <c r="J4" s="48"/>
      <c r="K4" s="258" t="s">
        <v>84</v>
      </c>
      <c r="L4" s="259"/>
      <c r="M4" s="259"/>
      <c r="N4" s="259"/>
      <c r="O4" s="259"/>
      <c r="P4" s="259"/>
      <c r="Q4" s="259"/>
      <c r="R4" s="259"/>
      <c r="S4" s="259"/>
      <c r="T4" s="259"/>
      <c r="U4" s="259"/>
      <c r="V4" s="259"/>
      <c r="W4" s="259"/>
      <c r="X4" s="259"/>
      <c r="Y4" s="259"/>
      <c r="Z4" s="259"/>
      <c r="AA4" s="259"/>
      <c r="AB4" s="260"/>
      <c r="AC4" s="261"/>
      <c r="AD4" s="262"/>
      <c r="AE4" s="261"/>
      <c r="AF4" s="262"/>
      <c r="AG4" s="263"/>
      <c r="AH4" s="264"/>
      <c r="AI4" s="684" t="s">
        <v>205</v>
      </c>
    </row>
    <row r="5" spans="1:35" s="53" customFormat="1" ht="30" customHeight="1" thickBot="1">
      <c r="A5" s="685"/>
      <c r="B5" s="706" t="s">
        <v>85</v>
      </c>
      <c r="C5" s="718" t="s">
        <v>86</v>
      </c>
      <c r="D5" s="719"/>
      <c r="E5" s="278"/>
      <c r="F5" s="278"/>
      <c r="G5" s="278"/>
      <c r="H5" s="278"/>
      <c r="I5" s="278"/>
      <c r="J5" s="279"/>
      <c r="K5" s="258" t="s">
        <v>87</v>
      </c>
      <c r="L5" s="259"/>
      <c r="M5" s="259"/>
      <c r="N5" s="259"/>
      <c r="O5" s="259"/>
      <c r="P5" s="259"/>
      <c r="Q5" s="259"/>
      <c r="R5" s="259"/>
      <c r="S5" s="259"/>
      <c r="T5" s="259"/>
      <c r="U5" s="265"/>
      <c r="V5" s="265"/>
      <c r="W5" s="265"/>
      <c r="X5" s="265"/>
      <c r="Y5" s="265"/>
      <c r="Z5" s="265"/>
      <c r="AA5" s="265"/>
      <c r="AB5" s="260"/>
      <c r="AC5" s="261" t="s">
        <v>88</v>
      </c>
      <c r="AD5" s="262"/>
      <c r="AE5" s="261"/>
      <c r="AF5" s="262"/>
      <c r="AG5" s="263"/>
      <c r="AH5" s="264"/>
      <c r="AI5" s="685"/>
    </row>
    <row r="6" spans="1:35" s="53" customFormat="1" ht="30" customHeight="1" thickBot="1">
      <c r="A6" s="685"/>
      <c r="B6" s="707"/>
      <c r="C6" s="720"/>
      <c r="D6" s="721"/>
      <c r="E6" s="228"/>
      <c r="F6" s="228"/>
      <c r="G6" s="228"/>
      <c r="H6" s="228"/>
      <c r="I6" s="228"/>
      <c r="J6" s="280"/>
      <c r="K6" s="258" t="s">
        <v>89</v>
      </c>
      <c r="L6" s="259"/>
      <c r="M6" s="259"/>
      <c r="N6" s="259"/>
      <c r="O6" s="259"/>
      <c r="P6" s="259"/>
      <c r="Q6" s="259"/>
      <c r="R6" s="259"/>
      <c r="S6" s="259"/>
      <c r="T6" s="259"/>
      <c r="U6" s="362"/>
      <c r="V6" s="362"/>
      <c r="W6" s="362"/>
      <c r="X6" s="362"/>
      <c r="Y6" s="362"/>
      <c r="Z6" s="362"/>
      <c r="AA6" s="737" t="s">
        <v>90</v>
      </c>
      <c r="AB6" s="738"/>
      <c r="AC6" s="268"/>
      <c r="AD6" s="269"/>
      <c r="AE6" s="268"/>
      <c r="AF6" s="269"/>
      <c r="AG6" s="270"/>
      <c r="AH6" s="271"/>
      <c r="AI6" s="685"/>
    </row>
    <row r="7" spans="1:35" s="53" customFormat="1" ht="30" customHeight="1">
      <c r="A7" s="685"/>
      <c r="B7" s="707"/>
      <c r="C7" s="720"/>
      <c r="D7" s="721"/>
      <c r="E7" s="714" t="s">
        <v>97</v>
      </c>
      <c r="F7" s="714"/>
      <c r="G7" s="714" t="s">
        <v>124</v>
      </c>
      <c r="H7" s="714"/>
      <c r="I7" s="714" t="s">
        <v>98</v>
      </c>
      <c r="J7" s="716"/>
      <c r="K7" s="739" t="s">
        <v>86</v>
      </c>
      <c r="L7" s="747"/>
      <c r="M7" s="267"/>
      <c r="N7" s="267"/>
      <c r="O7" s="267"/>
      <c r="P7" s="267"/>
      <c r="Q7" s="267"/>
      <c r="R7" s="266"/>
      <c r="S7" s="746" t="s">
        <v>92</v>
      </c>
      <c r="T7" s="747"/>
      <c r="U7" s="478"/>
      <c r="V7" s="478"/>
      <c r="W7" s="478"/>
      <c r="X7" s="478"/>
      <c r="Y7" s="478"/>
      <c r="Z7" s="478"/>
      <c r="AA7" s="739" t="s">
        <v>86</v>
      </c>
      <c r="AB7" s="740"/>
      <c r="AC7" s="268" t="s">
        <v>94</v>
      </c>
      <c r="AD7" s="269"/>
      <c r="AE7" s="268" t="s">
        <v>95</v>
      </c>
      <c r="AF7" s="269"/>
      <c r="AG7" s="270" t="s">
        <v>96</v>
      </c>
      <c r="AH7" s="271"/>
      <c r="AI7" s="685"/>
    </row>
    <row r="8" spans="1:35" s="53" customFormat="1" ht="30" customHeight="1" thickBot="1">
      <c r="A8" s="686"/>
      <c r="B8" s="708"/>
      <c r="C8" s="722"/>
      <c r="D8" s="723"/>
      <c r="E8" s="715"/>
      <c r="F8" s="715"/>
      <c r="G8" s="715"/>
      <c r="H8" s="715"/>
      <c r="I8" s="715"/>
      <c r="J8" s="717"/>
      <c r="K8" s="741"/>
      <c r="L8" s="749"/>
      <c r="M8" s="743" t="s">
        <v>97</v>
      </c>
      <c r="N8" s="744"/>
      <c r="O8" s="745" t="s">
        <v>124</v>
      </c>
      <c r="P8" s="745"/>
      <c r="Q8" s="745" t="s">
        <v>98</v>
      </c>
      <c r="R8" s="745"/>
      <c r="S8" s="748"/>
      <c r="T8" s="749"/>
      <c r="U8" s="743" t="s">
        <v>97</v>
      </c>
      <c r="V8" s="744"/>
      <c r="W8" s="745" t="s">
        <v>124</v>
      </c>
      <c r="X8" s="745"/>
      <c r="Y8" s="745" t="s">
        <v>98</v>
      </c>
      <c r="Z8" s="745"/>
      <c r="AA8" s="741"/>
      <c r="AB8" s="742"/>
      <c r="AC8" s="476"/>
      <c r="AD8" s="477"/>
      <c r="AE8" s="476"/>
      <c r="AF8" s="477"/>
      <c r="AG8" s="272"/>
      <c r="AH8" s="273"/>
      <c r="AI8" s="686"/>
    </row>
    <row r="9" spans="1:35" ht="12" customHeight="1">
      <c r="A9" s="98"/>
      <c r="B9" s="99" t="s">
        <v>103</v>
      </c>
      <c r="C9" s="236" t="s">
        <v>103</v>
      </c>
      <c r="D9" s="102" t="s">
        <v>133</v>
      </c>
      <c r="E9" s="68" t="s">
        <v>103</v>
      </c>
      <c r="F9" s="66" t="s">
        <v>133</v>
      </c>
      <c r="G9" s="66" t="s">
        <v>103</v>
      </c>
      <c r="H9" s="66" t="s">
        <v>133</v>
      </c>
      <c r="I9" s="66" t="s">
        <v>103</v>
      </c>
      <c r="J9" s="65" t="s">
        <v>133</v>
      </c>
      <c r="K9" s="101" t="s">
        <v>103</v>
      </c>
      <c r="L9" s="102" t="s">
        <v>133</v>
      </c>
      <c r="M9" s="103" t="s">
        <v>103</v>
      </c>
      <c r="N9" s="101" t="s">
        <v>133</v>
      </c>
      <c r="O9" s="101" t="s">
        <v>103</v>
      </c>
      <c r="P9" s="101" t="s">
        <v>133</v>
      </c>
      <c r="Q9" s="101" t="s">
        <v>103</v>
      </c>
      <c r="R9" s="104" t="s">
        <v>133</v>
      </c>
      <c r="S9" s="101" t="s">
        <v>103</v>
      </c>
      <c r="T9" s="101" t="s">
        <v>133</v>
      </c>
      <c r="U9" s="102" t="s">
        <v>103</v>
      </c>
      <c r="V9" s="103" t="s">
        <v>133</v>
      </c>
      <c r="W9" s="102" t="s">
        <v>103</v>
      </c>
      <c r="X9" s="103" t="s">
        <v>133</v>
      </c>
      <c r="Y9" s="102" t="s">
        <v>103</v>
      </c>
      <c r="Z9" s="103" t="s">
        <v>133</v>
      </c>
      <c r="AA9" s="99" t="s">
        <v>103</v>
      </c>
      <c r="AB9" s="100" t="s">
        <v>133</v>
      </c>
      <c r="AC9" s="105" t="s">
        <v>103</v>
      </c>
      <c r="AD9" s="100" t="s">
        <v>133</v>
      </c>
      <c r="AE9" s="103" t="s">
        <v>103</v>
      </c>
      <c r="AF9" s="101" t="s">
        <v>133</v>
      </c>
      <c r="AG9" s="99" t="s">
        <v>103</v>
      </c>
      <c r="AH9" s="100" t="s">
        <v>133</v>
      </c>
      <c r="AI9" s="467"/>
    </row>
    <row r="10" spans="1:35" ht="30" customHeight="1" thickBot="1">
      <c r="A10" s="106" t="s">
        <v>99</v>
      </c>
      <c r="B10" s="303">
        <v>142207316.035</v>
      </c>
      <c r="C10" s="304">
        <v>343672.64199999999</v>
      </c>
      <c r="D10" s="506">
        <v>24.167015564474578</v>
      </c>
      <c r="E10" s="306">
        <v>290791.36</v>
      </c>
      <c r="F10" s="506">
        <v>20.448410680110896</v>
      </c>
      <c r="G10" s="306">
        <v>28589.54</v>
      </c>
      <c r="H10" s="506">
        <v>2.0104127408581114</v>
      </c>
      <c r="I10" s="306">
        <v>24291.741999999998</v>
      </c>
      <c r="J10" s="507">
        <v>1.7081921435055651</v>
      </c>
      <c r="K10" s="305">
        <v>98241.313999999998</v>
      </c>
      <c r="L10" s="342">
        <v>6.8466872380659467</v>
      </c>
      <c r="M10" s="312">
        <v>55751.758999999998</v>
      </c>
      <c r="N10" s="342">
        <v>3.8854819963526572</v>
      </c>
      <c r="O10" s="314">
        <v>14258.708000000001</v>
      </c>
      <c r="P10" s="342">
        <v>0.99372565492058496</v>
      </c>
      <c r="Q10" s="314">
        <v>28230.847000000002</v>
      </c>
      <c r="R10" s="342">
        <v>1.9674795867927042</v>
      </c>
      <c r="S10" s="316">
        <v>57724.137000000002</v>
      </c>
      <c r="T10" s="342">
        <v>4.022942039703076</v>
      </c>
      <c r="U10" s="316">
        <v>29880.831999999999</v>
      </c>
      <c r="V10" s="342">
        <v>2.0824712413475308</v>
      </c>
      <c r="W10" s="316">
        <v>1895.586</v>
      </c>
      <c r="X10" s="342">
        <v>0.13210821340252507</v>
      </c>
      <c r="Y10" s="316">
        <v>25947.719000000001</v>
      </c>
      <c r="Z10" s="342">
        <v>1.8083625849530198</v>
      </c>
      <c r="AA10" s="304">
        <v>-11531.603999999999</v>
      </c>
      <c r="AB10" s="342">
        <v>-0.80366683553550822</v>
      </c>
      <c r="AC10" s="304">
        <v>409744.73499999999</v>
      </c>
      <c r="AD10" s="509">
        <v>28.813196565720556</v>
      </c>
      <c r="AE10" s="510">
        <v>97994.55</v>
      </c>
      <c r="AF10" s="506">
        <v>6.8909640328126045</v>
      </c>
      <c r="AG10" s="304">
        <v>767824.41899999999</v>
      </c>
      <c r="AH10" s="506">
        <v>53.993313453087282</v>
      </c>
      <c r="AI10" s="107" t="s">
        <v>99</v>
      </c>
    </row>
    <row r="11" spans="1:35" ht="30" customHeight="1">
      <c r="A11" s="108" t="s">
        <v>100</v>
      </c>
      <c r="B11" s="503">
        <v>6490828.1550000003</v>
      </c>
      <c r="C11" s="505">
        <v>19407.174999999999</v>
      </c>
      <c r="D11" s="343">
        <v>29.899381922552223</v>
      </c>
      <c r="E11" s="309">
        <v>15811.25</v>
      </c>
      <c r="F11" s="343">
        <v>24.359372367330838</v>
      </c>
      <c r="G11" s="309">
        <v>1646.971</v>
      </c>
      <c r="H11" s="343">
        <v>2.5373819190257088</v>
      </c>
      <c r="I11" s="317">
        <v>1948.954</v>
      </c>
      <c r="J11" s="349">
        <v>3.0026276361956774</v>
      </c>
      <c r="K11" s="505">
        <v>7837.6840000000002</v>
      </c>
      <c r="L11" s="343">
        <v>12.09930031900133</v>
      </c>
      <c r="M11" s="313">
        <v>4871.8090000000002</v>
      </c>
      <c r="N11" s="343">
        <v>7.5207778455744778</v>
      </c>
      <c r="O11" s="508">
        <v>668.39599999999996</v>
      </c>
      <c r="P11" s="343">
        <v>1.0318257199472718</v>
      </c>
      <c r="Q11" s="508">
        <v>2297.4789999999998</v>
      </c>
      <c r="R11" s="343">
        <v>3.5466967534795812</v>
      </c>
      <c r="S11" s="317">
        <v>4033.7559999999999</v>
      </c>
      <c r="T11" s="343">
        <v>6.2270468237266936</v>
      </c>
      <c r="U11" s="317">
        <v>1038.8610000000001</v>
      </c>
      <c r="V11" s="343">
        <v>1.6037251857433961</v>
      </c>
      <c r="W11" s="317">
        <v>354.65699999999998</v>
      </c>
      <c r="X11" s="343">
        <v>0.54749611661251651</v>
      </c>
      <c r="Y11" s="317">
        <v>2640.2379999999998</v>
      </c>
      <c r="Z11" s="343">
        <v>4.0758255213707812</v>
      </c>
      <c r="AA11" s="505">
        <v>-669.23400000000004</v>
      </c>
      <c r="AB11" s="343">
        <v>-1.0331193691512106</v>
      </c>
      <c r="AC11" s="318">
        <v>29480.98</v>
      </c>
      <c r="AD11" s="346">
        <v>45.419443091079643</v>
      </c>
      <c r="AE11" s="505">
        <v>5302.9849999999997</v>
      </c>
      <c r="AF11" s="343">
        <v>8.1699667182145568</v>
      </c>
      <c r="AG11" s="505">
        <v>30755.603999999999</v>
      </c>
      <c r="AH11" s="343">
        <v>47.383174019648649</v>
      </c>
      <c r="AI11" s="108" t="s">
        <v>100</v>
      </c>
    </row>
    <row r="12" spans="1:35" ht="30" customHeight="1">
      <c r="A12" s="109" t="s">
        <v>37</v>
      </c>
      <c r="B12" s="504">
        <v>1238530.0549999999</v>
      </c>
      <c r="C12" s="300">
        <v>2149.357</v>
      </c>
      <c r="D12" s="344">
        <v>17.354096425217556</v>
      </c>
      <c r="E12" s="310">
        <v>1595.191</v>
      </c>
      <c r="F12" s="344">
        <v>12.879711667554165</v>
      </c>
      <c r="G12" s="310">
        <v>391.97</v>
      </c>
      <c r="H12" s="344">
        <v>3.1648000661558435</v>
      </c>
      <c r="I12" s="307">
        <v>162.196</v>
      </c>
      <c r="J12" s="350">
        <v>1.3095846915075469</v>
      </c>
      <c r="K12" s="300">
        <v>1240.9559999999999</v>
      </c>
      <c r="L12" s="344">
        <v>10.218146891555442</v>
      </c>
      <c r="M12" s="313">
        <v>679.94</v>
      </c>
      <c r="N12" s="344">
        <v>5.5986890731373311</v>
      </c>
      <c r="O12" s="315">
        <v>180.017</v>
      </c>
      <c r="P12" s="344">
        <v>1.4822766874708986</v>
      </c>
      <c r="Q12" s="315">
        <v>380.99900000000002</v>
      </c>
      <c r="R12" s="344">
        <v>3.1371811309472157</v>
      </c>
      <c r="S12" s="307">
        <v>0</v>
      </c>
      <c r="T12" s="344">
        <v>0</v>
      </c>
      <c r="U12" s="307">
        <v>0</v>
      </c>
      <c r="V12" s="344">
        <v>0</v>
      </c>
      <c r="W12" s="307">
        <v>0</v>
      </c>
      <c r="X12" s="344">
        <v>0</v>
      </c>
      <c r="Y12" s="307">
        <v>0</v>
      </c>
      <c r="Z12" s="344">
        <v>0</v>
      </c>
      <c r="AA12" s="300">
        <v>-42.854999999999997</v>
      </c>
      <c r="AB12" s="344">
        <v>-0.35287204787084192</v>
      </c>
      <c r="AC12" s="319">
        <v>3996.8910000000001</v>
      </c>
      <c r="AD12" s="347">
        <v>32.271247547561536</v>
      </c>
      <c r="AE12" s="300">
        <v>1287.1790000000001</v>
      </c>
      <c r="AF12" s="344">
        <v>10.392795837320234</v>
      </c>
      <c r="AG12" s="300">
        <v>4870.91</v>
      </c>
      <c r="AH12" s="344">
        <v>39.328153405207438</v>
      </c>
      <c r="AI12" s="109" t="s">
        <v>101</v>
      </c>
    </row>
    <row r="13" spans="1:35" ht="30" customHeight="1">
      <c r="A13" s="109" t="s">
        <v>38</v>
      </c>
      <c r="B13" s="504">
        <v>1028932.34</v>
      </c>
      <c r="C13" s="300">
        <v>1834.0519999999999</v>
      </c>
      <c r="D13" s="344">
        <v>17.82480663402999</v>
      </c>
      <c r="E13" s="310">
        <v>1417.943</v>
      </c>
      <c r="F13" s="344">
        <v>13.780721480675785</v>
      </c>
      <c r="G13" s="310">
        <v>278.35000000000002</v>
      </c>
      <c r="H13" s="344">
        <v>2.705231327455409</v>
      </c>
      <c r="I13" s="307">
        <v>137.75899999999999</v>
      </c>
      <c r="J13" s="350">
        <v>1.3388538258987952</v>
      </c>
      <c r="K13" s="300">
        <v>2397.0970000000002</v>
      </c>
      <c r="L13" s="344">
        <v>22.345221469014376</v>
      </c>
      <c r="M13" s="313">
        <v>1047.51</v>
      </c>
      <c r="N13" s="344">
        <v>9.7646623983123124</v>
      </c>
      <c r="O13" s="315">
        <v>224.72</v>
      </c>
      <c r="P13" s="344">
        <v>2.0947913949735493</v>
      </c>
      <c r="Q13" s="315">
        <v>1124.867</v>
      </c>
      <c r="R13" s="344">
        <v>10.485767675728512</v>
      </c>
      <c r="S13" s="307">
        <v>585.87699999999995</v>
      </c>
      <c r="T13" s="344">
        <v>5.461419090926122</v>
      </c>
      <c r="U13" s="307">
        <v>568.44200000000001</v>
      </c>
      <c r="V13" s="344">
        <v>5.298893779554799</v>
      </c>
      <c r="W13" s="307">
        <v>0</v>
      </c>
      <c r="X13" s="344">
        <v>0</v>
      </c>
      <c r="Y13" s="307">
        <v>17.434999999999999</v>
      </c>
      <c r="Z13" s="344">
        <v>0.16252531137132356</v>
      </c>
      <c r="AA13" s="300">
        <v>-48.142000000000003</v>
      </c>
      <c r="AB13" s="344">
        <v>-0.44876934557145165</v>
      </c>
      <c r="AC13" s="319">
        <v>11064.928</v>
      </c>
      <c r="AD13" s="347">
        <v>107.53795531395194</v>
      </c>
      <c r="AE13" s="300">
        <v>1178.6669999999999</v>
      </c>
      <c r="AF13" s="344">
        <v>11.45524301432687</v>
      </c>
      <c r="AG13" s="300">
        <v>6079.2060000000001</v>
      </c>
      <c r="AH13" s="344">
        <v>59.082660381731223</v>
      </c>
      <c r="AI13" s="109" t="s">
        <v>38</v>
      </c>
    </row>
    <row r="14" spans="1:35" ht="30" customHeight="1">
      <c r="A14" s="109" t="s">
        <v>39</v>
      </c>
      <c r="B14" s="504">
        <v>2442688.648</v>
      </c>
      <c r="C14" s="300">
        <v>4372.4690000000001</v>
      </c>
      <c r="D14" s="344">
        <v>17.900230565938259</v>
      </c>
      <c r="E14" s="310">
        <v>4003.7109999999998</v>
      </c>
      <c r="F14" s="344">
        <v>16.390590766768895</v>
      </c>
      <c r="G14" s="310">
        <v>247.84399999999999</v>
      </c>
      <c r="H14" s="344">
        <v>1.0146360658896385</v>
      </c>
      <c r="I14" s="307">
        <v>120.914</v>
      </c>
      <c r="J14" s="350">
        <v>0.49500373327972336</v>
      </c>
      <c r="K14" s="300">
        <v>1782.636</v>
      </c>
      <c r="L14" s="344">
        <v>7.6151546054116652</v>
      </c>
      <c r="M14" s="313">
        <v>1012.682</v>
      </c>
      <c r="N14" s="344">
        <v>4.326026174786942</v>
      </c>
      <c r="O14" s="315">
        <v>454.93099999999998</v>
      </c>
      <c r="P14" s="344">
        <v>1.9433972498000343</v>
      </c>
      <c r="Q14" s="315">
        <v>315.02300000000002</v>
      </c>
      <c r="R14" s="344">
        <v>1.3457311808246886</v>
      </c>
      <c r="S14" s="307">
        <v>1133.0029999999999</v>
      </c>
      <c r="T14" s="344">
        <v>4.840019506727808</v>
      </c>
      <c r="U14" s="307">
        <v>785.00699999999995</v>
      </c>
      <c r="V14" s="344">
        <v>3.3534325971933669</v>
      </c>
      <c r="W14" s="307">
        <v>0</v>
      </c>
      <c r="X14" s="344">
        <v>0</v>
      </c>
      <c r="Y14" s="307">
        <v>347.99599999999998</v>
      </c>
      <c r="Z14" s="344">
        <v>1.4865869095344408</v>
      </c>
      <c r="AA14" s="300">
        <v>-93.1</v>
      </c>
      <c r="AB14" s="344">
        <v>-0.3977092876862276</v>
      </c>
      <c r="AC14" s="319">
        <v>7516.1769999999997</v>
      </c>
      <c r="AD14" s="347">
        <v>30.770098375632191</v>
      </c>
      <c r="AE14" s="300">
        <v>1399.5139999999999</v>
      </c>
      <c r="AF14" s="344">
        <v>5.7293998608700294</v>
      </c>
      <c r="AG14" s="300">
        <v>9685.3819999999996</v>
      </c>
      <c r="AH14" s="344">
        <v>39.650497446451467</v>
      </c>
      <c r="AI14" s="109" t="s">
        <v>39</v>
      </c>
    </row>
    <row r="15" spans="1:35" ht="30" customHeight="1">
      <c r="A15" s="109" t="s">
        <v>40</v>
      </c>
      <c r="B15" s="504">
        <v>942827.58499999996</v>
      </c>
      <c r="C15" s="300">
        <v>765.59799999999996</v>
      </c>
      <c r="D15" s="344">
        <v>8.1202333510426516</v>
      </c>
      <c r="E15" s="310">
        <v>591.53899999999999</v>
      </c>
      <c r="F15" s="344">
        <v>6.2740951729790559</v>
      </c>
      <c r="G15" s="310">
        <v>137.76</v>
      </c>
      <c r="H15" s="344">
        <v>1.4611367146199905</v>
      </c>
      <c r="I15" s="307">
        <v>36.298999999999999</v>
      </c>
      <c r="J15" s="350">
        <v>0.38500146344360514</v>
      </c>
      <c r="K15" s="300">
        <v>380.64499999999998</v>
      </c>
      <c r="L15" s="344">
        <v>3.7778231809163061</v>
      </c>
      <c r="M15" s="313">
        <v>258.142</v>
      </c>
      <c r="N15" s="344">
        <v>2.5620061515798107</v>
      </c>
      <c r="O15" s="315">
        <v>61.978999999999999</v>
      </c>
      <c r="P15" s="344">
        <v>0.61512880224359112</v>
      </c>
      <c r="Q15" s="315">
        <v>60.524000000000001</v>
      </c>
      <c r="R15" s="344">
        <v>0.60068822709290415</v>
      </c>
      <c r="S15" s="307">
        <v>61.780999999999999</v>
      </c>
      <c r="T15" s="344">
        <v>0.61316369304782747</v>
      </c>
      <c r="U15" s="307">
        <v>13.321999999999999</v>
      </c>
      <c r="V15" s="344">
        <v>0.13221810457556787</v>
      </c>
      <c r="W15" s="307">
        <v>0</v>
      </c>
      <c r="X15" s="344">
        <v>0</v>
      </c>
      <c r="Y15" s="307">
        <v>48.459000000000003</v>
      </c>
      <c r="Z15" s="344">
        <v>0.48094558847225971</v>
      </c>
      <c r="AA15" s="300">
        <v>-16.077999999999999</v>
      </c>
      <c r="AB15" s="344">
        <v>-0.15957083661357002</v>
      </c>
      <c r="AC15" s="319">
        <v>1379.403</v>
      </c>
      <c r="AD15" s="347">
        <v>14.63049047297444</v>
      </c>
      <c r="AE15" s="300">
        <v>320.67700000000002</v>
      </c>
      <c r="AF15" s="344">
        <v>3.4012263228382316</v>
      </c>
      <c r="AG15" s="300">
        <v>1888.49</v>
      </c>
      <c r="AH15" s="344">
        <v>20.030067321375626</v>
      </c>
      <c r="AI15" s="109" t="s">
        <v>40</v>
      </c>
    </row>
    <row r="16" spans="1:35" ht="30" customHeight="1">
      <c r="A16" s="109" t="s">
        <v>41</v>
      </c>
      <c r="B16" s="504">
        <v>1003433.5919999999</v>
      </c>
      <c r="C16" s="300">
        <v>2355.5720000000001</v>
      </c>
      <c r="D16" s="344">
        <v>23.475116029402372</v>
      </c>
      <c r="E16" s="310">
        <v>2138.8409999999999</v>
      </c>
      <c r="F16" s="344">
        <v>21.315222223495184</v>
      </c>
      <c r="G16" s="310">
        <v>124.051</v>
      </c>
      <c r="H16" s="344">
        <v>1.2362651698030855</v>
      </c>
      <c r="I16" s="307">
        <v>92.68</v>
      </c>
      <c r="J16" s="350">
        <v>0.92362863610410217</v>
      </c>
      <c r="K16" s="300">
        <v>797.84100000000001</v>
      </c>
      <c r="L16" s="344">
        <v>8.0403502262685311</v>
      </c>
      <c r="M16" s="313">
        <v>238.09</v>
      </c>
      <c r="N16" s="344">
        <v>2.3993840694728332</v>
      </c>
      <c r="O16" s="315">
        <v>245.285</v>
      </c>
      <c r="P16" s="344">
        <v>2.4718926518570448</v>
      </c>
      <c r="Q16" s="315">
        <v>314.46600000000001</v>
      </c>
      <c r="R16" s="344">
        <v>3.1690735049386531</v>
      </c>
      <c r="S16" s="307">
        <v>86.471999999999994</v>
      </c>
      <c r="T16" s="344">
        <v>0.87143323640411108</v>
      </c>
      <c r="U16" s="307">
        <v>1.0249999999999999</v>
      </c>
      <c r="V16" s="344">
        <v>1.0329575669745281E-2</v>
      </c>
      <c r="W16" s="307">
        <v>0</v>
      </c>
      <c r="X16" s="344">
        <v>0</v>
      </c>
      <c r="Y16" s="307">
        <v>85.447000000000003</v>
      </c>
      <c r="Z16" s="344">
        <v>0.86110366073436595</v>
      </c>
      <c r="AA16" s="300">
        <v>-85.620999999999995</v>
      </c>
      <c r="AB16" s="344">
        <v>-0.8628571691895226</v>
      </c>
      <c r="AC16" s="319">
        <v>2513.569</v>
      </c>
      <c r="AD16" s="347">
        <v>25.049679620452654</v>
      </c>
      <c r="AE16" s="300">
        <v>270.87900000000002</v>
      </c>
      <c r="AF16" s="344">
        <v>2.6995209464743537</v>
      </c>
      <c r="AG16" s="300">
        <v>1810.1510000000001</v>
      </c>
      <c r="AH16" s="344">
        <v>18.039569478554991</v>
      </c>
      <c r="AI16" s="109" t="s">
        <v>41</v>
      </c>
    </row>
    <row r="17" spans="1:35" ht="30" customHeight="1">
      <c r="A17" s="109" t="s">
        <v>42</v>
      </c>
      <c r="B17" s="504">
        <v>1731482.4269999999</v>
      </c>
      <c r="C17" s="300">
        <v>3221.1590000000001</v>
      </c>
      <c r="D17" s="344">
        <v>18.603474974799731</v>
      </c>
      <c r="E17" s="310">
        <v>2674.5639999999999</v>
      </c>
      <c r="F17" s="344">
        <v>15.446671351057264</v>
      </c>
      <c r="G17" s="310">
        <v>382.34899999999999</v>
      </c>
      <c r="H17" s="344">
        <v>2.2082176176772714</v>
      </c>
      <c r="I17" s="307">
        <v>164.24600000000001</v>
      </c>
      <c r="J17" s="350">
        <v>0.94858600606519483</v>
      </c>
      <c r="K17" s="300">
        <v>1417.502</v>
      </c>
      <c r="L17" s="344">
        <v>8.0320682383095381</v>
      </c>
      <c r="M17" s="313">
        <v>578.49400000000003</v>
      </c>
      <c r="N17" s="344">
        <v>3.2779518360133806</v>
      </c>
      <c r="O17" s="315">
        <v>265.83499999999998</v>
      </c>
      <c r="P17" s="344">
        <v>1.5063152363319532</v>
      </c>
      <c r="Q17" s="315">
        <v>573.173</v>
      </c>
      <c r="R17" s="344">
        <v>3.2478011659642054</v>
      </c>
      <c r="S17" s="307">
        <v>361.83100000000002</v>
      </c>
      <c r="T17" s="344">
        <v>2.0502625624061053</v>
      </c>
      <c r="U17" s="307">
        <v>291.43299999999999</v>
      </c>
      <c r="V17" s="344">
        <v>1.651362568021254</v>
      </c>
      <c r="W17" s="307">
        <v>0</v>
      </c>
      <c r="X17" s="344">
        <v>0</v>
      </c>
      <c r="Y17" s="307">
        <v>70.397999999999996</v>
      </c>
      <c r="Z17" s="344">
        <v>0.39889999438485085</v>
      </c>
      <c r="AA17" s="300">
        <v>-76.759</v>
      </c>
      <c r="AB17" s="344">
        <v>-0.43494367267517214</v>
      </c>
      <c r="AC17" s="319">
        <v>5037.6580000000004</v>
      </c>
      <c r="AD17" s="347">
        <v>29.094479513305512</v>
      </c>
      <c r="AE17" s="300">
        <v>1301.1130000000001</v>
      </c>
      <c r="AF17" s="344">
        <v>7.5144453083149898</v>
      </c>
      <c r="AG17" s="300">
        <v>8361.8230000000003</v>
      </c>
      <c r="AH17" s="344">
        <v>48.292855125811798</v>
      </c>
      <c r="AI17" s="109" t="s">
        <v>42</v>
      </c>
    </row>
    <row r="18" spans="1:35" ht="30" customHeight="1">
      <c r="A18" s="109" t="s">
        <v>43</v>
      </c>
      <c r="B18" s="504">
        <v>2757117.4509999999</v>
      </c>
      <c r="C18" s="300">
        <v>6306.8019999999997</v>
      </c>
      <c r="D18" s="344">
        <v>22.874622180903241</v>
      </c>
      <c r="E18" s="310">
        <v>5066.4049999999997</v>
      </c>
      <c r="F18" s="344">
        <v>18.37573150234288</v>
      </c>
      <c r="G18" s="310">
        <v>857.60799999999995</v>
      </c>
      <c r="H18" s="344">
        <v>3.110523999218632</v>
      </c>
      <c r="I18" s="307">
        <v>382.78899999999999</v>
      </c>
      <c r="J18" s="350">
        <v>1.3883666793417282</v>
      </c>
      <c r="K18" s="300">
        <v>2235.58</v>
      </c>
      <c r="L18" s="344">
        <v>8.0631166877373825</v>
      </c>
      <c r="M18" s="313">
        <v>1350.6790000000001</v>
      </c>
      <c r="N18" s="344">
        <v>4.8715243402948856</v>
      </c>
      <c r="O18" s="315">
        <v>467.92200000000003</v>
      </c>
      <c r="P18" s="344">
        <v>1.6876648058935273</v>
      </c>
      <c r="Q18" s="315">
        <v>416.97899999999998</v>
      </c>
      <c r="R18" s="344">
        <v>1.5039275415489699</v>
      </c>
      <c r="S18" s="307">
        <v>1367.79</v>
      </c>
      <c r="T18" s="344">
        <v>4.933238969001474</v>
      </c>
      <c r="U18" s="307">
        <v>634.20899999999995</v>
      </c>
      <c r="V18" s="344">
        <v>2.287415870339347</v>
      </c>
      <c r="W18" s="307">
        <v>44.777000000000001</v>
      </c>
      <c r="X18" s="344">
        <v>0.16149821340628243</v>
      </c>
      <c r="Y18" s="307">
        <v>688.80399999999997</v>
      </c>
      <c r="Z18" s="344">
        <v>2.4843248852558446</v>
      </c>
      <c r="AA18" s="300">
        <v>-171.142</v>
      </c>
      <c r="AB18" s="344">
        <v>-0.6172617021858986</v>
      </c>
      <c r="AC18" s="319">
        <v>9373.6419999999998</v>
      </c>
      <c r="AD18" s="347">
        <v>33.997978564896471</v>
      </c>
      <c r="AE18" s="300">
        <v>1835.825</v>
      </c>
      <c r="AF18" s="344">
        <v>6.658493998266743</v>
      </c>
      <c r="AG18" s="300">
        <v>13343.527</v>
      </c>
      <c r="AH18" s="344">
        <v>48.396657876001377</v>
      </c>
      <c r="AI18" s="109" t="s">
        <v>43</v>
      </c>
    </row>
    <row r="19" spans="1:35" ht="30" customHeight="1">
      <c r="A19" s="109" t="s">
        <v>44</v>
      </c>
      <c r="B19" s="504">
        <v>2227867.5469999998</v>
      </c>
      <c r="C19" s="300">
        <v>5469.8360000000002</v>
      </c>
      <c r="D19" s="344">
        <v>24.551890471969788</v>
      </c>
      <c r="E19" s="310">
        <v>4823.3360000000002</v>
      </c>
      <c r="F19" s="344">
        <v>21.650012391872242</v>
      </c>
      <c r="G19" s="310">
        <v>392.12</v>
      </c>
      <c r="H19" s="344">
        <v>1.7600687281791985</v>
      </c>
      <c r="I19" s="307">
        <v>254.38</v>
      </c>
      <c r="J19" s="350">
        <v>1.1418093519183528</v>
      </c>
      <c r="K19" s="300">
        <v>1698.4459999999999</v>
      </c>
      <c r="L19" s="344">
        <v>7.6757569784440305</v>
      </c>
      <c r="M19" s="313">
        <v>924.45799999999997</v>
      </c>
      <c r="N19" s="344">
        <v>4.1778866945304189</v>
      </c>
      <c r="O19" s="315">
        <v>407.04899999999998</v>
      </c>
      <c r="P19" s="344">
        <v>1.8395693488745972</v>
      </c>
      <c r="Q19" s="315">
        <v>366.93900000000002</v>
      </c>
      <c r="R19" s="344">
        <v>1.6583009350390148</v>
      </c>
      <c r="S19" s="307">
        <v>812.59</v>
      </c>
      <c r="T19" s="344">
        <v>3.6723236200113725</v>
      </c>
      <c r="U19" s="307">
        <v>234.334</v>
      </c>
      <c r="V19" s="344">
        <v>1.0590215030602701</v>
      </c>
      <c r="W19" s="307">
        <v>12.334</v>
      </c>
      <c r="X19" s="344">
        <v>5.5740828128847592E-2</v>
      </c>
      <c r="Y19" s="307">
        <v>565.92200000000003</v>
      </c>
      <c r="Z19" s="344">
        <v>2.5575612888222548</v>
      </c>
      <c r="AA19" s="300">
        <v>-75.009</v>
      </c>
      <c r="AB19" s="344">
        <v>-0.33898684750419406</v>
      </c>
      <c r="AC19" s="319">
        <v>5485.0060000000003</v>
      </c>
      <c r="AD19" s="347">
        <v>24.619982491266125</v>
      </c>
      <c r="AE19" s="300">
        <v>557.53200000000004</v>
      </c>
      <c r="AF19" s="344">
        <v>2.5025365657431524</v>
      </c>
      <c r="AG19" s="300">
        <v>20564.780999999999</v>
      </c>
      <c r="AH19" s="344">
        <v>92.307018106584053</v>
      </c>
      <c r="AI19" s="109" t="s">
        <v>44</v>
      </c>
    </row>
    <row r="20" spans="1:35" ht="30" customHeight="1">
      <c r="A20" s="109" t="s">
        <v>45</v>
      </c>
      <c r="B20" s="504">
        <v>1867138.6</v>
      </c>
      <c r="C20" s="300">
        <v>2483.0709999999999</v>
      </c>
      <c r="D20" s="344">
        <v>13.298803848841214</v>
      </c>
      <c r="E20" s="310">
        <v>2096.7620000000002</v>
      </c>
      <c r="F20" s="344">
        <v>11.229814433700851</v>
      </c>
      <c r="G20" s="310">
        <v>204.93299999999999</v>
      </c>
      <c r="H20" s="344">
        <v>1.097577865938822</v>
      </c>
      <c r="I20" s="307">
        <v>181.376</v>
      </c>
      <c r="J20" s="350">
        <v>0.97141154920154293</v>
      </c>
      <c r="K20" s="300">
        <v>783.36900000000003</v>
      </c>
      <c r="L20" s="344">
        <v>4.2661464167466363</v>
      </c>
      <c r="M20" s="313">
        <v>455.81299999999999</v>
      </c>
      <c r="N20" s="344">
        <v>2.4823103756423017</v>
      </c>
      <c r="O20" s="315">
        <v>76.022000000000006</v>
      </c>
      <c r="P20" s="344">
        <v>0.41400793609896841</v>
      </c>
      <c r="Q20" s="315">
        <v>251.53399999999999</v>
      </c>
      <c r="R20" s="344">
        <v>1.3698281050053658</v>
      </c>
      <c r="S20" s="307">
        <v>343.80599999999998</v>
      </c>
      <c r="T20" s="344">
        <v>1.8723318575996675</v>
      </c>
      <c r="U20" s="307">
        <v>268.95100000000002</v>
      </c>
      <c r="V20" s="344">
        <v>1.4646792825991641</v>
      </c>
      <c r="W20" s="307">
        <v>11.7</v>
      </c>
      <c r="X20" s="344">
        <v>6.3716987876640041E-2</v>
      </c>
      <c r="Y20" s="307">
        <v>63.155000000000001</v>
      </c>
      <c r="Z20" s="344">
        <v>0.34393558712386346</v>
      </c>
      <c r="AA20" s="300">
        <v>-28.204999999999998</v>
      </c>
      <c r="AB20" s="344">
        <v>-0.15360150795390021</v>
      </c>
      <c r="AC20" s="319">
        <v>5491.4870000000001</v>
      </c>
      <c r="AD20" s="347">
        <v>29.411244564276053</v>
      </c>
      <c r="AE20" s="300">
        <v>1370.4190000000001</v>
      </c>
      <c r="AF20" s="344">
        <v>7.3396747300923462</v>
      </c>
      <c r="AG20" s="300">
        <v>6340.0569999999998</v>
      </c>
      <c r="AH20" s="344">
        <v>33.956006265415965</v>
      </c>
      <c r="AI20" s="109" t="s">
        <v>45</v>
      </c>
    </row>
    <row r="21" spans="1:35" ht="30" customHeight="1">
      <c r="A21" s="109" t="s">
        <v>46</v>
      </c>
      <c r="B21" s="504">
        <v>6893239.4720000001</v>
      </c>
      <c r="C21" s="300">
        <v>10984.569</v>
      </c>
      <c r="D21" s="344">
        <v>15.93527839068812</v>
      </c>
      <c r="E21" s="310">
        <v>9115.1010000000006</v>
      </c>
      <c r="F21" s="344">
        <v>13.223247265708805</v>
      </c>
      <c r="G21" s="310">
        <v>1212.0409999999999</v>
      </c>
      <c r="H21" s="344">
        <v>1.758303922159169</v>
      </c>
      <c r="I21" s="307">
        <v>657.42700000000002</v>
      </c>
      <c r="J21" s="350">
        <v>0.95372720282014889</v>
      </c>
      <c r="K21" s="300">
        <v>4421.6220000000003</v>
      </c>
      <c r="L21" s="344">
        <v>6.5098730458283871</v>
      </c>
      <c r="M21" s="313">
        <v>2884.0740000000001</v>
      </c>
      <c r="N21" s="344">
        <v>4.2461693004907382</v>
      </c>
      <c r="O21" s="315">
        <v>546.78499999999997</v>
      </c>
      <c r="P21" s="344">
        <v>0.8050215358443743</v>
      </c>
      <c r="Q21" s="315">
        <v>990.76300000000003</v>
      </c>
      <c r="R21" s="344">
        <v>1.4586822094932741</v>
      </c>
      <c r="S21" s="307">
        <v>2631.46</v>
      </c>
      <c r="T21" s="344">
        <v>3.8742503373593591</v>
      </c>
      <c r="U21" s="307">
        <v>1405.84</v>
      </c>
      <c r="V21" s="344">
        <v>2.0697924704435109</v>
      </c>
      <c r="W21" s="307">
        <v>102.883</v>
      </c>
      <c r="X21" s="344">
        <v>0.15147275560279957</v>
      </c>
      <c r="Y21" s="307">
        <v>1122.7370000000001</v>
      </c>
      <c r="Z21" s="344">
        <v>1.6529851113130487</v>
      </c>
      <c r="AA21" s="300">
        <v>-328.94400000000002</v>
      </c>
      <c r="AB21" s="344">
        <v>-0.48429822340918621</v>
      </c>
      <c r="AC21" s="319">
        <v>24158.471000000001</v>
      </c>
      <c r="AD21" s="347">
        <v>35.046615017700347</v>
      </c>
      <c r="AE21" s="300">
        <v>4306.4139999999998</v>
      </c>
      <c r="AF21" s="344">
        <v>6.2473007321049003</v>
      </c>
      <c r="AG21" s="300">
        <v>34901.305999999997</v>
      </c>
      <c r="AH21" s="344">
        <v>50.631210683695791</v>
      </c>
      <c r="AI21" s="109" t="s">
        <v>46</v>
      </c>
    </row>
    <row r="22" spans="1:35" ht="30" customHeight="1">
      <c r="A22" s="109" t="s">
        <v>47</v>
      </c>
      <c r="B22" s="504">
        <v>6316981.4529999997</v>
      </c>
      <c r="C22" s="300">
        <v>16948.127</v>
      </c>
      <c r="D22" s="344">
        <v>26.829470889060723</v>
      </c>
      <c r="E22" s="310">
        <v>13824.657999999999</v>
      </c>
      <c r="F22" s="344">
        <v>21.884911492710692</v>
      </c>
      <c r="G22" s="310">
        <v>1702.9839999999999</v>
      </c>
      <c r="H22" s="344">
        <v>2.6958825392644381</v>
      </c>
      <c r="I22" s="307">
        <v>1420.4849999999999</v>
      </c>
      <c r="J22" s="350">
        <v>2.2486768570855893</v>
      </c>
      <c r="K22" s="300">
        <v>3992.7449999999999</v>
      </c>
      <c r="L22" s="344">
        <v>6.2761223498599144</v>
      </c>
      <c r="M22" s="313">
        <v>2413.6410000000001</v>
      </c>
      <c r="N22" s="344">
        <v>3.7939578472049269</v>
      </c>
      <c r="O22" s="315">
        <v>560.26199999999994</v>
      </c>
      <c r="P22" s="344">
        <v>0.88066552208498539</v>
      </c>
      <c r="Q22" s="315">
        <v>1018.842</v>
      </c>
      <c r="R22" s="344">
        <v>1.6014989805700026</v>
      </c>
      <c r="S22" s="307">
        <v>2379.049</v>
      </c>
      <c r="T22" s="344">
        <v>3.7395833193233927</v>
      </c>
      <c r="U22" s="307">
        <v>1316.4570000000001</v>
      </c>
      <c r="V22" s="344">
        <v>2.069314519291749</v>
      </c>
      <c r="W22" s="307">
        <v>12.095000000000001</v>
      </c>
      <c r="X22" s="344">
        <v>1.9011907803166913E-2</v>
      </c>
      <c r="Y22" s="307">
        <v>1050.4970000000001</v>
      </c>
      <c r="Z22" s="344">
        <v>1.6512568922284774</v>
      </c>
      <c r="AA22" s="300">
        <v>-180.27699999999999</v>
      </c>
      <c r="AB22" s="344">
        <v>-0.28337409698483018</v>
      </c>
      <c r="AC22" s="319">
        <v>13891.522999999999</v>
      </c>
      <c r="AD22" s="347">
        <v>21.990761099041652</v>
      </c>
      <c r="AE22" s="300">
        <v>3562.2020000000002</v>
      </c>
      <c r="AF22" s="344">
        <v>5.6390889010894174</v>
      </c>
      <c r="AG22" s="300">
        <v>29140.126</v>
      </c>
      <c r="AH22" s="344">
        <v>46.129826748440202</v>
      </c>
      <c r="AI22" s="109" t="s">
        <v>47</v>
      </c>
    </row>
    <row r="23" spans="1:35" ht="30" customHeight="1">
      <c r="A23" s="109" t="s">
        <v>48</v>
      </c>
      <c r="B23" s="504">
        <v>19037876.313999999</v>
      </c>
      <c r="C23" s="300">
        <v>43173.64</v>
      </c>
      <c r="D23" s="344">
        <v>22.677760527444512</v>
      </c>
      <c r="E23" s="310">
        <v>35038.248</v>
      </c>
      <c r="F23" s="344">
        <v>18.404493979317277</v>
      </c>
      <c r="G23" s="310">
        <v>4541.75</v>
      </c>
      <c r="H23" s="344">
        <v>2.3856389888719391</v>
      </c>
      <c r="I23" s="307">
        <v>3593.6419999999998</v>
      </c>
      <c r="J23" s="350">
        <v>1.8876275592552942</v>
      </c>
      <c r="K23" s="300">
        <v>8112.6049999999996</v>
      </c>
      <c r="L23" s="344">
        <v>4.166264855700784</v>
      </c>
      <c r="M23" s="313">
        <v>4056.511</v>
      </c>
      <c r="N23" s="344">
        <v>2.0832395039649589</v>
      </c>
      <c r="O23" s="315">
        <v>1045.624</v>
      </c>
      <c r="P23" s="344">
        <v>0.53698491711075258</v>
      </c>
      <c r="Q23" s="315">
        <v>3010.47</v>
      </c>
      <c r="R23" s="344">
        <v>1.5460404346250729</v>
      </c>
      <c r="S23" s="307">
        <v>6991.2820000000002</v>
      </c>
      <c r="T23" s="344">
        <v>3.5904043760165187</v>
      </c>
      <c r="U23" s="307">
        <v>3318.8870000000002</v>
      </c>
      <c r="V23" s="344">
        <v>1.7044293747991195</v>
      </c>
      <c r="W23" s="307">
        <v>85.254999999999995</v>
      </c>
      <c r="X23" s="344">
        <v>4.3783089435855724E-2</v>
      </c>
      <c r="Y23" s="307">
        <v>3587.14</v>
      </c>
      <c r="Z23" s="344">
        <v>1.842191911781544</v>
      </c>
      <c r="AA23" s="300">
        <v>-1522.78</v>
      </c>
      <c r="AB23" s="344">
        <v>-0.7820305311258271</v>
      </c>
      <c r="AC23" s="319">
        <v>55843.413999999997</v>
      </c>
      <c r="AD23" s="347">
        <v>29.332795884871931</v>
      </c>
      <c r="AE23" s="300">
        <v>11920.745000000001</v>
      </c>
      <c r="AF23" s="344">
        <v>6.2615938896681289</v>
      </c>
      <c r="AG23" s="300">
        <v>115104.51300000001</v>
      </c>
      <c r="AH23" s="344">
        <v>60.460794629364671</v>
      </c>
      <c r="AI23" s="109" t="s">
        <v>48</v>
      </c>
    </row>
    <row r="24" spans="1:35" ht="30" customHeight="1">
      <c r="A24" s="109" t="s">
        <v>49</v>
      </c>
      <c r="B24" s="504">
        <v>9680876.193</v>
      </c>
      <c r="C24" s="300">
        <v>22024.879000000001</v>
      </c>
      <c r="D24" s="344">
        <v>22.750914856163167</v>
      </c>
      <c r="E24" s="310">
        <v>18055.659</v>
      </c>
      <c r="F24" s="344">
        <v>18.65085209235048</v>
      </c>
      <c r="G24" s="310">
        <v>1979.3489999999999</v>
      </c>
      <c r="H24" s="344">
        <v>2.0445969564523692</v>
      </c>
      <c r="I24" s="307">
        <v>1989.8710000000001</v>
      </c>
      <c r="J24" s="350">
        <v>2.0554658073603154</v>
      </c>
      <c r="K24" s="300">
        <v>4988.8959999999997</v>
      </c>
      <c r="L24" s="344">
        <v>5.0036488831246491</v>
      </c>
      <c r="M24" s="313">
        <v>2869.8339999999998</v>
      </c>
      <c r="N24" s="344">
        <v>2.8783205119635973</v>
      </c>
      <c r="O24" s="315">
        <v>875.52200000000005</v>
      </c>
      <c r="P24" s="344">
        <v>0.87811104449783273</v>
      </c>
      <c r="Q24" s="315">
        <v>1243.54</v>
      </c>
      <c r="R24" s="344">
        <v>1.2472173266632189</v>
      </c>
      <c r="S24" s="307">
        <v>4429.5550000000003</v>
      </c>
      <c r="T24" s="344">
        <v>4.4426538313264512</v>
      </c>
      <c r="U24" s="307">
        <v>2385.3330000000001</v>
      </c>
      <c r="V24" s="344">
        <v>2.392386772811133</v>
      </c>
      <c r="W24" s="307">
        <v>18.783999999999999</v>
      </c>
      <c r="X24" s="344">
        <v>1.8839546990078247E-2</v>
      </c>
      <c r="Y24" s="307">
        <v>2025.4380000000001</v>
      </c>
      <c r="Z24" s="344">
        <v>2.0314275115252403</v>
      </c>
      <c r="AA24" s="300">
        <v>-998.98099999999999</v>
      </c>
      <c r="AB24" s="344">
        <v>-1.0019351305204087</v>
      </c>
      <c r="AC24" s="319">
        <v>19761.686000000002</v>
      </c>
      <c r="AD24" s="347">
        <v>20.41311716628417</v>
      </c>
      <c r="AE24" s="300">
        <v>5170.991</v>
      </c>
      <c r="AF24" s="344">
        <v>5.3414493656462776</v>
      </c>
      <c r="AG24" s="300">
        <v>33274.663999999997</v>
      </c>
      <c r="AH24" s="344">
        <v>34.371541724766686</v>
      </c>
      <c r="AI24" s="109" t="s">
        <v>49</v>
      </c>
    </row>
    <row r="25" spans="1:35" ht="30" customHeight="1">
      <c r="A25" s="109" t="s">
        <v>50</v>
      </c>
      <c r="B25" s="504">
        <v>2141020.8539999998</v>
      </c>
      <c r="C25" s="300">
        <v>2040.69</v>
      </c>
      <c r="D25" s="344">
        <v>9.5313877778791607</v>
      </c>
      <c r="E25" s="310">
        <v>1398.1320000000001</v>
      </c>
      <c r="F25" s="344">
        <v>6.5302119658849449</v>
      </c>
      <c r="G25" s="310">
        <v>454.11799999999999</v>
      </c>
      <c r="H25" s="344">
        <v>2.1210349219699851</v>
      </c>
      <c r="I25" s="307">
        <v>188.44</v>
      </c>
      <c r="J25" s="350">
        <v>0.88014089002423146</v>
      </c>
      <c r="K25" s="300">
        <v>1222.57</v>
      </c>
      <c r="L25" s="344">
        <v>5.5212679890700551</v>
      </c>
      <c r="M25" s="313">
        <v>560.89599999999996</v>
      </c>
      <c r="N25" s="344">
        <v>2.5330714233110889</v>
      </c>
      <c r="O25" s="315">
        <v>278.29000000000002</v>
      </c>
      <c r="P25" s="344">
        <v>1.2567899332376111</v>
      </c>
      <c r="Q25" s="315">
        <v>383.38400000000001</v>
      </c>
      <c r="R25" s="344">
        <v>1.7314066325213562</v>
      </c>
      <c r="S25" s="307">
        <v>347.279</v>
      </c>
      <c r="T25" s="344">
        <v>1.5683522628366964</v>
      </c>
      <c r="U25" s="307">
        <v>103.52</v>
      </c>
      <c r="V25" s="344">
        <v>0.46750833263414954</v>
      </c>
      <c r="W25" s="307">
        <v>0.20300000000000001</v>
      </c>
      <c r="X25" s="344">
        <v>9.1677155645993394E-4</v>
      </c>
      <c r="Y25" s="307">
        <v>243.55600000000001</v>
      </c>
      <c r="Z25" s="344">
        <v>1.099927158646087</v>
      </c>
      <c r="AA25" s="300">
        <v>-81.545000000000002</v>
      </c>
      <c r="AB25" s="344">
        <v>-0.36826668261835133</v>
      </c>
      <c r="AC25" s="319">
        <v>4262.9179999999997</v>
      </c>
      <c r="AD25" s="347">
        <v>19.9106794874778</v>
      </c>
      <c r="AE25" s="300">
        <v>591.74900000000002</v>
      </c>
      <c r="AF25" s="344">
        <v>2.7638637843926395</v>
      </c>
      <c r="AG25" s="300">
        <v>13350.331</v>
      </c>
      <c r="AH25" s="344">
        <v>62.354978817969048</v>
      </c>
      <c r="AI25" s="109" t="s">
        <v>50</v>
      </c>
    </row>
    <row r="26" spans="1:35" ht="30" customHeight="1">
      <c r="A26" s="109" t="s">
        <v>51</v>
      </c>
      <c r="B26" s="504">
        <v>1076590.28</v>
      </c>
      <c r="C26" s="300">
        <v>1027.999</v>
      </c>
      <c r="D26" s="344">
        <v>9.5486557801729361</v>
      </c>
      <c r="E26" s="310">
        <v>875.63400000000001</v>
      </c>
      <c r="F26" s="344">
        <v>8.1334005727787169</v>
      </c>
      <c r="G26" s="310">
        <v>90.355999999999995</v>
      </c>
      <c r="H26" s="344">
        <v>0.83927935890337024</v>
      </c>
      <c r="I26" s="307">
        <v>62.009</v>
      </c>
      <c r="J26" s="350">
        <v>0.57597584849084837</v>
      </c>
      <c r="K26" s="300">
        <v>223.589</v>
      </c>
      <c r="L26" s="344">
        <v>2.0802653653534526</v>
      </c>
      <c r="M26" s="313">
        <v>106.73699999999999</v>
      </c>
      <c r="N26" s="344">
        <v>0.99307785401666215</v>
      </c>
      <c r="O26" s="315">
        <v>39.494999999999997</v>
      </c>
      <c r="P26" s="344">
        <v>0.3674602981570409</v>
      </c>
      <c r="Q26" s="315">
        <v>77.356999999999999</v>
      </c>
      <c r="R26" s="344">
        <v>0.71972721317974964</v>
      </c>
      <c r="S26" s="307">
        <v>510.30900000000003</v>
      </c>
      <c r="T26" s="344">
        <v>4.7478996655835273</v>
      </c>
      <c r="U26" s="307">
        <v>314.971</v>
      </c>
      <c r="V26" s="344">
        <v>2.9304807588510275</v>
      </c>
      <c r="W26" s="307">
        <v>114.09099999999999</v>
      </c>
      <c r="X26" s="344">
        <v>1.0614992499565756</v>
      </c>
      <c r="Y26" s="307">
        <v>81.247</v>
      </c>
      <c r="Z26" s="344">
        <v>0.75591965677592365</v>
      </c>
      <c r="AA26" s="300">
        <v>-122.46899999999999</v>
      </c>
      <c r="AB26" s="344">
        <v>-1.1394479112544535</v>
      </c>
      <c r="AC26" s="319">
        <v>2066.4229999999998</v>
      </c>
      <c r="AD26" s="347">
        <v>19.194145055814545</v>
      </c>
      <c r="AE26" s="300">
        <v>336.37900000000002</v>
      </c>
      <c r="AF26" s="344">
        <v>3.1244848318712295</v>
      </c>
      <c r="AG26" s="300">
        <v>6727.55</v>
      </c>
      <c r="AH26" s="344">
        <v>62.489417979883676</v>
      </c>
      <c r="AI26" s="109" t="s">
        <v>51</v>
      </c>
    </row>
    <row r="27" spans="1:35" ht="30" customHeight="1">
      <c r="A27" s="109" t="s">
        <v>52</v>
      </c>
      <c r="B27" s="504">
        <v>1257193.246</v>
      </c>
      <c r="C27" s="300">
        <v>2225.3620000000001</v>
      </c>
      <c r="D27" s="344">
        <v>17.701033688181301</v>
      </c>
      <c r="E27" s="310">
        <v>2006.05</v>
      </c>
      <c r="F27" s="344">
        <v>15.956576336872875</v>
      </c>
      <c r="G27" s="310">
        <v>124.557</v>
      </c>
      <c r="H27" s="344">
        <v>0.99075460671063764</v>
      </c>
      <c r="I27" s="307">
        <v>94.754999999999995</v>
      </c>
      <c r="J27" s="350">
        <v>0.7537027445977863</v>
      </c>
      <c r="K27" s="300">
        <v>402.97</v>
      </c>
      <c r="L27" s="344">
        <v>3.075849630584865</v>
      </c>
      <c r="M27" s="313">
        <v>221.517</v>
      </c>
      <c r="N27" s="344">
        <v>1.6908280582134338</v>
      </c>
      <c r="O27" s="315">
        <v>78.962999999999994</v>
      </c>
      <c r="P27" s="344">
        <v>0.60272058560158981</v>
      </c>
      <c r="Q27" s="315">
        <v>102.49</v>
      </c>
      <c r="R27" s="344">
        <v>0.78230098676984083</v>
      </c>
      <c r="S27" s="307">
        <v>1234.33</v>
      </c>
      <c r="T27" s="344">
        <v>9.4215784661880928</v>
      </c>
      <c r="U27" s="307">
        <v>1230.059</v>
      </c>
      <c r="V27" s="344">
        <v>9.3889781391855163</v>
      </c>
      <c r="W27" s="307">
        <v>2.2280000000000002</v>
      </c>
      <c r="X27" s="344">
        <v>1.7006211323282325E-2</v>
      </c>
      <c r="Y27" s="307">
        <v>2.0430000000000001</v>
      </c>
      <c r="Z27" s="344">
        <v>1.5594115679293441E-2</v>
      </c>
      <c r="AA27" s="300">
        <v>-15.59</v>
      </c>
      <c r="AB27" s="344">
        <v>-0.11899768156641446</v>
      </c>
      <c r="AC27" s="319">
        <v>2323.5279999999998</v>
      </c>
      <c r="AD27" s="347">
        <v>18.481868299823809</v>
      </c>
      <c r="AE27" s="300">
        <v>330.36799999999999</v>
      </c>
      <c r="AF27" s="344">
        <v>2.6278219442486566</v>
      </c>
      <c r="AG27" s="300">
        <v>8513.65</v>
      </c>
      <c r="AH27" s="344">
        <v>67.719501572950705</v>
      </c>
      <c r="AI27" s="109" t="s">
        <v>52</v>
      </c>
    </row>
    <row r="28" spans="1:35" ht="30" customHeight="1">
      <c r="A28" s="109" t="s">
        <v>53</v>
      </c>
      <c r="B28" s="504">
        <v>854323.02899999998</v>
      </c>
      <c r="C28" s="300">
        <v>1528.3130000000001</v>
      </c>
      <c r="D28" s="344">
        <v>17.889170116237146</v>
      </c>
      <c r="E28" s="310">
        <v>1170.5360000000001</v>
      </c>
      <c r="F28" s="344">
        <v>13.701327955189655</v>
      </c>
      <c r="G28" s="310">
        <v>233.18</v>
      </c>
      <c r="H28" s="344">
        <v>2.729412553386759</v>
      </c>
      <c r="I28" s="307">
        <v>124.59699999999999</v>
      </c>
      <c r="J28" s="350">
        <v>1.4584296076607342</v>
      </c>
      <c r="K28" s="300">
        <v>644.19500000000005</v>
      </c>
      <c r="L28" s="344">
        <v>7.3873319552273164</v>
      </c>
      <c r="M28" s="313">
        <v>445.226</v>
      </c>
      <c r="N28" s="344">
        <v>5.1056469812681513</v>
      </c>
      <c r="O28" s="315">
        <v>122.735</v>
      </c>
      <c r="P28" s="344">
        <v>1.4074685266492672</v>
      </c>
      <c r="Q28" s="315">
        <v>76.233999999999995</v>
      </c>
      <c r="R28" s="344">
        <v>0.87421644730989723</v>
      </c>
      <c r="S28" s="307">
        <v>87.228999999999999</v>
      </c>
      <c r="T28" s="344">
        <v>1.0003020500353521</v>
      </c>
      <c r="U28" s="307">
        <v>18.611999999999998</v>
      </c>
      <c r="V28" s="344">
        <v>0.21343385520019684</v>
      </c>
      <c r="W28" s="307">
        <v>0</v>
      </c>
      <c r="X28" s="344">
        <v>0</v>
      </c>
      <c r="Y28" s="307">
        <v>68.617000000000004</v>
      </c>
      <c r="Z28" s="344">
        <v>0.78686819483515524</v>
      </c>
      <c r="AA28" s="300">
        <v>-78.135000000000005</v>
      </c>
      <c r="AB28" s="344">
        <v>-0.89601624092345711</v>
      </c>
      <c r="AC28" s="319">
        <v>1750.5640000000001</v>
      </c>
      <c r="AD28" s="347">
        <v>20.490656819225229</v>
      </c>
      <c r="AE28" s="300">
        <v>804.96400000000006</v>
      </c>
      <c r="AF28" s="344">
        <v>9.4222439601355994</v>
      </c>
      <c r="AG28" s="300">
        <v>6723.7269999999999</v>
      </c>
      <c r="AH28" s="344">
        <v>78.702396772216701</v>
      </c>
      <c r="AI28" s="109" t="s">
        <v>53</v>
      </c>
    </row>
    <row r="29" spans="1:35" ht="30" customHeight="1">
      <c r="A29" s="109" t="s">
        <v>54</v>
      </c>
      <c r="B29" s="504">
        <v>842751.15800000005</v>
      </c>
      <c r="C29" s="300">
        <v>1393.9839999999999</v>
      </c>
      <c r="D29" s="344">
        <v>16.5408731482277</v>
      </c>
      <c r="E29" s="310">
        <v>1094.1420000000001</v>
      </c>
      <c r="F29" s="344">
        <v>12.982978304017946</v>
      </c>
      <c r="G29" s="310">
        <v>155.53</v>
      </c>
      <c r="H29" s="344">
        <v>1.8455032487774996</v>
      </c>
      <c r="I29" s="307">
        <v>144.31200000000001</v>
      </c>
      <c r="J29" s="350">
        <v>1.7123915954322546</v>
      </c>
      <c r="K29" s="300">
        <v>377.77600000000001</v>
      </c>
      <c r="L29" s="344">
        <v>4.6495200719070695</v>
      </c>
      <c r="M29" s="313">
        <v>170.994</v>
      </c>
      <c r="N29" s="344">
        <v>2.1045276438304117</v>
      </c>
      <c r="O29" s="315">
        <v>60.567999999999998</v>
      </c>
      <c r="P29" s="344">
        <v>0.74544738605752459</v>
      </c>
      <c r="Q29" s="315">
        <v>146.214</v>
      </c>
      <c r="R29" s="344">
        <v>1.7995450420191339</v>
      </c>
      <c r="S29" s="307">
        <v>291.09699999999998</v>
      </c>
      <c r="T29" s="344">
        <v>3.5827086537311321</v>
      </c>
      <c r="U29" s="307">
        <v>2.96</v>
      </c>
      <c r="V29" s="344">
        <v>3.6430528707077546E-2</v>
      </c>
      <c r="W29" s="307">
        <v>0</v>
      </c>
      <c r="X29" s="344">
        <v>0</v>
      </c>
      <c r="Y29" s="307">
        <v>288.137</v>
      </c>
      <c r="Z29" s="344">
        <v>3.5462781250240552</v>
      </c>
      <c r="AA29" s="300">
        <v>-49.445</v>
      </c>
      <c r="AB29" s="344">
        <v>-0.60854982835184102</v>
      </c>
      <c r="AC29" s="319">
        <v>2084.0450000000001</v>
      </c>
      <c r="AD29" s="347">
        <v>24.729067177383811</v>
      </c>
      <c r="AE29" s="300">
        <v>1327.8979999999999</v>
      </c>
      <c r="AF29" s="344">
        <v>15.756703356555931</v>
      </c>
      <c r="AG29" s="300">
        <v>6006.9409999999998</v>
      </c>
      <c r="AH29" s="344">
        <v>71.277754328520302</v>
      </c>
      <c r="AI29" s="109" t="s">
        <v>54</v>
      </c>
    </row>
    <row r="30" spans="1:35" ht="30" customHeight="1">
      <c r="A30" s="109" t="s">
        <v>55</v>
      </c>
      <c r="B30" s="504">
        <v>1966360.5220000001</v>
      </c>
      <c r="C30" s="300">
        <v>3390.1770000000001</v>
      </c>
      <c r="D30" s="344">
        <v>17.240871966610811</v>
      </c>
      <c r="E30" s="310">
        <v>2725.857</v>
      </c>
      <c r="F30" s="344">
        <v>13.862447753108418</v>
      </c>
      <c r="G30" s="310">
        <v>330.245</v>
      </c>
      <c r="H30" s="344">
        <v>1.679473302607323</v>
      </c>
      <c r="I30" s="307">
        <v>334.07499999999999</v>
      </c>
      <c r="J30" s="350">
        <v>1.6989509108950671</v>
      </c>
      <c r="K30" s="300">
        <v>1652.9739999999999</v>
      </c>
      <c r="L30" s="344">
        <v>8.5180516970935649</v>
      </c>
      <c r="M30" s="313">
        <v>687.62300000000005</v>
      </c>
      <c r="N30" s="344">
        <v>3.5434364134648026</v>
      </c>
      <c r="O30" s="315">
        <v>534.61199999999997</v>
      </c>
      <c r="P30" s="344">
        <v>2.7549451194553485</v>
      </c>
      <c r="Q30" s="315">
        <v>430.73899999999998</v>
      </c>
      <c r="R30" s="344">
        <v>2.2196701641734142</v>
      </c>
      <c r="S30" s="307">
        <v>513.26400000000001</v>
      </c>
      <c r="T30" s="344">
        <v>2.6449353022231641</v>
      </c>
      <c r="U30" s="307">
        <v>29.913</v>
      </c>
      <c r="V30" s="344">
        <v>0.15414669584346749</v>
      </c>
      <c r="W30" s="307">
        <v>258.709</v>
      </c>
      <c r="X30" s="344">
        <v>1.3331707797602257</v>
      </c>
      <c r="Y30" s="307">
        <v>224.642</v>
      </c>
      <c r="Z30" s="344">
        <v>1.1576178266194705</v>
      </c>
      <c r="AA30" s="300">
        <v>-80.239000000000004</v>
      </c>
      <c r="AB30" s="344">
        <v>-0.41348499741864703</v>
      </c>
      <c r="AC30" s="319">
        <v>5136.2569999999996</v>
      </c>
      <c r="AD30" s="347">
        <v>26.120627130857336</v>
      </c>
      <c r="AE30" s="300">
        <v>1735.672</v>
      </c>
      <c r="AF30" s="344">
        <v>8.8268248908630191</v>
      </c>
      <c r="AG30" s="300">
        <v>10535.674000000001</v>
      </c>
      <c r="AH30" s="344">
        <v>53.579564287041769</v>
      </c>
      <c r="AI30" s="109" t="s">
        <v>55</v>
      </c>
    </row>
    <row r="31" spans="1:35" ht="30" customHeight="1">
      <c r="A31" s="109" t="s">
        <v>56</v>
      </c>
      <c r="B31" s="504">
        <v>1804586.318</v>
      </c>
      <c r="C31" s="300">
        <v>3426.386</v>
      </c>
      <c r="D31" s="344">
        <v>18.987099513186045</v>
      </c>
      <c r="E31" s="310">
        <v>3016.1170000000002</v>
      </c>
      <c r="F31" s="344">
        <v>16.71362001316027</v>
      </c>
      <c r="G31" s="310">
        <v>220.16499999999999</v>
      </c>
      <c r="H31" s="344">
        <v>1.2200303072451866</v>
      </c>
      <c r="I31" s="307">
        <v>190.10400000000001</v>
      </c>
      <c r="J31" s="350">
        <v>1.0534491927805916</v>
      </c>
      <c r="K31" s="300">
        <v>1344.549</v>
      </c>
      <c r="L31" s="344">
        <v>7.3706563246092829</v>
      </c>
      <c r="M31" s="313">
        <v>617.02700000000004</v>
      </c>
      <c r="N31" s="344">
        <v>3.3824679948478584</v>
      </c>
      <c r="O31" s="315">
        <v>362.56900000000002</v>
      </c>
      <c r="P31" s="344">
        <v>1.9875597638741789</v>
      </c>
      <c r="Q31" s="315">
        <v>364.95299999999997</v>
      </c>
      <c r="R31" s="344">
        <v>2.0006285658872467</v>
      </c>
      <c r="S31" s="307">
        <v>1328.5740000000001</v>
      </c>
      <c r="T31" s="344">
        <v>7.2830832909856422</v>
      </c>
      <c r="U31" s="307">
        <v>432.19499999999999</v>
      </c>
      <c r="V31" s="344">
        <v>2.3692411434722791</v>
      </c>
      <c r="W31" s="307">
        <v>444.12400000000002</v>
      </c>
      <c r="X31" s="344">
        <v>2.4346344904579706</v>
      </c>
      <c r="Y31" s="307">
        <v>452.255</v>
      </c>
      <c r="Z31" s="344">
        <v>2.4792076570553929</v>
      </c>
      <c r="AA31" s="300">
        <v>-98.509</v>
      </c>
      <c r="AB31" s="344">
        <v>-0.54001452076565148</v>
      </c>
      <c r="AC31" s="319">
        <v>3967.1889999999999</v>
      </c>
      <c r="AD31" s="347">
        <v>21.983924849861349</v>
      </c>
      <c r="AE31" s="300">
        <v>2317.8389999999999</v>
      </c>
      <c r="AF31" s="344">
        <v>12.844157006403725</v>
      </c>
      <c r="AG31" s="300">
        <v>5588.6880000000001</v>
      </c>
      <c r="AH31" s="344">
        <v>30.969358152919344</v>
      </c>
      <c r="AI31" s="109" t="s">
        <v>56</v>
      </c>
    </row>
    <row r="32" spans="1:35" ht="30" customHeight="1">
      <c r="A32" s="109" t="s">
        <v>57</v>
      </c>
      <c r="B32" s="504">
        <v>3517328.91</v>
      </c>
      <c r="C32" s="300">
        <v>9593.2510000000002</v>
      </c>
      <c r="D32" s="344">
        <v>27.274250561912904</v>
      </c>
      <c r="E32" s="310">
        <v>8358.0830000000005</v>
      </c>
      <c r="F32" s="344">
        <v>23.762585796959208</v>
      </c>
      <c r="G32" s="310">
        <v>745.14700000000005</v>
      </c>
      <c r="H32" s="344">
        <v>2.1185024746519936</v>
      </c>
      <c r="I32" s="307">
        <v>490.02100000000002</v>
      </c>
      <c r="J32" s="350">
        <v>1.3931622903017051</v>
      </c>
      <c r="K32" s="300">
        <v>2777.2190000000001</v>
      </c>
      <c r="L32" s="344">
        <v>7.9084765210586658</v>
      </c>
      <c r="M32" s="313">
        <v>1243.6769999999999</v>
      </c>
      <c r="N32" s="344">
        <v>3.5415249406981149</v>
      </c>
      <c r="O32" s="315">
        <v>352.63900000000001</v>
      </c>
      <c r="P32" s="344">
        <v>1.0041834122226612</v>
      </c>
      <c r="Q32" s="315">
        <v>1180.903</v>
      </c>
      <c r="R32" s="344">
        <v>3.3627681681378898</v>
      </c>
      <c r="S32" s="307">
        <v>1345.605</v>
      </c>
      <c r="T32" s="344">
        <v>3.831777598064519</v>
      </c>
      <c r="U32" s="307">
        <v>463.16500000000002</v>
      </c>
      <c r="V32" s="344">
        <v>1.3189199439713386</v>
      </c>
      <c r="W32" s="307">
        <v>58.168999999999997</v>
      </c>
      <c r="X32" s="344">
        <v>0.16564346231012445</v>
      </c>
      <c r="Y32" s="307">
        <v>824.27099999999996</v>
      </c>
      <c r="Z32" s="344">
        <v>2.3472141917830562</v>
      </c>
      <c r="AA32" s="300">
        <v>-467.12400000000002</v>
      </c>
      <c r="AB32" s="344">
        <v>-1.330193688874737</v>
      </c>
      <c r="AC32" s="319">
        <v>8781.7139999999999</v>
      </c>
      <c r="AD32" s="347">
        <v>24.96699690220327</v>
      </c>
      <c r="AE32" s="300">
        <v>2302.268</v>
      </c>
      <c r="AF32" s="344">
        <v>6.5455010290749289</v>
      </c>
      <c r="AG32" s="300">
        <v>19264.088</v>
      </c>
      <c r="AH32" s="344">
        <v>54.769083281438121</v>
      </c>
      <c r="AI32" s="109" t="s">
        <v>57</v>
      </c>
    </row>
    <row r="33" spans="1:35" ht="30" customHeight="1">
      <c r="A33" s="109" t="s">
        <v>58</v>
      </c>
      <c r="B33" s="504">
        <v>7946475.2520000003</v>
      </c>
      <c r="C33" s="300">
        <v>19550.749</v>
      </c>
      <c r="D33" s="344">
        <v>24.603045224458967</v>
      </c>
      <c r="E33" s="310">
        <v>17097.934000000001</v>
      </c>
      <c r="F33" s="344">
        <v>21.516374817497514</v>
      </c>
      <c r="G33" s="310">
        <v>1201.5909999999999</v>
      </c>
      <c r="H33" s="344">
        <v>1.5121056341270032</v>
      </c>
      <c r="I33" s="307">
        <v>1251.2239999999999</v>
      </c>
      <c r="J33" s="350">
        <v>1.574564772834455</v>
      </c>
      <c r="K33" s="300">
        <v>4777.0739999999996</v>
      </c>
      <c r="L33" s="344">
        <v>5.749599143864434</v>
      </c>
      <c r="M33" s="313">
        <v>2743.7489999999998</v>
      </c>
      <c r="N33" s="344">
        <v>3.3023262569051473</v>
      </c>
      <c r="O33" s="315">
        <v>399.846</v>
      </c>
      <c r="P33" s="344">
        <v>0.48124735335429575</v>
      </c>
      <c r="Q33" s="315">
        <v>1633.479</v>
      </c>
      <c r="R33" s="344">
        <v>1.9660255336049921</v>
      </c>
      <c r="S33" s="307">
        <v>5699.5190000000002</v>
      </c>
      <c r="T33" s="344">
        <v>6.8598371226485249</v>
      </c>
      <c r="U33" s="307">
        <v>2762.2919999999999</v>
      </c>
      <c r="V33" s="344">
        <v>3.3246442735246675</v>
      </c>
      <c r="W33" s="307">
        <v>2.923</v>
      </c>
      <c r="X33" s="344">
        <v>3.5180694913907011E-3</v>
      </c>
      <c r="Y33" s="307">
        <v>2934.3040000000001</v>
      </c>
      <c r="Z33" s="344">
        <v>3.5316747796324672</v>
      </c>
      <c r="AA33" s="300">
        <v>-998.81399999999996</v>
      </c>
      <c r="AB33" s="344">
        <v>-1.2021543143940854</v>
      </c>
      <c r="AC33" s="319">
        <v>17497.281999999999</v>
      </c>
      <c r="AD33" s="347">
        <v>22.018922157463731</v>
      </c>
      <c r="AE33" s="300">
        <v>4338.5110000000004</v>
      </c>
      <c r="AF33" s="344">
        <v>5.459667163637195</v>
      </c>
      <c r="AG33" s="300">
        <v>33266.298999999999</v>
      </c>
      <c r="AH33" s="344">
        <v>41.862961810177922</v>
      </c>
      <c r="AI33" s="109" t="s">
        <v>58</v>
      </c>
    </row>
    <row r="34" spans="1:35" ht="30" customHeight="1">
      <c r="A34" s="109" t="s">
        <v>59</v>
      </c>
      <c r="B34" s="504">
        <v>1719314.477</v>
      </c>
      <c r="C34" s="300">
        <v>4646.8639999999996</v>
      </c>
      <c r="D34" s="344">
        <v>27.027423209442329</v>
      </c>
      <c r="E34" s="310">
        <v>4187.9290000000001</v>
      </c>
      <c r="F34" s="344">
        <v>24.358132593098617</v>
      </c>
      <c r="G34" s="310">
        <v>264.94799999999998</v>
      </c>
      <c r="H34" s="344">
        <v>1.541009533417661</v>
      </c>
      <c r="I34" s="307">
        <v>193.98699999999999</v>
      </c>
      <c r="J34" s="350">
        <v>1.1282810829260528</v>
      </c>
      <c r="K34" s="300">
        <v>1432.373</v>
      </c>
      <c r="L34" s="344">
        <v>8.3477284924143014</v>
      </c>
      <c r="M34" s="313">
        <v>829.31</v>
      </c>
      <c r="N34" s="344">
        <v>4.8331368407838626</v>
      </c>
      <c r="O34" s="315">
        <v>108.05</v>
      </c>
      <c r="P34" s="344">
        <v>0.62970473724746645</v>
      </c>
      <c r="Q34" s="315">
        <v>495.01299999999998</v>
      </c>
      <c r="R34" s="344">
        <v>2.8848869143829718</v>
      </c>
      <c r="S34" s="307">
        <v>664.18700000000001</v>
      </c>
      <c r="T34" s="344">
        <v>3.8708162916999815</v>
      </c>
      <c r="U34" s="307">
        <v>285.26499999999999</v>
      </c>
      <c r="V34" s="344">
        <v>1.6624962690504259</v>
      </c>
      <c r="W34" s="307">
        <v>1.58</v>
      </c>
      <c r="X34" s="344">
        <v>9.208084080064757E-3</v>
      </c>
      <c r="Y34" s="307">
        <v>377.34199999999998</v>
      </c>
      <c r="Z34" s="344">
        <v>2.1991119385694908</v>
      </c>
      <c r="AA34" s="300">
        <v>-107.864</v>
      </c>
      <c r="AB34" s="344">
        <v>-0.62862074760259812</v>
      </c>
      <c r="AC34" s="319">
        <v>3701.9659999999999</v>
      </c>
      <c r="AD34" s="347">
        <v>21.531639787384865</v>
      </c>
      <c r="AE34" s="300">
        <v>923.07</v>
      </c>
      <c r="AF34" s="344">
        <v>5.3688258451161763</v>
      </c>
      <c r="AG34" s="300">
        <v>5540.674</v>
      </c>
      <c r="AH34" s="344">
        <v>32.226064946930592</v>
      </c>
      <c r="AI34" s="109" t="s">
        <v>59</v>
      </c>
    </row>
    <row r="35" spans="1:35" ht="30" customHeight="1">
      <c r="A35" s="109" t="s">
        <v>60</v>
      </c>
      <c r="B35" s="504">
        <v>1495986.227</v>
      </c>
      <c r="C35" s="300">
        <v>7638.9669999999996</v>
      </c>
      <c r="D35" s="344">
        <v>51.06308375123831</v>
      </c>
      <c r="E35" s="310">
        <v>6915.1189999999997</v>
      </c>
      <c r="F35" s="344">
        <v>46.224483054682558</v>
      </c>
      <c r="G35" s="310">
        <v>251.905</v>
      </c>
      <c r="H35" s="344">
        <v>1.683872454528955</v>
      </c>
      <c r="I35" s="307">
        <v>471.94299999999998</v>
      </c>
      <c r="J35" s="350">
        <v>3.1547282420267901</v>
      </c>
      <c r="K35" s="300">
        <v>951.33399999999995</v>
      </c>
      <c r="L35" s="344">
        <v>6.3200589405537819</v>
      </c>
      <c r="M35" s="313">
        <v>524.24300000000005</v>
      </c>
      <c r="N35" s="344">
        <v>3.4827375655371688</v>
      </c>
      <c r="O35" s="315">
        <v>144.232</v>
      </c>
      <c r="P35" s="344">
        <v>0.95818581183259843</v>
      </c>
      <c r="Q35" s="315">
        <v>282.85899999999998</v>
      </c>
      <c r="R35" s="344">
        <v>1.8791355631840156</v>
      </c>
      <c r="S35" s="307">
        <v>1087.222</v>
      </c>
      <c r="T35" s="344">
        <v>7.2228125153382141</v>
      </c>
      <c r="U35" s="307">
        <v>467.178</v>
      </c>
      <c r="V35" s="344">
        <v>3.1036339453126187</v>
      </c>
      <c r="W35" s="307">
        <v>11.715</v>
      </c>
      <c r="X35" s="344">
        <v>7.7827020256384771E-2</v>
      </c>
      <c r="Y35" s="307">
        <v>608.32899999999995</v>
      </c>
      <c r="Z35" s="344">
        <v>4.0413515497692094</v>
      </c>
      <c r="AA35" s="300">
        <v>-71.08</v>
      </c>
      <c r="AB35" s="344">
        <v>-0.47221037983984887</v>
      </c>
      <c r="AC35" s="319">
        <v>4028.768</v>
      </c>
      <c r="AD35" s="347">
        <v>26.930515316836537</v>
      </c>
      <c r="AE35" s="300">
        <v>1458.0809999999999</v>
      </c>
      <c r="AF35" s="344">
        <v>9.746620481419713</v>
      </c>
      <c r="AG35" s="300">
        <v>8716.4979999999996</v>
      </c>
      <c r="AH35" s="344">
        <v>58.265897390511199</v>
      </c>
      <c r="AI35" s="109" t="s">
        <v>60</v>
      </c>
    </row>
    <row r="36" spans="1:35" ht="30" customHeight="1">
      <c r="A36" s="109" t="s">
        <v>61</v>
      </c>
      <c r="B36" s="504">
        <v>2663132.9739999999</v>
      </c>
      <c r="C36" s="300">
        <v>7859.2960000000003</v>
      </c>
      <c r="D36" s="344">
        <v>29.511466670007895</v>
      </c>
      <c r="E36" s="310">
        <v>6888.9470000000001</v>
      </c>
      <c r="F36" s="344">
        <v>25.867829609923188</v>
      </c>
      <c r="G36" s="310">
        <v>588.76</v>
      </c>
      <c r="H36" s="344">
        <v>2.2107795808471713</v>
      </c>
      <c r="I36" s="307">
        <v>381.589</v>
      </c>
      <c r="J36" s="350">
        <v>1.432857479237535</v>
      </c>
      <c r="K36" s="300">
        <v>2047.896</v>
      </c>
      <c r="L36" s="344">
        <v>7.5202243128913429</v>
      </c>
      <c r="M36" s="313">
        <v>1083.604</v>
      </c>
      <c r="N36" s="344">
        <v>3.9791791899326485</v>
      </c>
      <c r="O36" s="315">
        <v>344.09500000000003</v>
      </c>
      <c r="P36" s="344">
        <v>1.2635756820387103</v>
      </c>
      <c r="Q36" s="315">
        <v>620.197</v>
      </c>
      <c r="R36" s="344">
        <v>2.2774694409199845</v>
      </c>
      <c r="S36" s="307">
        <v>472.50299999999999</v>
      </c>
      <c r="T36" s="344">
        <v>1.7351118164760801</v>
      </c>
      <c r="U36" s="307">
        <v>456.10500000000002</v>
      </c>
      <c r="V36" s="344">
        <v>1.6748955563326</v>
      </c>
      <c r="W36" s="307">
        <v>3.0640000000000001</v>
      </c>
      <c r="X36" s="344">
        <v>1.1251531959972125E-2</v>
      </c>
      <c r="Y36" s="307">
        <v>13.334</v>
      </c>
      <c r="Z36" s="344">
        <v>4.8964728183507937E-2</v>
      </c>
      <c r="AA36" s="300">
        <v>-136.142</v>
      </c>
      <c r="AB36" s="344">
        <v>-0.49993670499168569</v>
      </c>
      <c r="AC36" s="319">
        <v>10109.629000000001</v>
      </c>
      <c r="AD36" s="347">
        <v>37.961412737177127</v>
      </c>
      <c r="AE36" s="300">
        <v>1301.501</v>
      </c>
      <c r="AF36" s="344">
        <v>4.8871048224270908</v>
      </c>
      <c r="AG36" s="300">
        <v>16478.626</v>
      </c>
      <c r="AH36" s="344">
        <v>61.876842654421665</v>
      </c>
      <c r="AI36" s="109" t="s">
        <v>61</v>
      </c>
    </row>
    <row r="37" spans="1:35" ht="30" customHeight="1">
      <c r="A37" s="109" t="s">
        <v>62</v>
      </c>
      <c r="B37" s="504">
        <v>12423858.921</v>
      </c>
      <c r="C37" s="300">
        <v>44516.648000000001</v>
      </c>
      <c r="D37" s="344">
        <v>35.831578805803794</v>
      </c>
      <c r="E37" s="310">
        <v>37780.684999999998</v>
      </c>
      <c r="F37" s="344">
        <v>30.409782693313954</v>
      </c>
      <c r="G37" s="310">
        <v>3067.6590000000001</v>
      </c>
      <c r="H37" s="344">
        <v>2.4691676068654873</v>
      </c>
      <c r="I37" s="307">
        <v>3668.3040000000001</v>
      </c>
      <c r="J37" s="350">
        <v>2.9526285056243515</v>
      </c>
      <c r="K37" s="300">
        <v>11943.627</v>
      </c>
      <c r="L37" s="344">
        <v>9.4546206918919218</v>
      </c>
      <c r="M37" s="313">
        <v>6364.5609999999997</v>
      </c>
      <c r="N37" s="344">
        <v>5.0382107650723134</v>
      </c>
      <c r="O37" s="315">
        <v>1993.385</v>
      </c>
      <c r="P37" s="344">
        <v>1.5779711697214738</v>
      </c>
      <c r="Q37" s="315">
        <v>3585.681</v>
      </c>
      <c r="R37" s="344">
        <v>2.838438757098134</v>
      </c>
      <c r="S37" s="307">
        <v>3680.82</v>
      </c>
      <c r="T37" s="344">
        <v>2.9137511524036728</v>
      </c>
      <c r="U37" s="307">
        <v>2906.7939999999999</v>
      </c>
      <c r="V37" s="344">
        <v>2.3010292182992056</v>
      </c>
      <c r="W37" s="307">
        <v>197.16499999999999</v>
      </c>
      <c r="X37" s="344">
        <v>0.15607656608138135</v>
      </c>
      <c r="Y37" s="307">
        <v>576.86099999999999</v>
      </c>
      <c r="Z37" s="344">
        <v>0.45664536802308586</v>
      </c>
      <c r="AA37" s="300">
        <v>-2054.5309999999999</v>
      </c>
      <c r="AB37" s="344">
        <v>-1.6263745765614919</v>
      </c>
      <c r="AC37" s="319">
        <v>50376.540999999997</v>
      </c>
      <c r="AD37" s="347">
        <v>40.548223639958373</v>
      </c>
      <c r="AE37" s="300">
        <v>8096.3239999999996</v>
      </c>
      <c r="AF37" s="344">
        <v>6.5167546182569858</v>
      </c>
      <c r="AG37" s="300">
        <v>58415.718000000001</v>
      </c>
      <c r="AH37" s="344">
        <v>47.018980472532682</v>
      </c>
      <c r="AI37" s="109" t="s">
        <v>62</v>
      </c>
    </row>
    <row r="38" spans="1:35" ht="30" customHeight="1">
      <c r="A38" s="109" t="s">
        <v>63</v>
      </c>
      <c r="B38" s="504">
        <v>6285634.2640000004</v>
      </c>
      <c r="C38" s="300">
        <v>19257.226999999999</v>
      </c>
      <c r="D38" s="344">
        <v>30.636887529859624</v>
      </c>
      <c r="E38" s="310">
        <v>16156.011</v>
      </c>
      <c r="F38" s="344">
        <v>25.703071991526866</v>
      </c>
      <c r="G38" s="310">
        <v>1659.4349999999999</v>
      </c>
      <c r="H38" s="344">
        <v>2.6400438369508037</v>
      </c>
      <c r="I38" s="307">
        <v>1441.7809999999999</v>
      </c>
      <c r="J38" s="350">
        <v>2.2937717013819561</v>
      </c>
      <c r="K38" s="300">
        <v>3458.2759999999998</v>
      </c>
      <c r="L38" s="344">
        <v>5.4033931488592284</v>
      </c>
      <c r="M38" s="313">
        <v>1857.3720000000001</v>
      </c>
      <c r="N38" s="344">
        <v>2.9020561515862133</v>
      </c>
      <c r="O38" s="315">
        <v>441.89499999999998</v>
      </c>
      <c r="P38" s="344">
        <v>0.69044009660164463</v>
      </c>
      <c r="Q38" s="315">
        <v>1159.009</v>
      </c>
      <c r="R38" s="344">
        <v>1.8108969006713709</v>
      </c>
      <c r="S38" s="307">
        <v>2241.4279999999999</v>
      </c>
      <c r="T38" s="344">
        <v>3.5021255385230221</v>
      </c>
      <c r="U38" s="307">
        <v>406.59699999999998</v>
      </c>
      <c r="V38" s="344">
        <v>0.63528863634559996</v>
      </c>
      <c r="W38" s="307">
        <v>86.186999999999998</v>
      </c>
      <c r="X38" s="344">
        <v>0.134663122700655</v>
      </c>
      <c r="Y38" s="307">
        <v>1748.644</v>
      </c>
      <c r="Z38" s="344">
        <v>2.7321737794767675</v>
      </c>
      <c r="AA38" s="300">
        <v>-254.267</v>
      </c>
      <c r="AB38" s="344">
        <v>-0.39728019561798694</v>
      </c>
      <c r="AC38" s="319">
        <v>16714.940999999999</v>
      </c>
      <c r="AD38" s="347">
        <v>26.592290130102292</v>
      </c>
      <c r="AE38" s="300">
        <v>3973.3960000000002</v>
      </c>
      <c r="AF38" s="344">
        <v>6.3213922941030987</v>
      </c>
      <c r="AG38" s="300">
        <v>37932.663</v>
      </c>
      <c r="AH38" s="344">
        <v>60.348186685397003</v>
      </c>
      <c r="AI38" s="109" t="s">
        <v>63</v>
      </c>
    </row>
    <row r="39" spans="1:35" ht="30" customHeight="1">
      <c r="A39" s="109" t="s">
        <v>64</v>
      </c>
      <c r="B39" s="504">
        <v>1423269.655</v>
      </c>
      <c r="C39" s="300">
        <v>2877.0479999999998</v>
      </c>
      <c r="D39" s="344">
        <v>20.214356358212385</v>
      </c>
      <c r="E39" s="310">
        <v>2516.933</v>
      </c>
      <c r="F39" s="344">
        <v>17.684161192911823</v>
      </c>
      <c r="G39" s="310">
        <v>146.553</v>
      </c>
      <c r="H39" s="344">
        <v>1.0296924373055645</v>
      </c>
      <c r="I39" s="307">
        <v>213.56200000000001</v>
      </c>
      <c r="J39" s="350">
        <v>1.5005027279949983</v>
      </c>
      <c r="K39" s="300">
        <v>488.786</v>
      </c>
      <c r="L39" s="344">
        <v>3.337952626945758</v>
      </c>
      <c r="M39" s="313">
        <v>342.39299999999997</v>
      </c>
      <c r="N39" s="344">
        <v>2.3382249364708456</v>
      </c>
      <c r="O39" s="315">
        <v>52.146000000000001</v>
      </c>
      <c r="P39" s="344">
        <v>0.35610855811073455</v>
      </c>
      <c r="Q39" s="315">
        <v>94.247</v>
      </c>
      <c r="R39" s="344">
        <v>0.64361913236417756</v>
      </c>
      <c r="S39" s="307">
        <v>296.52999999999997</v>
      </c>
      <c r="T39" s="344">
        <v>2.0250234099753786</v>
      </c>
      <c r="U39" s="307">
        <v>246.38900000000001</v>
      </c>
      <c r="V39" s="344">
        <v>1.6826071323657765</v>
      </c>
      <c r="W39" s="307">
        <v>0</v>
      </c>
      <c r="X39" s="344">
        <v>0</v>
      </c>
      <c r="Y39" s="307">
        <v>50.140999999999998</v>
      </c>
      <c r="Z39" s="344">
        <v>0.34241627760960264</v>
      </c>
      <c r="AA39" s="300">
        <v>-9.1929999999999996</v>
      </c>
      <c r="AB39" s="344">
        <v>-6.277961827775827E-2</v>
      </c>
      <c r="AC39" s="319">
        <v>2993.4059999999999</v>
      </c>
      <c r="AD39" s="347">
        <v>21.0318964469175</v>
      </c>
      <c r="AE39" s="300">
        <v>1520.9670000000001</v>
      </c>
      <c r="AF39" s="344">
        <v>10.686428918489097</v>
      </c>
      <c r="AG39" s="300">
        <v>5994.0159999999996</v>
      </c>
      <c r="AH39" s="344">
        <v>42.114408741469298</v>
      </c>
      <c r="AI39" s="109" t="s">
        <v>64</v>
      </c>
    </row>
    <row r="40" spans="1:35" ht="30" customHeight="1">
      <c r="A40" s="109" t="s">
        <v>65</v>
      </c>
      <c r="B40" s="504">
        <v>1071517.51</v>
      </c>
      <c r="C40" s="300">
        <v>2571.1770000000001</v>
      </c>
      <c r="D40" s="344">
        <v>23.995660136249199</v>
      </c>
      <c r="E40" s="310">
        <v>2169.5590000000002</v>
      </c>
      <c r="F40" s="344">
        <v>20.247536598818623</v>
      </c>
      <c r="G40" s="310">
        <v>202.667</v>
      </c>
      <c r="H40" s="344">
        <v>1.8914016626755823</v>
      </c>
      <c r="I40" s="307">
        <v>198.95099999999999</v>
      </c>
      <c r="J40" s="350">
        <v>1.8567218747549912</v>
      </c>
      <c r="K40" s="300">
        <v>515.57500000000005</v>
      </c>
      <c r="L40" s="344">
        <v>4.9567760380673489</v>
      </c>
      <c r="M40" s="313">
        <v>242.029</v>
      </c>
      <c r="N40" s="344">
        <v>2.3268846389320705</v>
      </c>
      <c r="O40" s="315">
        <v>195.84899999999999</v>
      </c>
      <c r="P40" s="344">
        <v>1.8829067163447648</v>
      </c>
      <c r="Q40" s="315">
        <v>77.697000000000003</v>
      </c>
      <c r="R40" s="344">
        <v>0.74698468279051311</v>
      </c>
      <c r="S40" s="307">
        <v>1663.444</v>
      </c>
      <c r="T40" s="344">
        <v>15.992473180171462</v>
      </c>
      <c r="U40" s="307">
        <v>1450.124</v>
      </c>
      <c r="V40" s="344">
        <v>13.941598982546431</v>
      </c>
      <c r="W40" s="307">
        <v>1.228</v>
      </c>
      <c r="X40" s="344">
        <v>1.1806082480234115E-2</v>
      </c>
      <c r="Y40" s="307">
        <v>212.09200000000001</v>
      </c>
      <c r="Z40" s="344">
        <v>2.0390681151447998</v>
      </c>
      <c r="AA40" s="300">
        <v>-274.43</v>
      </c>
      <c r="AB40" s="344">
        <v>-2.6383902402692576</v>
      </c>
      <c r="AC40" s="319">
        <v>3977.0819999999999</v>
      </c>
      <c r="AD40" s="347">
        <v>37.116350996448013</v>
      </c>
      <c r="AE40" s="300">
        <v>727.35799999999995</v>
      </c>
      <c r="AF40" s="344">
        <v>6.7881111900821853</v>
      </c>
      <c r="AG40" s="300">
        <v>4041.893</v>
      </c>
      <c r="AH40" s="344">
        <v>37.721203454715358</v>
      </c>
      <c r="AI40" s="109" t="s">
        <v>65</v>
      </c>
    </row>
    <row r="41" spans="1:35" ht="30" customHeight="1">
      <c r="A41" s="109" t="s">
        <v>66</v>
      </c>
      <c r="B41" s="504">
        <v>629313.56400000001</v>
      </c>
      <c r="C41" s="300">
        <v>1649.182</v>
      </c>
      <c r="D41" s="344">
        <v>26.206045671693165</v>
      </c>
      <c r="E41" s="310">
        <v>1473.07</v>
      </c>
      <c r="F41" s="344">
        <v>23.407567932224005</v>
      </c>
      <c r="G41" s="310">
        <v>60.247</v>
      </c>
      <c r="H41" s="344">
        <v>0.95734469184268212</v>
      </c>
      <c r="I41" s="307">
        <v>115.86499999999999</v>
      </c>
      <c r="J41" s="350">
        <v>1.8411330476264769</v>
      </c>
      <c r="K41" s="300">
        <v>322.91500000000002</v>
      </c>
      <c r="L41" s="344">
        <v>5.0735741840255537</v>
      </c>
      <c r="M41" s="313">
        <v>210.84899999999999</v>
      </c>
      <c r="N41" s="344">
        <v>3.3128161997045784</v>
      </c>
      <c r="O41" s="315">
        <v>21.515000000000001</v>
      </c>
      <c r="P41" s="344">
        <v>0.33803926286889674</v>
      </c>
      <c r="Q41" s="315">
        <v>90.551000000000002</v>
      </c>
      <c r="R41" s="344">
        <v>1.4227187214520784</v>
      </c>
      <c r="S41" s="307">
        <v>40.241999999999997</v>
      </c>
      <c r="T41" s="344">
        <v>0.6322740421273596</v>
      </c>
      <c r="U41" s="307">
        <v>28.486000000000001</v>
      </c>
      <c r="V41" s="344">
        <v>0.4475661836896766</v>
      </c>
      <c r="W41" s="307">
        <v>0</v>
      </c>
      <c r="X41" s="344">
        <v>0</v>
      </c>
      <c r="Y41" s="307">
        <v>11.756</v>
      </c>
      <c r="Z41" s="344">
        <v>0.184707858437683</v>
      </c>
      <c r="AA41" s="300">
        <v>-19.417999999999999</v>
      </c>
      <c r="AB41" s="344">
        <v>-0.30509162939289969</v>
      </c>
      <c r="AC41" s="319">
        <v>984.08699999999999</v>
      </c>
      <c r="AD41" s="347">
        <v>15.637466857459946</v>
      </c>
      <c r="AE41" s="300">
        <v>553.87900000000002</v>
      </c>
      <c r="AF41" s="344">
        <v>8.8013199092590977</v>
      </c>
      <c r="AG41" s="300">
        <v>6401.2780000000002</v>
      </c>
      <c r="AH41" s="344">
        <v>101.71841775207631</v>
      </c>
      <c r="AI41" s="109" t="s">
        <v>66</v>
      </c>
    </row>
    <row r="42" spans="1:35" ht="30" customHeight="1">
      <c r="A42" s="109" t="s">
        <v>67</v>
      </c>
      <c r="B42" s="504">
        <v>635260.00800000003</v>
      </c>
      <c r="C42" s="300">
        <v>1439.501</v>
      </c>
      <c r="D42" s="344">
        <v>22.660028679154632</v>
      </c>
      <c r="E42" s="310">
        <v>1225.884</v>
      </c>
      <c r="F42" s="344">
        <v>19.297358318831868</v>
      </c>
      <c r="G42" s="310">
        <v>133.40700000000001</v>
      </c>
      <c r="H42" s="344">
        <v>2.1000377533603536</v>
      </c>
      <c r="I42" s="307">
        <v>80.209999999999994</v>
      </c>
      <c r="J42" s="350">
        <v>1.2626326069624076</v>
      </c>
      <c r="K42" s="300">
        <v>450.98200000000003</v>
      </c>
      <c r="L42" s="344">
        <v>7.1303800269685551</v>
      </c>
      <c r="M42" s="313">
        <v>337.59899999999999</v>
      </c>
      <c r="N42" s="344">
        <v>5.337705643960418</v>
      </c>
      <c r="O42" s="315">
        <v>29.167000000000002</v>
      </c>
      <c r="P42" s="344">
        <v>0.46115320400058502</v>
      </c>
      <c r="Q42" s="315">
        <v>84.215999999999994</v>
      </c>
      <c r="R42" s="344">
        <v>1.3315211790075516</v>
      </c>
      <c r="S42" s="307">
        <v>318.10300000000001</v>
      </c>
      <c r="T42" s="344">
        <v>5.0294585542633143</v>
      </c>
      <c r="U42" s="307">
        <v>290.75200000000001</v>
      </c>
      <c r="V42" s="344">
        <v>4.5970177381828119</v>
      </c>
      <c r="W42" s="307">
        <v>0</v>
      </c>
      <c r="X42" s="344">
        <v>0</v>
      </c>
      <c r="Y42" s="307">
        <v>27.350999999999999</v>
      </c>
      <c r="Z42" s="344">
        <v>0.43244081608050194</v>
      </c>
      <c r="AA42" s="300">
        <v>-203.38200000000001</v>
      </c>
      <c r="AB42" s="344">
        <v>-3.215629339186306</v>
      </c>
      <c r="AC42" s="319">
        <v>1382.461</v>
      </c>
      <c r="AD42" s="347">
        <v>21.762128618050827</v>
      </c>
      <c r="AE42" s="300">
        <v>97.203999999999994</v>
      </c>
      <c r="AF42" s="344">
        <v>1.5301451181545176</v>
      </c>
      <c r="AG42" s="300">
        <v>3551.444</v>
      </c>
      <c r="AH42" s="344">
        <v>55.905360880201982</v>
      </c>
      <c r="AI42" s="109" t="s">
        <v>67</v>
      </c>
    </row>
    <row r="43" spans="1:35" ht="30" customHeight="1">
      <c r="A43" s="109" t="s">
        <v>68</v>
      </c>
      <c r="B43" s="504">
        <v>2487257.835</v>
      </c>
      <c r="C43" s="300">
        <v>6177.6509999999998</v>
      </c>
      <c r="D43" s="344">
        <v>24.837195859109634</v>
      </c>
      <c r="E43" s="310">
        <v>5449.3509999999997</v>
      </c>
      <c r="F43" s="344">
        <v>21.909071602140514</v>
      </c>
      <c r="G43" s="310">
        <v>417.40699999999998</v>
      </c>
      <c r="H43" s="344">
        <v>1.6781814660561718</v>
      </c>
      <c r="I43" s="307">
        <v>310.89299999999997</v>
      </c>
      <c r="J43" s="350">
        <v>1.2499427909129492</v>
      </c>
      <c r="K43" s="300">
        <v>1716.2550000000001</v>
      </c>
      <c r="L43" s="344">
        <v>7.0400236131610354</v>
      </c>
      <c r="M43" s="313">
        <v>1004.516</v>
      </c>
      <c r="N43" s="344">
        <v>4.1204927937853464</v>
      </c>
      <c r="O43" s="315">
        <v>206.797</v>
      </c>
      <c r="P43" s="344">
        <v>0.84827473955260879</v>
      </c>
      <c r="Q43" s="315">
        <v>504.94200000000001</v>
      </c>
      <c r="R43" s="344">
        <v>2.0712560798230797</v>
      </c>
      <c r="S43" s="307">
        <v>253.71899999999999</v>
      </c>
      <c r="T43" s="344">
        <v>1.0407472963560804</v>
      </c>
      <c r="U43" s="307">
        <v>136.613</v>
      </c>
      <c r="V43" s="344">
        <v>0.56038219604008066</v>
      </c>
      <c r="W43" s="307">
        <v>18.596</v>
      </c>
      <c r="X43" s="344">
        <v>7.6280202598298402E-2</v>
      </c>
      <c r="Y43" s="307">
        <v>98.51</v>
      </c>
      <c r="Z43" s="344">
        <v>0.4040848977177014</v>
      </c>
      <c r="AA43" s="300">
        <v>-50.789000000000001</v>
      </c>
      <c r="AB43" s="344">
        <v>-0.20833486823859848</v>
      </c>
      <c r="AC43" s="319">
        <v>4168.2039999999997</v>
      </c>
      <c r="AD43" s="347">
        <v>16.758230455026386</v>
      </c>
      <c r="AE43" s="300">
        <v>1894.989</v>
      </c>
      <c r="AF43" s="344">
        <v>7.618787941218808</v>
      </c>
      <c r="AG43" s="300">
        <v>14141.130999999999</v>
      </c>
      <c r="AH43" s="344">
        <v>56.854302762704933</v>
      </c>
      <c r="AI43" s="109" t="s">
        <v>68</v>
      </c>
    </row>
    <row r="44" spans="1:35" ht="30" customHeight="1">
      <c r="A44" s="109" t="s">
        <v>69</v>
      </c>
      <c r="B44" s="504">
        <v>3184918.077</v>
      </c>
      <c r="C44" s="300">
        <v>5892.6170000000002</v>
      </c>
      <c r="D44" s="344">
        <v>18.501628166054711</v>
      </c>
      <c r="E44" s="310">
        <v>5059.9480000000003</v>
      </c>
      <c r="F44" s="344">
        <v>15.887215550505353</v>
      </c>
      <c r="G44" s="310">
        <v>456.548</v>
      </c>
      <c r="H44" s="344">
        <v>1.4334685821182582</v>
      </c>
      <c r="I44" s="307">
        <v>376.12099999999998</v>
      </c>
      <c r="J44" s="350">
        <v>1.1809440334310992</v>
      </c>
      <c r="K44" s="300">
        <v>1778.9590000000001</v>
      </c>
      <c r="L44" s="344">
        <v>5.5474131240780284</v>
      </c>
      <c r="M44" s="313">
        <v>1290.7660000000001</v>
      </c>
      <c r="N44" s="344">
        <v>4.0250574906525118</v>
      </c>
      <c r="O44" s="315">
        <v>148.649</v>
      </c>
      <c r="P44" s="344">
        <v>0.4635393021880071</v>
      </c>
      <c r="Q44" s="315">
        <v>339.54399999999998</v>
      </c>
      <c r="R44" s="344">
        <v>1.0588163312375103</v>
      </c>
      <c r="S44" s="307">
        <v>472.964</v>
      </c>
      <c r="T44" s="344">
        <v>1.4748663127235877</v>
      </c>
      <c r="U44" s="307">
        <v>184.00700000000001</v>
      </c>
      <c r="V44" s="344">
        <v>0.57379784847330706</v>
      </c>
      <c r="W44" s="307">
        <v>0.153</v>
      </c>
      <c r="X44" s="344">
        <v>4.7710723405313917E-4</v>
      </c>
      <c r="Y44" s="307">
        <v>288.80399999999997</v>
      </c>
      <c r="Z44" s="344">
        <v>0.90059135701622739</v>
      </c>
      <c r="AA44" s="300">
        <v>-120.42</v>
      </c>
      <c r="AB44" s="344">
        <v>-0.37551145833123545</v>
      </c>
      <c r="AC44" s="319">
        <v>5943.0680000000002</v>
      </c>
      <c r="AD44" s="347">
        <v>18.66003412432514</v>
      </c>
      <c r="AE44" s="300">
        <v>1725.665</v>
      </c>
      <c r="AF44" s="344">
        <v>5.4182398362518374</v>
      </c>
      <c r="AG44" s="300">
        <v>14862.78</v>
      </c>
      <c r="AH44" s="344">
        <v>46.666129679542145</v>
      </c>
      <c r="AI44" s="109" t="s">
        <v>69</v>
      </c>
    </row>
    <row r="45" spans="1:35" ht="30" customHeight="1">
      <c r="A45" s="109" t="s">
        <v>70</v>
      </c>
      <c r="B45" s="504">
        <v>1289079.6850000001</v>
      </c>
      <c r="C45" s="300">
        <v>2677.4679999999998</v>
      </c>
      <c r="D45" s="344">
        <v>20.77038395031413</v>
      </c>
      <c r="E45" s="310">
        <v>2450.6080000000002</v>
      </c>
      <c r="F45" s="344">
        <v>19.01052377533977</v>
      </c>
      <c r="G45" s="310">
        <v>130.42500000000001</v>
      </c>
      <c r="H45" s="344">
        <v>1.0117683298996369</v>
      </c>
      <c r="I45" s="307">
        <v>96.435000000000002</v>
      </c>
      <c r="J45" s="350">
        <v>0.7480918450747287</v>
      </c>
      <c r="K45" s="300">
        <v>1033.423</v>
      </c>
      <c r="L45" s="344">
        <v>8.1350734473251904</v>
      </c>
      <c r="M45" s="313">
        <v>530.28</v>
      </c>
      <c r="N45" s="344">
        <v>4.1743475301474824</v>
      </c>
      <c r="O45" s="315">
        <v>135.905</v>
      </c>
      <c r="P45" s="344">
        <v>1.0698398979495618</v>
      </c>
      <c r="Q45" s="315">
        <v>367.238</v>
      </c>
      <c r="R45" s="344">
        <v>2.8908860192281463</v>
      </c>
      <c r="S45" s="307">
        <v>444.072</v>
      </c>
      <c r="T45" s="344">
        <v>3.4957208576745362</v>
      </c>
      <c r="U45" s="307">
        <v>201.77799999999999</v>
      </c>
      <c r="V45" s="344">
        <v>1.5883900881385284</v>
      </c>
      <c r="W45" s="307">
        <v>0</v>
      </c>
      <c r="X45" s="344">
        <v>0</v>
      </c>
      <c r="Y45" s="307">
        <v>242.29400000000001</v>
      </c>
      <c r="Z45" s="344">
        <v>1.907330769536008</v>
      </c>
      <c r="AA45" s="300">
        <v>-104.78400000000001</v>
      </c>
      <c r="AB45" s="344">
        <v>-0.82485636192006839</v>
      </c>
      <c r="AC45" s="319">
        <v>3578.8049999999998</v>
      </c>
      <c r="AD45" s="347">
        <v>27.762480796522674</v>
      </c>
      <c r="AE45" s="300">
        <v>2135.37</v>
      </c>
      <c r="AF45" s="344">
        <v>16.56507370993128</v>
      </c>
      <c r="AG45" s="300">
        <v>8855.4920000000002</v>
      </c>
      <c r="AH45" s="344">
        <v>68.696234244045201</v>
      </c>
      <c r="AI45" s="109" t="s">
        <v>70</v>
      </c>
    </row>
    <row r="46" spans="1:35" ht="30" customHeight="1">
      <c r="A46" s="109" t="s">
        <v>71</v>
      </c>
      <c r="B46" s="504">
        <v>886953.59</v>
      </c>
      <c r="C46" s="300">
        <v>2622.6950000000002</v>
      </c>
      <c r="D46" s="344">
        <v>29.56969822964469</v>
      </c>
      <c r="E46" s="310">
        <v>2380.9569999999999</v>
      </c>
      <c r="F46" s="344">
        <v>26.844211769862728</v>
      </c>
      <c r="G46" s="310">
        <v>104.46</v>
      </c>
      <c r="H46" s="344">
        <v>1.1777391870075187</v>
      </c>
      <c r="I46" s="307">
        <v>137.27799999999999</v>
      </c>
      <c r="J46" s="350">
        <v>1.5477472727744412</v>
      </c>
      <c r="K46" s="300">
        <v>372.93799999999999</v>
      </c>
      <c r="L46" s="344">
        <v>4.197445272360488</v>
      </c>
      <c r="M46" s="313">
        <v>273.995</v>
      </c>
      <c r="N46" s="344">
        <v>3.0838343569183402</v>
      </c>
      <c r="O46" s="315">
        <v>17.347999999999999</v>
      </c>
      <c r="P46" s="344">
        <v>0.19525304631040483</v>
      </c>
      <c r="Q46" s="315">
        <v>81.594999999999999</v>
      </c>
      <c r="R46" s="344">
        <v>0.91835786913174333</v>
      </c>
      <c r="S46" s="307">
        <v>632.99400000000003</v>
      </c>
      <c r="T46" s="344">
        <v>7.1243951346673047</v>
      </c>
      <c r="U46" s="307">
        <v>577.85599999999999</v>
      </c>
      <c r="V46" s="344">
        <v>6.5038127927568192</v>
      </c>
      <c r="W46" s="307">
        <v>14.548</v>
      </c>
      <c r="X46" s="344">
        <v>0.16373883546943563</v>
      </c>
      <c r="Y46" s="307">
        <v>40.590000000000003</v>
      </c>
      <c r="Z46" s="344">
        <v>0.45684350644104982</v>
      </c>
      <c r="AA46" s="300">
        <v>-113.14400000000001</v>
      </c>
      <c r="AB46" s="344">
        <v>-1.2734442397823635</v>
      </c>
      <c r="AC46" s="319">
        <v>3285.2420000000002</v>
      </c>
      <c r="AD46" s="347">
        <v>37.039615567709696</v>
      </c>
      <c r="AE46" s="300">
        <v>887.11699999999996</v>
      </c>
      <c r="AF46" s="344">
        <v>10.001842373736826</v>
      </c>
      <c r="AG46" s="300">
        <v>5599.8890000000001</v>
      </c>
      <c r="AH46" s="344">
        <v>63.136212121312909</v>
      </c>
      <c r="AI46" s="109" t="s">
        <v>71</v>
      </c>
    </row>
    <row r="47" spans="1:35" ht="30" customHeight="1">
      <c r="A47" s="109" t="s">
        <v>72</v>
      </c>
      <c r="B47" s="504">
        <v>1183646.72</v>
      </c>
      <c r="C47" s="300">
        <v>2361.732</v>
      </c>
      <c r="D47" s="344">
        <v>19.953014358878974</v>
      </c>
      <c r="E47" s="310">
        <v>2008.701</v>
      </c>
      <c r="F47" s="344">
        <v>16.970443681033476</v>
      </c>
      <c r="G47" s="310">
        <v>204.13399999999999</v>
      </c>
      <c r="H47" s="344">
        <v>1.7246193188454066</v>
      </c>
      <c r="I47" s="307">
        <v>148.89699999999999</v>
      </c>
      <c r="J47" s="350">
        <v>1.2579513590000908</v>
      </c>
      <c r="K47" s="300">
        <v>1239.942</v>
      </c>
      <c r="L47" s="344">
        <v>10.455646406015408</v>
      </c>
      <c r="M47" s="313">
        <v>634.31100000000004</v>
      </c>
      <c r="N47" s="344">
        <v>5.3487433504519073</v>
      </c>
      <c r="O47" s="315">
        <v>44.683999999999997</v>
      </c>
      <c r="P47" s="344">
        <v>0.37679190156184117</v>
      </c>
      <c r="Q47" s="315">
        <v>560.947</v>
      </c>
      <c r="R47" s="344">
        <v>4.7301111540016585</v>
      </c>
      <c r="S47" s="307">
        <v>557.94799999999998</v>
      </c>
      <c r="T47" s="344">
        <v>4.7048224843932083</v>
      </c>
      <c r="U47" s="307">
        <v>504.779</v>
      </c>
      <c r="V47" s="344">
        <v>4.2564819460765513</v>
      </c>
      <c r="W47" s="307">
        <v>0</v>
      </c>
      <c r="X47" s="344">
        <v>0</v>
      </c>
      <c r="Y47" s="307">
        <v>53.168999999999997</v>
      </c>
      <c r="Z47" s="344">
        <v>0.44834053831665766</v>
      </c>
      <c r="AA47" s="300">
        <v>-55.05</v>
      </c>
      <c r="AB47" s="344">
        <v>-0.46420182125546849</v>
      </c>
      <c r="AC47" s="319">
        <v>2155.2510000000002</v>
      </c>
      <c r="AD47" s="347">
        <v>18.208566488487378</v>
      </c>
      <c r="AE47" s="300">
        <v>342.49900000000002</v>
      </c>
      <c r="AF47" s="344">
        <v>2.8935914256578181</v>
      </c>
      <c r="AG47" s="300">
        <v>7881.7309999999998</v>
      </c>
      <c r="AH47" s="344">
        <v>66.588542567836456</v>
      </c>
      <c r="AI47" s="109" t="s">
        <v>72</v>
      </c>
    </row>
    <row r="48" spans="1:35" ht="30" customHeight="1">
      <c r="A48" s="109" t="s">
        <v>73</v>
      </c>
      <c r="B48" s="504">
        <v>1322510.0319999999</v>
      </c>
      <c r="C48" s="300">
        <v>2622.7550000000001</v>
      </c>
      <c r="D48" s="344">
        <v>19.831645405620637</v>
      </c>
      <c r="E48" s="310">
        <v>2323.8000000000002</v>
      </c>
      <c r="F48" s="344">
        <v>17.571133252469728</v>
      </c>
      <c r="G48" s="310">
        <v>152.512</v>
      </c>
      <c r="H48" s="344">
        <v>1.1532010821071792</v>
      </c>
      <c r="I48" s="307">
        <v>146.44300000000001</v>
      </c>
      <c r="J48" s="350">
        <v>1.1073110710437319</v>
      </c>
      <c r="K48" s="300">
        <v>606.98099999999999</v>
      </c>
      <c r="L48" s="344">
        <v>4.6255396534371815</v>
      </c>
      <c r="M48" s="313">
        <v>377.76600000000002</v>
      </c>
      <c r="N48" s="344">
        <v>2.8787912846042145</v>
      </c>
      <c r="O48" s="315">
        <v>109.48099999999999</v>
      </c>
      <c r="P48" s="344">
        <v>0.83430734536658657</v>
      </c>
      <c r="Q48" s="315">
        <v>119.73399999999999</v>
      </c>
      <c r="R48" s="344">
        <v>0.91244102346638134</v>
      </c>
      <c r="S48" s="307">
        <v>252.97800000000001</v>
      </c>
      <c r="T48" s="344">
        <v>1.9278359132283078</v>
      </c>
      <c r="U48" s="307">
        <v>0</v>
      </c>
      <c r="V48" s="344">
        <v>0</v>
      </c>
      <c r="W48" s="307">
        <v>0</v>
      </c>
      <c r="X48" s="344">
        <v>0</v>
      </c>
      <c r="Y48" s="307">
        <v>252.97800000000001</v>
      </c>
      <c r="Z48" s="344">
        <v>1.9278359132283078</v>
      </c>
      <c r="AA48" s="300">
        <v>-178.15600000000001</v>
      </c>
      <c r="AB48" s="344">
        <v>-1.3576498152293972</v>
      </c>
      <c r="AC48" s="319">
        <v>2236.2199999999998</v>
      </c>
      <c r="AD48" s="347">
        <v>16.908907652051745</v>
      </c>
      <c r="AE48" s="300">
        <v>1127.768</v>
      </c>
      <c r="AF48" s="344">
        <v>8.5274816274512784</v>
      </c>
      <c r="AG48" s="300">
        <v>7154.2849999999999</v>
      </c>
      <c r="AH48" s="344">
        <v>54.096262613454414</v>
      </c>
      <c r="AI48" s="109" t="s">
        <v>73</v>
      </c>
    </row>
    <row r="49" spans="1:35" ht="30" customHeight="1">
      <c r="A49" s="109" t="s">
        <v>74</v>
      </c>
      <c r="B49" s="504">
        <v>725427.47900000005</v>
      </c>
      <c r="C49" s="300">
        <v>1892.1949999999999</v>
      </c>
      <c r="D49" s="344">
        <v>26.083861650903906</v>
      </c>
      <c r="E49" s="310">
        <v>1662.9369999999999</v>
      </c>
      <c r="F49" s="344">
        <v>22.923545745638894</v>
      </c>
      <c r="G49" s="310">
        <v>126.55500000000001</v>
      </c>
      <c r="H49" s="344">
        <v>1.7445575700338201</v>
      </c>
      <c r="I49" s="307">
        <v>102.703</v>
      </c>
      <c r="J49" s="350">
        <v>1.4157583352311913</v>
      </c>
      <c r="K49" s="300">
        <v>698.03</v>
      </c>
      <c r="L49" s="344">
        <v>9.5314710762328403</v>
      </c>
      <c r="M49" s="313">
        <v>527.72799999999995</v>
      </c>
      <c r="N49" s="344">
        <v>7.2060286350417666</v>
      </c>
      <c r="O49" s="315">
        <v>36.485999999999997</v>
      </c>
      <c r="P49" s="344">
        <v>0.49820960945436643</v>
      </c>
      <c r="Q49" s="315">
        <v>133.816</v>
      </c>
      <c r="R49" s="344">
        <v>1.8272328317367075</v>
      </c>
      <c r="S49" s="307">
        <v>97.29</v>
      </c>
      <c r="T49" s="344">
        <v>1.3284770296501485</v>
      </c>
      <c r="U49" s="307">
        <v>29.43</v>
      </c>
      <c r="V49" s="344">
        <v>0.40186122913561378</v>
      </c>
      <c r="W49" s="307">
        <v>0</v>
      </c>
      <c r="X49" s="344">
        <v>0</v>
      </c>
      <c r="Y49" s="307">
        <v>67.86</v>
      </c>
      <c r="Z49" s="344">
        <v>0.92661580051453452</v>
      </c>
      <c r="AA49" s="300">
        <v>-71.774000000000001</v>
      </c>
      <c r="AB49" s="344">
        <v>-0.98006074957456835</v>
      </c>
      <c r="AC49" s="319">
        <v>2540.5500000000002</v>
      </c>
      <c r="AD49" s="347">
        <v>35.021419418825182</v>
      </c>
      <c r="AE49" s="300">
        <v>688.14400000000001</v>
      </c>
      <c r="AF49" s="344">
        <v>9.4860481567172616</v>
      </c>
      <c r="AG49" s="300">
        <v>5987.7879999999996</v>
      </c>
      <c r="AH49" s="344">
        <v>82.541510672495477</v>
      </c>
      <c r="AI49" s="109" t="s">
        <v>74</v>
      </c>
    </row>
    <row r="50" spans="1:35" ht="30" customHeight="1">
      <c r="A50" s="109" t="s">
        <v>75</v>
      </c>
      <c r="B50" s="504">
        <v>7056312.7609999999</v>
      </c>
      <c r="C50" s="300">
        <v>17886.017</v>
      </c>
      <c r="D50" s="344">
        <v>25.34754000539121</v>
      </c>
      <c r="E50" s="310">
        <v>15746.199000000001</v>
      </c>
      <c r="F50" s="344">
        <v>22.315052539945089</v>
      </c>
      <c r="G50" s="310">
        <v>1111.433</v>
      </c>
      <c r="H50" s="344">
        <v>1.5750903306651205</v>
      </c>
      <c r="I50" s="307">
        <v>1028.385</v>
      </c>
      <c r="J50" s="350">
        <v>1.4573971347809991</v>
      </c>
      <c r="K50" s="300">
        <v>4458.5749999999998</v>
      </c>
      <c r="L50" s="344">
        <v>6.2180433375132509</v>
      </c>
      <c r="M50" s="313">
        <v>2876.864</v>
      </c>
      <c r="N50" s="344">
        <v>4.0121485066712399</v>
      </c>
      <c r="O50" s="315">
        <v>783.08</v>
      </c>
      <c r="P50" s="344">
        <v>1.0921035031910145</v>
      </c>
      <c r="Q50" s="315">
        <v>798.63099999999997</v>
      </c>
      <c r="R50" s="344">
        <v>1.1137913276509972</v>
      </c>
      <c r="S50" s="307">
        <v>1594.77</v>
      </c>
      <c r="T50" s="344">
        <v>2.2241072480256601</v>
      </c>
      <c r="U50" s="307">
        <v>516.76700000000005</v>
      </c>
      <c r="V50" s="344">
        <v>0.72069654573416631</v>
      </c>
      <c r="W50" s="307">
        <v>6.5529999999999999</v>
      </c>
      <c r="X50" s="344">
        <v>9.138982296075392E-3</v>
      </c>
      <c r="Y50" s="307">
        <v>1071.45</v>
      </c>
      <c r="Z50" s="344">
        <v>1.4942717199954185</v>
      </c>
      <c r="AA50" s="300">
        <v>-588.37900000000002</v>
      </c>
      <c r="AB50" s="344">
        <v>-0.82056848228025991</v>
      </c>
      <c r="AC50" s="319">
        <v>18836.126</v>
      </c>
      <c r="AD50" s="347">
        <v>26.694006683074804</v>
      </c>
      <c r="AE50" s="300">
        <v>4749.7709999999997</v>
      </c>
      <c r="AF50" s="344">
        <v>6.7312364982626933</v>
      </c>
      <c r="AG50" s="300">
        <v>56537.237000000001</v>
      </c>
      <c r="AH50" s="344">
        <v>80.122918179703404</v>
      </c>
      <c r="AI50" s="109" t="s">
        <v>75</v>
      </c>
    </row>
    <row r="51" spans="1:35" ht="30" customHeight="1">
      <c r="A51" s="109" t="s">
        <v>76</v>
      </c>
      <c r="B51" s="504">
        <v>1013122.456</v>
      </c>
      <c r="C51" s="300">
        <v>906.23</v>
      </c>
      <c r="D51" s="344">
        <v>8.9449206720574352</v>
      </c>
      <c r="E51" s="310">
        <v>622.625</v>
      </c>
      <c r="F51" s="344">
        <v>6.1456045743793082</v>
      </c>
      <c r="G51" s="310">
        <v>128.31200000000001</v>
      </c>
      <c r="H51" s="344">
        <v>1.2665004041722674</v>
      </c>
      <c r="I51" s="307">
        <v>155.29300000000001</v>
      </c>
      <c r="J51" s="350">
        <v>1.5328156935058601</v>
      </c>
      <c r="K51" s="300">
        <v>456.779</v>
      </c>
      <c r="L51" s="344">
        <v>4.5948611112924569</v>
      </c>
      <c r="M51" s="313">
        <v>152.06800000000001</v>
      </c>
      <c r="N51" s="344">
        <v>1.5296923445955732</v>
      </c>
      <c r="O51" s="315">
        <v>78.58</v>
      </c>
      <c r="P51" s="344">
        <v>0.79045706156666851</v>
      </c>
      <c r="Q51" s="315">
        <v>226.131</v>
      </c>
      <c r="R51" s="344">
        <v>2.274711705130215</v>
      </c>
      <c r="S51" s="307">
        <v>485.36599999999999</v>
      </c>
      <c r="T51" s="344">
        <v>4.882425326347259</v>
      </c>
      <c r="U51" s="307">
        <v>484.428</v>
      </c>
      <c r="V51" s="344">
        <v>4.8729897355639871</v>
      </c>
      <c r="W51" s="307">
        <v>0.93799999999999994</v>
      </c>
      <c r="X51" s="344">
        <v>9.4355907832722706E-3</v>
      </c>
      <c r="Y51" s="307">
        <v>0</v>
      </c>
      <c r="Z51" s="344">
        <v>0</v>
      </c>
      <c r="AA51" s="300">
        <v>-23.471</v>
      </c>
      <c r="AB51" s="344">
        <v>-0.23610101415158152</v>
      </c>
      <c r="AC51" s="319">
        <v>2596.1869999999999</v>
      </c>
      <c r="AD51" s="347">
        <v>25.625599201998142</v>
      </c>
      <c r="AE51" s="300">
        <v>1526.2850000000001</v>
      </c>
      <c r="AF51" s="344">
        <v>15.065158125366832</v>
      </c>
      <c r="AG51" s="300">
        <v>5765.5119999999997</v>
      </c>
      <c r="AH51" s="344">
        <v>56.908342775890461</v>
      </c>
      <c r="AI51" s="109" t="s">
        <v>76</v>
      </c>
    </row>
    <row r="52" spans="1:35" ht="30" customHeight="1">
      <c r="A52" s="109" t="s">
        <v>77</v>
      </c>
      <c r="B52" s="504">
        <v>1512218.3929999999</v>
      </c>
      <c r="C52" s="300">
        <v>3172.59</v>
      </c>
      <c r="D52" s="344">
        <v>20.979707790130025</v>
      </c>
      <c r="E52" s="310">
        <v>2821.9470000000001</v>
      </c>
      <c r="F52" s="344">
        <v>18.660975247111679</v>
      </c>
      <c r="G52" s="310">
        <v>243.41300000000001</v>
      </c>
      <c r="H52" s="344">
        <v>1.6096418422547254</v>
      </c>
      <c r="I52" s="307">
        <v>107.23</v>
      </c>
      <c r="J52" s="350">
        <v>0.70909070076361658</v>
      </c>
      <c r="K52" s="300">
        <v>1161.021</v>
      </c>
      <c r="L52" s="344">
        <v>8.2020225055866209</v>
      </c>
      <c r="M52" s="313">
        <v>794.37900000000002</v>
      </c>
      <c r="N52" s="344">
        <v>5.6118833646983095</v>
      </c>
      <c r="O52" s="315">
        <v>104.194</v>
      </c>
      <c r="P52" s="344">
        <v>0.73607758425307779</v>
      </c>
      <c r="Q52" s="315">
        <v>262.44799999999998</v>
      </c>
      <c r="R52" s="344">
        <v>1.8540615566352354</v>
      </c>
      <c r="S52" s="307">
        <v>710.32299999999998</v>
      </c>
      <c r="T52" s="344">
        <v>5.0180705019425194</v>
      </c>
      <c r="U52" s="307">
        <v>560.14800000000002</v>
      </c>
      <c r="V52" s="344">
        <v>3.957160553047133</v>
      </c>
      <c r="W52" s="307">
        <v>6.3819999999999997</v>
      </c>
      <c r="X52" s="344">
        <v>4.5085582113203654E-2</v>
      </c>
      <c r="Y52" s="307">
        <v>143.79300000000001</v>
      </c>
      <c r="Z52" s="344">
        <v>1.0158243667821834</v>
      </c>
      <c r="AA52" s="300">
        <v>-84.921000000000006</v>
      </c>
      <c r="AB52" s="344">
        <v>-0.59992364754549798</v>
      </c>
      <c r="AC52" s="319">
        <v>3115.9490000000001</v>
      </c>
      <c r="AD52" s="347">
        <v>20.605152102524389</v>
      </c>
      <c r="AE52" s="300">
        <v>2449.4720000000002</v>
      </c>
      <c r="AF52" s="344">
        <v>16.197872022576306</v>
      </c>
      <c r="AG52" s="300">
        <v>10016.659</v>
      </c>
      <c r="AH52" s="344">
        <v>66.23817727893487</v>
      </c>
      <c r="AI52" s="109" t="s">
        <v>77</v>
      </c>
    </row>
    <row r="53" spans="1:35" ht="30" customHeight="1">
      <c r="A53" s="109" t="s">
        <v>78</v>
      </c>
      <c r="B53" s="504">
        <v>2006947.6089999999</v>
      </c>
      <c r="C53" s="300">
        <v>5919.0290000000005</v>
      </c>
      <c r="D53" s="344">
        <v>29.492693149819043</v>
      </c>
      <c r="E53" s="310">
        <v>5214.9120000000003</v>
      </c>
      <c r="F53" s="344">
        <v>25.984295636887254</v>
      </c>
      <c r="G53" s="310">
        <v>508.76499999999999</v>
      </c>
      <c r="H53" s="344">
        <v>2.5350188401455176</v>
      </c>
      <c r="I53" s="307">
        <v>195.352</v>
      </c>
      <c r="J53" s="350">
        <v>0.9733786727862711</v>
      </c>
      <c r="K53" s="300">
        <v>2546.0790000000002</v>
      </c>
      <c r="L53" s="344">
        <v>12.633730048563951</v>
      </c>
      <c r="M53" s="313">
        <v>1575.3620000000001</v>
      </c>
      <c r="N53" s="344">
        <v>7.8169994869624251</v>
      </c>
      <c r="O53" s="315">
        <v>494.5</v>
      </c>
      <c r="P53" s="344">
        <v>2.4537257127586667</v>
      </c>
      <c r="Q53" s="315">
        <v>476.21699999999998</v>
      </c>
      <c r="R53" s="344">
        <v>2.3630048488428592</v>
      </c>
      <c r="S53" s="307">
        <v>417.56599999999997</v>
      </c>
      <c r="T53" s="344">
        <v>2.0719766045981505</v>
      </c>
      <c r="U53" s="307">
        <v>349.19499999999999</v>
      </c>
      <c r="V53" s="344">
        <v>1.732717391843807</v>
      </c>
      <c r="W53" s="307">
        <v>0.37</v>
      </c>
      <c r="X53" s="344">
        <v>1.8359525049963733E-3</v>
      </c>
      <c r="Y53" s="307">
        <v>68.001000000000005</v>
      </c>
      <c r="Z53" s="344">
        <v>0.33742326024934699</v>
      </c>
      <c r="AA53" s="300">
        <v>-341.19600000000003</v>
      </c>
      <c r="AB53" s="344">
        <v>-1.6930260834993047</v>
      </c>
      <c r="AC53" s="319">
        <v>4057.9859999999999</v>
      </c>
      <c r="AD53" s="347">
        <v>20.219690747293445</v>
      </c>
      <c r="AE53" s="300">
        <v>2066.9430000000002</v>
      </c>
      <c r="AF53" s="344">
        <v>10.298938501089694</v>
      </c>
      <c r="AG53" s="300">
        <v>9088.2090000000007</v>
      </c>
      <c r="AH53" s="344">
        <v>45.283738146649348</v>
      </c>
      <c r="AI53" s="109" t="s">
        <v>78</v>
      </c>
    </row>
    <row r="54" spans="1:35" ht="30" customHeight="1">
      <c r="A54" s="109" t="s">
        <v>79</v>
      </c>
      <c r="B54" s="504">
        <v>1348420.388</v>
      </c>
      <c r="C54" s="300">
        <v>2264.9940000000001</v>
      </c>
      <c r="D54" s="344">
        <v>16.797387670468833</v>
      </c>
      <c r="E54" s="310">
        <v>1934.425</v>
      </c>
      <c r="F54" s="344">
        <v>14.345859920355936</v>
      </c>
      <c r="G54" s="310">
        <v>178.672</v>
      </c>
      <c r="H54" s="344">
        <v>1.3250467108778246</v>
      </c>
      <c r="I54" s="307">
        <v>151.89699999999999</v>
      </c>
      <c r="J54" s="350">
        <v>1.1264810392350726</v>
      </c>
      <c r="K54" s="300">
        <v>1189.2860000000001</v>
      </c>
      <c r="L54" s="344">
        <v>8.9251989527226012</v>
      </c>
      <c r="M54" s="313">
        <v>899.40300000000002</v>
      </c>
      <c r="N54" s="344">
        <v>6.7497227022562827</v>
      </c>
      <c r="O54" s="315">
        <v>58.646000000000001</v>
      </c>
      <c r="P54" s="344">
        <v>0.44011887618400419</v>
      </c>
      <c r="Q54" s="315">
        <v>231.23699999999999</v>
      </c>
      <c r="R54" s="344">
        <v>1.7353573742823138</v>
      </c>
      <c r="S54" s="307">
        <v>1252.5999999999999</v>
      </c>
      <c r="T54" s="344">
        <v>9.4003496284159809</v>
      </c>
      <c r="U54" s="307">
        <v>919.37599999999998</v>
      </c>
      <c r="V54" s="344">
        <v>6.8996134759496819</v>
      </c>
      <c r="W54" s="307">
        <v>12.561</v>
      </c>
      <c r="X54" s="344">
        <v>9.4266159733780247E-2</v>
      </c>
      <c r="Y54" s="307">
        <v>320.66300000000001</v>
      </c>
      <c r="Z54" s="344">
        <v>2.4064699927325197</v>
      </c>
      <c r="AA54" s="300">
        <v>-182.15600000000001</v>
      </c>
      <c r="AB54" s="344">
        <v>-1.3670206665445808</v>
      </c>
      <c r="AC54" s="319">
        <v>3750.9560000000001</v>
      </c>
      <c r="AD54" s="347">
        <v>27.817407934357043</v>
      </c>
      <c r="AE54" s="300">
        <v>538.07500000000005</v>
      </c>
      <c r="AF54" s="344">
        <v>3.9904098513230135</v>
      </c>
      <c r="AG54" s="300">
        <v>12174.976000000001</v>
      </c>
      <c r="AH54" s="344">
        <v>90.290654964496127</v>
      </c>
      <c r="AI54" s="109" t="s">
        <v>79</v>
      </c>
    </row>
    <row r="55" spans="1:35" ht="30" customHeight="1">
      <c r="A55" s="109" t="s">
        <v>80</v>
      </c>
      <c r="B55" s="504">
        <v>1284976.0120000001</v>
      </c>
      <c r="C55" s="300">
        <v>3291.3780000000002</v>
      </c>
      <c r="D55" s="344">
        <v>25.614314736328321</v>
      </c>
      <c r="E55" s="310">
        <v>2946.1880000000001</v>
      </c>
      <c r="F55" s="344">
        <v>22.927961086327265</v>
      </c>
      <c r="G55" s="310">
        <v>184.107</v>
      </c>
      <c r="H55" s="344">
        <v>1.4327660460637452</v>
      </c>
      <c r="I55" s="307">
        <v>161.083</v>
      </c>
      <c r="J55" s="350">
        <v>1.2535876039373097</v>
      </c>
      <c r="K55" s="300">
        <v>731.35400000000004</v>
      </c>
      <c r="L55" s="344">
        <v>5.9223228480537395</v>
      </c>
      <c r="M55" s="313">
        <v>395.96100000000001</v>
      </c>
      <c r="N55" s="344">
        <v>3.2063937262094786</v>
      </c>
      <c r="O55" s="315">
        <v>101.702</v>
      </c>
      <c r="P55" s="344">
        <v>0.82355750880252443</v>
      </c>
      <c r="Q55" s="315">
        <v>233.691</v>
      </c>
      <c r="R55" s="344">
        <v>1.892371613041737</v>
      </c>
      <c r="S55" s="307">
        <v>1102.037</v>
      </c>
      <c r="T55" s="344">
        <v>8.9240216153881704</v>
      </c>
      <c r="U55" s="307">
        <v>368.875</v>
      </c>
      <c r="V55" s="344">
        <v>2.9870580328757668</v>
      </c>
      <c r="W55" s="307">
        <v>1.8660000000000001</v>
      </c>
      <c r="X55" s="344">
        <v>1.5110404037536241E-2</v>
      </c>
      <c r="Y55" s="307">
        <v>731.29600000000005</v>
      </c>
      <c r="Z55" s="344">
        <v>5.9218531784748665</v>
      </c>
      <c r="AA55" s="300">
        <v>-16.963000000000001</v>
      </c>
      <c r="AB55" s="344">
        <v>-0.13736215631764589</v>
      </c>
      <c r="AC55" s="319">
        <v>4107.3289999999997</v>
      </c>
      <c r="AD55" s="347">
        <v>31.96424650454875</v>
      </c>
      <c r="AE55" s="300">
        <v>1919.521</v>
      </c>
      <c r="AF55" s="344">
        <v>14.938185476414947</v>
      </c>
      <c r="AG55" s="300">
        <v>6184.6840000000002</v>
      </c>
      <c r="AH55" s="344">
        <v>48.130735066204487</v>
      </c>
      <c r="AI55" s="109" t="s">
        <v>80</v>
      </c>
    </row>
    <row r="56" spans="1:35" ht="30" customHeight="1">
      <c r="A56" s="109" t="s">
        <v>81</v>
      </c>
      <c r="B56" s="504">
        <v>1795056.4680000001</v>
      </c>
      <c r="C56" s="300">
        <v>3448.7170000000001</v>
      </c>
      <c r="D56" s="344">
        <v>19.212303687819141</v>
      </c>
      <c r="E56" s="310">
        <v>2980.5749999999998</v>
      </c>
      <c r="F56" s="344">
        <v>16.60435230386301</v>
      </c>
      <c r="G56" s="310">
        <v>239.84299999999999</v>
      </c>
      <c r="H56" s="344">
        <v>1.3361306692887835</v>
      </c>
      <c r="I56" s="307">
        <v>228.29900000000001</v>
      </c>
      <c r="J56" s="350">
        <v>1.2718207146673448</v>
      </c>
      <c r="K56" s="300">
        <v>2168.9940000000001</v>
      </c>
      <c r="L56" s="344">
        <v>12.072381732812008</v>
      </c>
      <c r="M56" s="313">
        <v>1554.5</v>
      </c>
      <c r="N56" s="344">
        <v>8.6521758030018834</v>
      </c>
      <c r="O56" s="315">
        <v>219.93299999999999</v>
      </c>
      <c r="P56" s="344">
        <v>1.2241228567910021</v>
      </c>
      <c r="Q56" s="315">
        <v>394.56099999999998</v>
      </c>
      <c r="R56" s="344">
        <v>2.1960830730191221</v>
      </c>
      <c r="S56" s="307">
        <v>869.7</v>
      </c>
      <c r="T56" s="344">
        <v>4.8406544199876089</v>
      </c>
      <c r="U56" s="307">
        <v>569.79700000000003</v>
      </c>
      <c r="V56" s="344">
        <v>3.1714273502882371</v>
      </c>
      <c r="W56" s="307">
        <v>9.4979999999999993</v>
      </c>
      <c r="X56" s="344">
        <v>5.2864821985790851E-2</v>
      </c>
      <c r="Y56" s="307">
        <v>290.40499999999997</v>
      </c>
      <c r="Z56" s="344">
        <v>1.6163622477135811</v>
      </c>
      <c r="AA56" s="300">
        <v>-82.988</v>
      </c>
      <c r="AB56" s="344">
        <v>-0.46190206853619825</v>
      </c>
      <c r="AC56" s="319">
        <v>5244.2550000000001</v>
      </c>
      <c r="AD56" s="347">
        <v>29.214986232956765</v>
      </c>
      <c r="AE56" s="300">
        <v>534.93100000000004</v>
      </c>
      <c r="AF56" s="344">
        <v>2.9800232445946651</v>
      </c>
      <c r="AG56" s="300">
        <v>17121.171999999999</v>
      </c>
      <c r="AH56" s="344">
        <v>95.379573318247267</v>
      </c>
      <c r="AI56" s="109" t="s">
        <v>81</v>
      </c>
    </row>
    <row r="57" spans="1:35" ht="30" customHeight="1" thickBot="1">
      <c r="A57" s="110" t="s">
        <v>82</v>
      </c>
      <c r="B57" s="301">
        <v>1696731.5290000001</v>
      </c>
      <c r="C57" s="302">
        <v>4407.4470000000001</v>
      </c>
      <c r="D57" s="345">
        <v>25.976101255085478</v>
      </c>
      <c r="E57" s="311">
        <v>3878.357</v>
      </c>
      <c r="F57" s="345">
        <v>22.857811820623038</v>
      </c>
      <c r="G57" s="311">
        <v>372.404</v>
      </c>
      <c r="H57" s="345">
        <v>2.1948316138115449</v>
      </c>
      <c r="I57" s="308">
        <v>156.68600000000001</v>
      </c>
      <c r="J57" s="351">
        <v>0.92345782065089443</v>
      </c>
      <c r="K57" s="302">
        <v>960.39400000000001</v>
      </c>
      <c r="L57" s="345">
        <v>6.0557078843421177</v>
      </c>
      <c r="M57" s="313">
        <v>632.77700000000004</v>
      </c>
      <c r="N57" s="345">
        <v>3.9899381586415075</v>
      </c>
      <c r="O57" s="314">
        <v>78.322999999999993</v>
      </c>
      <c r="P57" s="345">
        <v>0.4938610701705004</v>
      </c>
      <c r="Q57" s="314">
        <v>249.29400000000001</v>
      </c>
      <c r="R57" s="345">
        <v>1.5719086555301092</v>
      </c>
      <c r="S57" s="308">
        <v>1539.873</v>
      </c>
      <c r="T57" s="345">
        <v>9.7095786385437108</v>
      </c>
      <c r="U57" s="308">
        <v>320.30500000000001</v>
      </c>
      <c r="V57" s="345">
        <v>2.0196643397336946</v>
      </c>
      <c r="W57" s="308">
        <v>0.25</v>
      </c>
      <c r="X57" s="345">
        <v>1.5763602970088621E-3</v>
      </c>
      <c r="Y57" s="308">
        <v>1219.318</v>
      </c>
      <c r="Z57" s="345">
        <v>7.6883379385130066</v>
      </c>
      <c r="AA57" s="302">
        <v>-58.109000000000002</v>
      </c>
      <c r="AB57" s="345">
        <v>-0.36640288199555193</v>
      </c>
      <c r="AC57" s="320">
        <v>6994.9709999999995</v>
      </c>
      <c r="AD57" s="348">
        <v>41.226150869740806</v>
      </c>
      <c r="AE57" s="302">
        <v>2885.43</v>
      </c>
      <c r="AF57" s="345">
        <v>17.005813534334337</v>
      </c>
      <c r="AG57" s="302">
        <v>13282.575999999999</v>
      </c>
      <c r="AH57" s="345">
        <v>78.283309839997671</v>
      </c>
      <c r="AI57" s="110" t="s">
        <v>102</v>
      </c>
    </row>
    <row r="58" spans="1:35" s="42" customFormat="1" ht="30" customHeight="1">
      <c r="A58" s="244" t="s">
        <v>162</v>
      </c>
      <c r="B58" s="93"/>
      <c r="C58" s="93"/>
      <c r="D58" s="93"/>
      <c r="E58" s="93"/>
      <c r="F58" s="93"/>
      <c r="G58" s="93"/>
      <c r="H58" s="93"/>
      <c r="I58" s="93"/>
      <c r="J58" s="93"/>
      <c r="K58" s="93"/>
      <c r="L58" s="93"/>
      <c r="M58" s="93"/>
      <c r="N58" s="93"/>
      <c r="O58" s="220"/>
      <c r="P58" s="220"/>
    </row>
  </sheetData>
  <mergeCells count="17">
    <mergeCell ref="B5:B8"/>
    <mergeCell ref="A4:A8"/>
    <mergeCell ref="Y8:Z8"/>
    <mergeCell ref="W8:X8"/>
    <mergeCell ref="M8:N8"/>
    <mergeCell ref="C5:D8"/>
    <mergeCell ref="E7:F8"/>
    <mergeCell ref="G7:H8"/>
    <mergeCell ref="AA6:AB6"/>
    <mergeCell ref="AA7:AB8"/>
    <mergeCell ref="AI4:AI8"/>
    <mergeCell ref="I7:J8"/>
    <mergeCell ref="U8:V8"/>
    <mergeCell ref="Q8:R8"/>
    <mergeCell ref="O8:P8"/>
    <mergeCell ref="S7:T8"/>
    <mergeCell ref="K7:L8"/>
  </mergeCells>
  <phoneticPr fontId="2"/>
  <printOptions horizontalCentered="1"/>
  <pageMargins left="0" right="0" top="0.59055118110236227" bottom="0.47244094488188981" header="0" footer="0.39370078740157483"/>
  <pageSetup paperSize="9" scale="33" firstPageNumber="5" orientation="landscape" useFirstPageNumber="1" verticalDpi="1200" r:id="rId1"/>
  <headerFooter alignWithMargins="0">
    <oddFooter>&amp;R&amp;16－&amp;P－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pageSetUpPr fitToPage="1"/>
  </sheetPr>
  <dimension ref="A1:S57"/>
  <sheetViews>
    <sheetView showGridLines="0" zoomScale="55" zoomScaleNormal="55" zoomScaleSheetLayoutView="70" workbookViewId="0"/>
  </sheetViews>
  <sheetFormatPr defaultRowHeight="13.5"/>
  <cols>
    <col min="1" max="1" width="15.5" style="111" customWidth="1"/>
    <col min="2" max="18" width="17.875" style="96" customWidth="1"/>
    <col min="19" max="19" width="18.125" style="42" customWidth="1"/>
    <col min="20" max="16384" width="9" style="96"/>
  </cols>
  <sheetData>
    <row r="1" spans="1:19" s="227" customFormat="1" ht="24">
      <c r="A1" s="224" t="s">
        <v>35</v>
      </c>
      <c r="B1" s="224"/>
      <c r="C1" s="224"/>
      <c r="D1" s="224"/>
      <c r="E1" s="224"/>
      <c r="F1" s="224"/>
      <c r="G1" s="224"/>
      <c r="H1" s="225"/>
      <c r="I1" s="225"/>
      <c r="J1" s="225"/>
      <c r="K1" s="225"/>
      <c r="L1" s="225"/>
      <c r="M1" s="225"/>
      <c r="N1" s="225"/>
      <c r="O1" s="225"/>
      <c r="P1" s="225"/>
      <c r="Q1" s="225"/>
      <c r="R1" s="225"/>
      <c r="S1" s="226"/>
    </row>
    <row r="2" spans="1:19" s="204" customFormat="1" ht="21" customHeight="1">
      <c r="A2" s="202"/>
      <c r="B2" s="202"/>
      <c r="C2" s="202"/>
      <c r="D2" s="202"/>
      <c r="E2" s="202"/>
      <c r="F2" s="202"/>
      <c r="G2" s="202"/>
      <c r="H2" s="202"/>
      <c r="I2" s="202"/>
      <c r="J2" s="202"/>
      <c r="K2" s="202"/>
      <c r="L2" s="202"/>
      <c r="M2" s="202"/>
      <c r="N2" s="202"/>
      <c r="O2" s="202"/>
      <c r="P2" s="202"/>
      <c r="Q2" s="202"/>
      <c r="R2" s="202"/>
      <c r="S2" s="203" t="s">
        <v>105</v>
      </c>
    </row>
    <row r="3" spans="1:19" s="204" customFormat="1" ht="21" customHeight="1" thickBot="1">
      <c r="A3" s="205" t="s">
        <v>197</v>
      </c>
      <c r="B3" s="205"/>
      <c r="C3" s="205"/>
      <c r="D3" s="205"/>
      <c r="E3" s="205"/>
      <c r="F3" s="205"/>
      <c r="G3" s="206"/>
      <c r="H3" s="206"/>
      <c r="I3" s="206"/>
      <c r="J3" s="206"/>
      <c r="K3" s="206"/>
      <c r="L3" s="206"/>
      <c r="M3" s="206"/>
      <c r="N3" s="206"/>
      <c r="O3" s="206"/>
      <c r="P3" s="206"/>
      <c r="Q3" s="206"/>
      <c r="R3" s="206"/>
      <c r="S3" s="182" t="s">
        <v>206</v>
      </c>
    </row>
    <row r="4" spans="1:19" s="53" customFormat="1" ht="24.95" customHeight="1" thickBot="1">
      <c r="A4" s="752" t="s">
        <v>205</v>
      </c>
      <c r="B4" s="116" t="s">
        <v>83</v>
      </c>
      <c r="C4" s="116"/>
      <c r="D4" s="116"/>
      <c r="E4" s="116"/>
      <c r="F4" s="116"/>
      <c r="G4" s="117" t="s">
        <v>84</v>
      </c>
      <c r="H4" s="118"/>
      <c r="I4" s="118"/>
      <c r="J4" s="118"/>
      <c r="K4" s="118"/>
      <c r="L4" s="118"/>
      <c r="M4" s="118"/>
      <c r="N4" s="118"/>
      <c r="O4" s="118"/>
      <c r="P4" s="119"/>
      <c r="Q4" s="119"/>
      <c r="R4" s="120"/>
      <c r="S4" s="752" t="s">
        <v>205</v>
      </c>
    </row>
    <row r="5" spans="1:19" s="53" customFormat="1" ht="24.95" customHeight="1" thickBot="1">
      <c r="A5" s="753"/>
      <c r="B5" s="760" t="s">
        <v>85</v>
      </c>
      <c r="C5" s="767" t="s">
        <v>86</v>
      </c>
      <c r="D5" s="248"/>
      <c r="E5" s="248"/>
      <c r="F5" s="249"/>
      <c r="G5" s="117" t="s">
        <v>87</v>
      </c>
      <c r="H5" s="118"/>
      <c r="I5" s="118"/>
      <c r="J5" s="118"/>
      <c r="K5" s="118"/>
      <c r="L5" s="121"/>
      <c r="M5" s="121"/>
      <c r="N5" s="121"/>
      <c r="O5" s="121"/>
      <c r="P5" s="119" t="s">
        <v>88</v>
      </c>
      <c r="Q5" s="119"/>
      <c r="R5" s="120"/>
      <c r="S5" s="753"/>
    </row>
    <row r="6" spans="1:19" s="53" customFormat="1" ht="24.95" customHeight="1" thickBot="1">
      <c r="A6" s="753"/>
      <c r="B6" s="761"/>
      <c r="C6" s="768"/>
      <c r="D6" s="250"/>
      <c r="E6" s="250"/>
      <c r="F6" s="251"/>
      <c r="G6" s="117" t="s">
        <v>89</v>
      </c>
      <c r="H6" s="118"/>
      <c r="I6" s="118"/>
      <c r="J6" s="118"/>
      <c r="K6" s="118"/>
      <c r="L6" s="363"/>
      <c r="M6" s="363"/>
      <c r="N6" s="363"/>
      <c r="O6" s="246" t="s">
        <v>90</v>
      </c>
      <c r="P6" s="245"/>
      <c r="Q6" s="123"/>
      <c r="R6" s="755" t="s">
        <v>96</v>
      </c>
      <c r="S6" s="753"/>
    </row>
    <row r="7" spans="1:19" s="53" customFormat="1" ht="24.95" customHeight="1">
      <c r="A7" s="753"/>
      <c r="B7" s="761"/>
      <c r="C7" s="768"/>
      <c r="D7" s="763" t="s">
        <v>97</v>
      </c>
      <c r="E7" s="763" t="s">
        <v>124</v>
      </c>
      <c r="F7" s="765" t="s">
        <v>98</v>
      </c>
      <c r="G7" s="750" t="s">
        <v>86</v>
      </c>
      <c r="H7" s="122"/>
      <c r="I7" s="122"/>
      <c r="J7" s="122"/>
      <c r="K7" s="758" t="s">
        <v>92</v>
      </c>
      <c r="L7" s="364"/>
      <c r="M7" s="364"/>
      <c r="N7" s="364"/>
      <c r="O7" s="750" t="s">
        <v>86</v>
      </c>
      <c r="P7" s="123" t="s">
        <v>94</v>
      </c>
      <c r="Q7" s="123" t="s">
        <v>95</v>
      </c>
      <c r="R7" s="756"/>
      <c r="S7" s="753"/>
    </row>
    <row r="8" spans="1:19" s="53" customFormat="1" ht="24.95" customHeight="1" thickBot="1">
      <c r="A8" s="754"/>
      <c r="B8" s="762"/>
      <c r="C8" s="769"/>
      <c r="D8" s="764"/>
      <c r="E8" s="764"/>
      <c r="F8" s="766"/>
      <c r="G8" s="751"/>
      <c r="H8" s="365" t="s">
        <v>97</v>
      </c>
      <c r="I8" s="365" t="s">
        <v>124</v>
      </c>
      <c r="J8" s="365" t="s">
        <v>98</v>
      </c>
      <c r="K8" s="759"/>
      <c r="L8" s="365" t="s">
        <v>97</v>
      </c>
      <c r="M8" s="365" t="s">
        <v>124</v>
      </c>
      <c r="N8" s="365" t="s">
        <v>98</v>
      </c>
      <c r="O8" s="751"/>
      <c r="P8" s="479"/>
      <c r="Q8" s="479"/>
      <c r="R8" s="757"/>
      <c r="S8" s="754"/>
    </row>
    <row r="9" spans="1:19" ht="12" customHeight="1">
      <c r="A9" s="98"/>
      <c r="B9" s="99" t="s">
        <v>108</v>
      </c>
      <c r="C9" s="236" t="s">
        <v>106</v>
      </c>
      <c r="D9" s="102" t="s">
        <v>106</v>
      </c>
      <c r="E9" s="102" t="s">
        <v>106</v>
      </c>
      <c r="F9" s="237" t="s">
        <v>106</v>
      </c>
      <c r="G9" s="103" t="s">
        <v>106</v>
      </c>
      <c r="H9" s="102" t="s">
        <v>106</v>
      </c>
      <c r="I9" s="102" t="s">
        <v>106</v>
      </c>
      <c r="J9" s="103" t="s">
        <v>106</v>
      </c>
      <c r="K9" s="102" t="s">
        <v>106</v>
      </c>
      <c r="L9" s="102" t="s">
        <v>106</v>
      </c>
      <c r="M9" s="102" t="s">
        <v>106</v>
      </c>
      <c r="N9" s="237" t="s">
        <v>106</v>
      </c>
      <c r="O9" s="99" t="s">
        <v>106</v>
      </c>
      <c r="P9" s="124" t="s">
        <v>106</v>
      </c>
      <c r="Q9" s="103" t="s">
        <v>106</v>
      </c>
      <c r="R9" s="99" t="s">
        <v>106</v>
      </c>
      <c r="S9" s="467"/>
    </row>
    <row r="10" spans="1:19" ht="24.95" customHeight="1" thickBot="1">
      <c r="A10" s="106" t="s">
        <v>99</v>
      </c>
      <c r="B10" s="286">
        <v>9.6648101745718122</v>
      </c>
      <c r="C10" s="287">
        <v>8.6502351355175904</v>
      </c>
      <c r="D10" s="288">
        <v>10.764877208686045</v>
      </c>
      <c r="E10" s="288">
        <v>-1.5821465602101625E-2</v>
      </c>
      <c r="F10" s="366">
        <v>-3.5530547408929607</v>
      </c>
      <c r="G10" s="289">
        <v>26.868342188837829</v>
      </c>
      <c r="H10" s="288">
        <v>42.166993695685647</v>
      </c>
      <c r="I10" s="288">
        <v>5.4961286589331877</v>
      </c>
      <c r="J10" s="288">
        <v>14.275967493328451</v>
      </c>
      <c r="K10" s="288">
        <v>22.849436586715967</v>
      </c>
      <c r="L10" s="288">
        <v>43.659068637266756</v>
      </c>
      <c r="M10" s="288">
        <v>273.67573396204472</v>
      </c>
      <c r="N10" s="366">
        <v>1.0401351120764133</v>
      </c>
      <c r="O10" s="286">
        <v>2.6392326038683791</v>
      </c>
      <c r="P10" s="286">
        <v>26.751427561902858</v>
      </c>
      <c r="Q10" s="286">
        <v>48.361738692196951</v>
      </c>
      <c r="R10" s="286">
        <v>4.2216541871765543</v>
      </c>
      <c r="S10" s="107" t="s">
        <v>99</v>
      </c>
    </row>
    <row r="11" spans="1:19" ht="24.95" customHeight="1">
      <c r="A11" s="108" t="s">
        <v>100</v>
      </c>
      <c r="B11" s="511">
        <v>8.1305402793958592</v>
      </c>
      <c r="C11" s="513">
        <v>2.928599052940271</v>
      </c>
      <c r="D11" s="292">
        <v>5.3146243805595219</v>
      </c>
      <c r="E11" s="292">
        <v>44.221283303049546</v>
      </c>
      <c r="F11" s="514">
        <v>-27.807588049780975</v>
      </c>
      <c r="G11" s="512">
        <v>85.662171240580307</v>
      </c>
      <c r="H11" s="292">
        <v>130.73909025936908</v>
      </c>
      <c r="I11" s="292">
        <v>33.945483621439422</v>
      </c>
      <c r="J11" s="292">
        <v>42.605164123130038</v>
      </c>
      <c r="K11" s="292">
        <v>76.632482375093048</v>
      </c>
      <c r="L11" s="292">
        <v>306.43537047687232</v>
      </c>
      <c r="M11" s="292">
        <v>239.29702373549418</v>
      </c>
      <c r="N11" s="514">
        <v>37.257183258212592</v>
      </c>
      <c r="O11" s="511">
        <v>0.83411431102700817</v>
      </c>
      <c r="P11" s="511">
        <v>52.364730019241875</v>
      </c>
      <c r="Q11" s="511">
        <v>17.339057731289472</v>
      </c>
      <c r="R11" s="511">
        <v>-33.261002165052602</v>
      </c>
      <c r="S11" s="108" t="s">
        <v>100</v>
      </c>
    </row>
    <row r="12" spans="1:19" ht="24.95" customHeight="1">
      <c r="A12" s="109" t="s">
        <v>37</v>
      </c>
      <c r="B12" s="290">
        <v>7.5142705909993168</v>
      </c>
      <c r="C12" s="293">
        <v>-14.255481013077357</v>
      </c>
      <c r="D12" s="294">
        <v>-23.187218727940035</v>
      </c>
      <c r="E12" s="294">
        <v>35.13923509475984</v>
      </c>
      <c r="F12" s="368">
        <v>15.917212200909063</v>
      </c>
      <c r="G12" s="293">
        <v>42.231218165897246</v>
      </c>
      <c r="H12" s="291">
        <v>66.835561684304537</v>
      </c>
      <c r="I12" s="291">
        <v>40.315992953684514</v>
      </c>
      <c r="J12" s="291">
        <v>13.174630993295651</v>
      </c>
      <c r="K12" s="291" t="s">
        <v>22</v>
      </c>
      <c r="L12" s="291" t="s">
        <v>22</v>
      </c>
      <c r="M12" s="291" t="s">
        <v>22</v>
      </c>
      <c r="N12" s="367" t="s">
        <v>22</v>
      </c>
      <c r="O12" s="290">
        <v>80.975506756756744</v>
      </c>
      <c r="P12" s="290">
        <v>22.422937605786771</v>
      </c>
      <c r="Q12" s="290">
        <v>-11.361869419139452</v>
      </c>
      <c r="R12" s="290">
        <v>-43.340264226992097</v>
      </c>
      <c r="S12" s="109" t="s">
        <v>101</v>
      </c>
    </row>
    <row r="13" spans="1:19" ht="24.95" customHeight="1">
      <c r="A13" s="109" t="s">
        <v>38</v>
      </c>
      <c r="B13" s="290">
        <v>3.0175558955073569</v>
      </c>
      <c r="C13" s="293">
        <v>-17.454056428499428</v>
      </c>
      <c r="D13" s="294">
        <v>-21.721414194277813</v>
      </c>
      <c r="E13" s="294">
        <v>14.453125</v>
      </c>
      <c r="F13" s="368">
        <v>-17.632884902840061</v>
      </c>
      <c r="G13" s="293">
        <v>91.900247931171691</v>
      </c>
      <c r="H13" s="291">
        <v>37.293013916594816</v>
      </c>
      <c r="I13" s="291">
        <v>15.768216287504117</v>
      </c>
      <c r="J13" s="291">
        <v>285.16115336020079</v>
      </c>
      <c r="K13" s="291">
        <v>-7.344124368392329</v>
      </c>
      <c r="L13" s="291">
        <v>-9.5750468476092578</v>
      </c>
      <c r="M13" s="291" t="s">
        <v>22</v>
      </c>
      <c r="N13" s="367">
        <v>373.64846509100789</v>
      </c>
      <c r="O13" s="290">
        <v>-53.361621328373246</v>
      </c>
      <c r="P13" s="290">
        <v>448.87679186000253</v>
      </c>
      <c r="Q13" s="290">
        <v>52.110598483626404</v>
      </c>
      <c r="R13" s="290">
        <v>-53.794312993968532</v>
      </c>
      <c r="S13" s="109" t="s">
        <v>38</v>
      </c>
    </row>
    <row r="14" spans="1:19" ht="24.95" customHeight="1">
      <c r="A14" s="109" t="s">
        <v>39</v>
      </c>
      <c r="B14" s="290">
        <v>13.767422553162305</v>
      </c>
      <c r="C14" s="293">
        <v>74.17766446909792</v>
      </c>
      <c r="D14" s="294">
        <v>87.183765638733547</v>
      </c>
      <c r="E14" s="294">
        <v>-3.6810769637333038</v>
      </c>
      <c r="F14" s="368">
        <v>5.958953327374374</v>
      </c>
      <c r="G14" s="293">
        <v>28.105817033575875</v>
      </c>
      <c r="H14" s="291">
        <v>31.279986414153115</v>
      </c>
      <c r="I14" s="291">
        <v>46.240095150843018</v>
      </c>
      <c r="J14" s="291">
        <v>1.9300584356334269</v>
      </c>
      <c r="K14" s="291">
        <v>9.7250199499508057</v>
      </c>
      <c r="L14" s="291">
        <v>228.38473798478145</v>
      </c>
      <c r="M14" s="291" t="s">
        <v>22</v>
      </c>
      <c r="N14" s="367">
        <v>-56.145995188605887</v>
      </c>
      <c r="O14" s="290">
        <v>-76.54504183346728</v>
      </c>
      <c r="P14" s="290">
        <v>12.938535596137939</v>
      </c>
      <c r="Q14" s="290">
        <v>-22.50525624506146</v>
      </c>
      <c r="R14" s="290">
        <v>-14.281721548096897</v>
      </c>
      <c r="S14" s="109" t="s">
        <v>39</v>
      </c>
    </row>
    <row r="15" spans="1:19" ht="24.95" customHeight="1">
      <c r="A15" s="109" t="s">
        <v>40</v>
      </c>
      <c r="B15" s="290">
        <v>-9.9569249002797733E-2</v>
      </c>
      <c r="C15" s="293">
        <v>-14.439873626379764</v>
      </c>
      <c r="D15" s="294">
        <v>-17.553356813629904</v>
      </c>
      <c r="E15" s="294">
        <v>42.47006018987733</v>
      </c>
      <c r="F15" s="368">
        <v>-54.981893044944933</v>
      </c>
      <c r="G15" s="293">
        <v>23.756807282776563</v>
      </c>
      <c r="H15" s="291">
        <v>57.950707327818293</v>
      </c>
      <c r="I15" s="291">
        <v>73.435751063353479</v>
      </c>
      <c r="J15" s="291">
        <v>-44.169656940972445</v>
      </c>
      <c r="K15" s="291">
        <v>-87.995880815676216</v>
      </c>
      <c r="L15" s="291">
        <v>-97.192134942765676</v>
      </c>
      <c r="M15" s="291" t="s">
        <v>22</v>
      </c>
      <c r="N15" s="367">
        <v>20.508803342285887</v>
      </c>
      <c r="O15" s="290">
        <v>-7.6189381751321434</v>
      </c>
      <c r="P15" s="290">
        <v>25.061129681962456</v>
      </c>
      <c r="Q15" s="290">
        <v>-56.416846294146907</v>
      </c>
      <c r="R15" s="290">
        <v>21.505453136993367</v>
      </c>
      <c r="S15" s="109" t="s">
        <v>40</v>
      </c>
    </row>
    <row r="16" spans="1:19" ht="24.95" customHeight="1">
      <c r="A16" s="109" t="s">
        <v>41</v>
      </c>
      <c r="B16" s="290">
        <v>10.270649291738536</v>
      </c>
      <c r="C16" s="293">
        <v>86.483210690691152</v>
      </c>
      <c r="D16" s="294">
        <v>85.71083741062165</v>
      </c>
      <c r="E16" s="294">
        <v>122.61682578422221</v>
      </c>
      <c r="F16" s="368">
        <v>66.313749416789278</v>
      </c>
      <c r="G16" s="293">
        <v>159.13014953295311</v>
      </c>
      <c r="H16" s="291">
        <v>23.303278730974199</v>
      </c>
      <c r="I16" s="291" t="s">
        <v>209</v>
      </c>
      <c r="J16" s="291">
        <v>293.61880562266089</v>
      </c>
      <c r="K16" s="291" t="s">
        <v>209</v>
      </c>
      <c r="L16" s="291">
        <v>-12.914188615123194</v>
      </c>
      <c r="M16" s="291" t="s">
        <v>22</v>
      </c>
      <c r="N16" s="367" t="s">
        <v>209</v>
      </c>
      <c r="O16" s="290">
        <v>-4.7120360580935881</v>
      </c>
      <c r="P16" s="290">
        <v>54.517428300594702</v>
      </c>
      <c r="Q16" s="290">
        <v>-14.87574477713251</v>
      </c>
      <c r="R16" s="290">
        <v>-26.375174641007234</v>
      </c>
      <c r="S16" s="109" t="s">
        <v>41</v>
      </c>
    </row>
    <row r="17" spans="1:19" ht="24.95" customHeight="1">
      <c r="A17" s="109" t="s">
        <v>42</v>
      </c>
      <c r="B17" s="290">
        <v>9.5580858983986161</v>
      </c>
      <c r="C17" s="293">
        <v>1.4236392632743957</v>
      </c>
      <c r="D17" s="294">
        <v>2.6193100786287857</v>
      </c>
      <c r="E17" s="294">
        <v>-4.6237699090761737</v>
      </c>
      <c r="F17" s="368">
        <v>-2.6765345484496095</v>
      </c>
      <c r="G17" s="293">
        <v>15.269555543990208</v>
      </c>
      <c r="H17" s="291">
        <v>-10.614640809281966</v>
      </c>
      <c r="I17" s="291">
        <v>9.3156948939267465</v>
      </c>
      <c r="J17" s="291">
        <v>68.900210987871134</v>
      </c>
      <c r="K17" s="291">
        <v>-48.377629940121466</v>
      </c>
      <c r="L17" s="291">
        <v>-12.758715656750113</v>
      </c>
      <c r="M17" s="291" t="s">
        <v>22</v>
      </c>
      <c r="N17" s="367">
        <v>-80.810924999659278</v>
      </c>
      <c r="O17" s="290">
        <v>-36.777036487933444</v>
      </c>
      <c r="P17" s="290">
        <v>15.594738361380394</v>
      </c>
      <c r="Q17" s="290">
        <v>-42.651753597617756</v>
      </c>
      <c r="R17" s="290">
        <v>-17.722579303159847</v>
      </c>
      <c r="S17" s="109" t="s">
        <v>42</v>
      </c>
    </row>
    <row r="18" spans="1:19" ht="24.95" customHeight="1">
      <c r="A18" s="109" t="s">
        <v>43</v>
      </c>
      <c r="B18" s="290">
        <v>8.5880127300295612</v>
      </c>
      <c r="C18" s="293">
        <v>-2.5136561679940144</v>
      </c>
      <c r="D18" s="294">
        <v>1.0767625223120092</v>
      </c>
      <c r="E18" s="294">
        <v>-16.569903184634057</v>
      </c>
      <c r="F18" s="368">
        <v>-10.782609100994762</v>
      </c>
      <c r="G18" s="293">
        <v>54.211219387357403</v>
      </c>
      <c r="H18" s="291">
        <v>87.771384402790972</v>
      </c>
      <c r="I18" s="291">
        <v>38.05859617030066</v>
      </c>
      <c r="J18" s="291">
        <v>6.5254601007572148</v>
      </c>
      <c r="K18" s="291">
        <v>1.79417451450567</v>
      </c>
      <c r="L18" s="291">
        <v>-5.9648181152307558</v>
      </c>
      <c r="M18" s="291" t="s">
        <v>209</v>
      </c>
      <c r="N18" s="367">
        <v>3.9917628373522689</v>
      </c>
      <c r="O18" s="290">
        <v>-11.759276923314886</v>
      </c>
      <c r="P18" s="290">
        <v>49.51191443648969</v>
      </c>
      <c r="Q18" s="290">
        <v>79.469946183211704</v>
      </c>
      <c r="R18" s="290">
        <v>11.683687928778369</v>
      </c>
      <c r="S18" s="109" t="s">
        <v>43</v>
      </c>
    </row>
    <row r="19" spans="1:19" ht="24.95" customHeight="1">
      <c r="A19" s="109" t="s">
        <v>44</v>
      </c>
      <c r="B19" s="290">
        <v>10.641211783087144</v>
      </c>
      <c r="C19" s="293">
        <v>27.648190106758634</v>
      </c>
      <c r="D19" s="294">
        <v>33.43705822629326</v>
      </c>
      <c r="E19" s="294">
        <v>4.2963877148792307</v>
      </c>
      <c r="F19" s="368">
        <v>-13.602554087559014</v>
      </c>
      <c r="G19" s="293">
        <v>59.14064132391232</v>
      </c>
      <c r="H19" s="291">
        <v>99.854723119993935</v>
      </c>
      <c r="I19" s="291">
        <v>16.541454560030246</v>
      </c>
      <c r="J19" s="291">
        <v>43.659904002004509</v>
      </c>
      <c r="K19" s="291">
        <v>9.2500695761835772</v>
      </c>
      <c r="L19" s="291">
        <v>-57.934248365543759</v>
      </c>
      <c r="M19" s="291" t="s">
        <v>22</v>
      </c>
      <c r="N19" s="367">
        <v>203.08103447352494</v>
      </c>
      <c r="O19" s="290">
        <v>21.63358630083674</v>
      </c>
      <c r="P19" s="290">
        <v>-14.219015426172291</v>
      </c>
      <c r="Q19" s="290">
        <v>28.434297245559179</v>
      </c>
      <c r="R19" s="290">
        <v>123.85330697935566</v>
      </c>
      <c r="S19" s="109" t="s">
        <v>44</v>
      </c>
    </row>
    <row r="20" spans="1:19" ht="24.95" customHeight="1">
      <c r="A20" s="109" t="s">
        <v>45</v>
      </c>
      <c r="B20" s="290">
        <v>11.100514734865129</v>
      </c>
      <c r="C20" s="293">
        <v>-36.880378391692958</v>
      </c>
      <c r="D20" s="294">
        <v>-40.152925632497251</v>
      </c>
      <c r="E20" s="294">
        <v>5.5170393516263516E-2</v>
      </c>
      <c r="F20" s="368">
        <v>-19.588579535378614</v>
      </c>
      <c r="G20" s="293">
        <v>20.27350485089579</v>
      </c>
      <c r="H20" s="291">
        <v>13.122646964661968</v>
      </c>
      <c r="I20" s="291">
        <v>-21.069407672740496</v>
      </c>
      <c r="J20" s="291">
        <v>65.405632895160807</v>
      </c>
      <c r="K20" s="291">
        <v>7.3256768610753085</v>
      </c>
      <c r="L20" s="291">
        <v>83.189161944202283</v>
      </c>
      <c r="M20" s="291" t="s">
        <v>22</v>
      </c>
      <c r="N20" s="367">
        <v>-63.604248428162265</v>
      </c>
      <c r="O20" s="290">
        <v>-5.4507056417820365</v>
      </c>
      <c r="P20" s="290">
        <v>-3.7473844431287091</v>
      </c>
      <c r="Q20" s="290">
        <v>19.090755039170617</v>
      </c>
      <c r="R20" s="290">
        <v>-27.534768711120293</v>
      </c>
      <c r="S20" s="109" t="s">
        <v>45</v>
      </c>
    </row>
    <row r="21" spans="1:19" ht="24.95" customHeight="1">
      <c r="A21" s="109" t="s">
        <v>46</v>
      </c>
      <c r="B21" s="290">
        <v>10.858988763655717</v>
      </c>
      <c r="C21" s="293">
        <v>18.972911020150704</v>
      </c>
      <c r="D21" s="294">
        <v>26.04852821478265</v>
      </c>
      <c r="E21" s="294">
        <v>-2.0099409654119711</v>
      </c>
      <c r="F21" s="368">
        <v>-14.006524457559635</v>
      </c>
      <c r="G21" s="293">
        <v>52.980256179069329</v>
      </c>
      <c r="H21" s="291">
        <v>109.44162436548223</v>
      </c>
      <c r="I21" s="291">
        <v>-20.11673094904161</v>
      </c>
      <c r="J21" s="291">
        <v>19.540136967128859</v>
      </c>
      <c r="K21" s="291">
        <v>-0.29825728631335835</v>
      </c>
      <c r="L21" s="291">
        <v>36.718689218416927</v>
      </c>
      <c r="M21" s="291">
        <v>367.0131638674535</v>
      </c>
      <c r="N21" s="367">
        <v>-29.344505767669588</v>
      </c>
      <c r="O21" s="290">
        <v>3.3673969606696943</v>
      </c>
      <c r="P21" s="290">
        <v>44.821587215568826</v>
      </c>
      <c r="Q21" s="290">
        <v>22.163094463048935</v>
      </c>
      <c r="R21" s="290">
        <v>0.23648895000118841</v>
      </c>
      <c r="S21" s="109" t="s">
        <v>46</v>
      </c>
    </row>
    <row r="22" spans="1:19" ht="24.95" customHeight="1">
      <c r="A22" s="109" t="s">
        <v>47</v>
      </c>
      <c r="B22" s="290">
        <v>7.9027474181361868</v>
      </c>
      <c r="C22" s="293">
        <v>-6.1490568626797426</v>
      </c>
      <c r="D22" s="294">
        <v>-7.6585270125361831</v>
      </c>
      <c r="E22" s="294">
        <v>0.86491141513675984</v>
      </c>
      <c r="F22" s="368">
        <v>1.5398768927683335</v>
      </c>
      <c r="G22" s="293">
        <v>19.761415704534841</v>
      </c>
      <c r="H22" s="291">
        <v>27.53737522437288</v>
      </c>
      <c r="I22" s="291">
        <v>2.2935913821435179</v>
      </c>
      <c r="J22" s="291">
        <v>14.000261827263373</v>
      </c>
      <c r="K22" s="291">
        <v>-30.023957256372057</v>
      </c>
      <c r="L22" s="291">
        <v>-15.017671608261594</v>
      </c>
      <c r="M22" s="291">
        <v>-42.4923925446938</v>
      </c>
      <c r="N22" s="367">
        <v>-42.5856899410716</v>
      </c>
      <c r="O22" s="290">
        <v>-40.35855598343192</v>
      </c>
      <c r="P22" s="290">
        <v>-1.5962678968547266</v>
      </c>
      <c r="Q22" s="290">
        <v>16.183336170890044</v>
      </c>
      <c r="R22" s="290">
        <v>-0.10816655057233504</v>
      </c>
      <c r="S22" s="109" t="s">
        <v>47</v>
      </c>
    </row>
    <row r="23" spans="1:19" ht="24.95" customHeight="1">
      <c r="A23" s="109" t="s">
        <v>48</v>
      </c>
      <c r="B23" s="290">
        <v>6.6187567113689596</v>
      </c>
      <c r="C23" s="293">
        <v>-4.3410120027174059</v>
      </c>
      <c r="D23" s="294">
        <v>-4.9734382868848286</v>
      </c>
      <c r="E23" s="294">
        <v>-6.3631610502087597</v>
      </c>
      <c r="F23" s="368">
        <v>5.3724792679372513</v>
      </c>
      <c r="G23" s="293">
        <v>10.025741282480055</v>
      </c>
      <c r="H23" s="291">
        <v>2.1984511427728677</v>
      </c>
      <c r="I23" s="291">
        <v>7.0860980732933001</v>
      </c>
      <c r="J23" s="291">
        <v>24.005638286303693</v>
      </c>
      <c r="K23" s="291">
        <v>18.263606405633382</v>
      </c>
      <c r="L23" s="291">
        <v>116.26964836576948</v>
      </c>
      <c r="M23" s="291">
        <v>-34.760483624119985</v>
      </c>
      <c r="N23" s="367">
        <v>-15.523618905109188</v>
      </c>
      <c r="O23" s="290">
        <v>86.109325387610653</v>
      </c>
      <c r="P23" s="290">
        <v>41.99611085648246</v>
      </c>
      <c r="Q23" s="290">
        <v>38.42328775172129</v>
      </c>
      <c r="R23" s="290">
        <v>-7.0299694468518652</v>
      </c>
      <c r="S23" s="109" t="s">
        <v>48</v>
      </c>
    </row>
    <row r="24" spans="1:19" ht="24.95" customHeight="1">
      <c r="A24" s="109" t="s">
        <v>49</v>
      </c>
      <c r="B24" s="290">
        <v>5.262440127898401</v>
      </c>
      <c r="C24" s="293">
        <v>-10.358714851520048</v>
      </c>
      <c r="D24" s="294">
        <v>-11.378240650119835</v>
      </c>
      <c r="E24" s="294">
        <v>-4.7709107424394261</v>
      </c>
      <c r="F24" s="368">
        <v>-6.0344436783997537</v>
      </c>
      <c r="G24" s="293">
        <v>3.6145814446487492</v>
      </c>
      <c r="H24" s="291">
        <v>10.633368337134399</v>
      </c>
      <c r="I24" s="291">
        <v>3.0101019133160349</v>
      </c>
      <c r="J24" s="291">
        <v>-9.2913721253730159</v>
      </c>
      <c r="K24" s="291">
        <v>43.883664055386816</v>
      </c>
      <c r="L24" s="291">
        <v>65.232633772991676</v>
      </c>
      <c r="M24" s="291">
        <v>-39.971877796241849</v>
      </c>
      <c r="N24" s="367">
        <v>26.301434099874427</v>
      </c>
      <c r="O24" s="290">
        <v>1.3462363715125463</v>
      </c>
      <c r="P24" s="290">
        <v>-2.6654535035944917</v>
      </c>
      <c r="Q24" s="290">
        <v>12.390394179945361</v>
      </c>
      <c r="R24" s="290">
        <v>-20.655802923572878</v>
      </c>
      <c r="S24" s="109" t="s">
        <v>49</v>
      </c>
    </row>
    <row r="25" spans="1:19" ht="24.95" customHeight="1">
      <c r="A25" s="109" t="s">
        <v>50</v>
      </c>
      <c r="B25" s="290">
        <v>8.4693951822711853</v>
      </c>
      <c r="C25" s="293">
        <v>-44.012686166892777</v>
      </c>
      <c r="D25" s="294">
        <v>-57.319111784063644</v>
      </c>
      <c r="E25" s="294">
        <v>77.167000881703473</v>
      </c>
      <c r="F25" s="368">
        <v>67.037486814462852</v>
      </c>
      <c r="G25" s="293">
        <v>26.863673720125192</v>
      </c>
      <c r="H25" s="291">
        <v>188.26428611809206</v>
      </c>
      <c r="I25" s="291">
        <v>32.270882249493809</v>
      </c>
      <c r="J25" s="291">
        <v>-31.381361225808419</v>
      </c>
      <c r="K25" s="291" t="s">
        <v>209</v>
      </c>
      <c r="L25" s="291" t="s">
        <v>209</v>
      </c>
      <c r="M25" s="291" t="s">
        <v>22</v>
      </c>
      <c r="N25" s="367" t="s">
        <v>209</v>
      </c>
      <c r="O25" s="290">
        <v>61.270864646784275</v>
      </c>
      <c r="P25" s="290">
        <v>80.323505661285623</v>
      </c>
      <c r="Q25" s="290">
        <v>-46.606832532396872</v>
      </c>
      <c r="R25" s="290">
        <v>-5.4813108617122452</v>
      </c>
      <c r="S25" s="109" t="s">
        <v>50</v>
      </c>
    </row>
    <row r="26" spans="1:19" ht="24.95" customHeight="1">
      <c r="A26" s="109" t="s">
        <v>51</v>
      </c>
      <c r="B26" s="290">
        <v>14.071769042375166</v>
      </c>
      <c r="C26" s="293">
        <v>-1.3607054443570235</v>
      </c>
      <c r="D26" s="294">
        <v>-2.2292342890065697</v>
      </c>
      <c r="E26" s="294">
        <v>45.180519626588676</v>
      </c>
      <c r="F26" s="368">
        <v>-26.480840368016686</v>
      </c>
      <c r="G26" s="293">
        <v>44.329184848563102</v>
      </c>
      <c r="H26" s="291">
        <v>10.384090344998768</v>
      </c>
      <c r="I26" s="291">
        <v>82.113708673398804</v>
      </c>
      <c r="J26" s="291">
        <v>111.74554512358688</v>
      </c>
      <c r="K26" s="291">
        <v>-8.5932966017295769</v>
      </c>
      <c r="L26" s="291" t="s">
        <v>209</v>
      </c>
      <c r="M26" s="291" t="s">
        <v>209</v>
      </c>
      <c r="N26" s="367">
        <v>-85.279953908701543</v>
      </c>
      <c r="O26" s="290">
        <v>203.33630554317136</v>
      </c>
      <c r="P26" s="290">
        <v>29.372583760365387</v>
      </c>
      <c r="Q26" s="290">
        <v>489.60071513706794</v>
      </c>
      <c r="R26" s="290">
        <v>156.76338938131454</v>
      </c>
      <c r="S26" s="109" t="s">
        <v>51</v>
      </c>
    </row>
    <row r="27" spans="1:19" ht="24.95" customHeight="1">
      <c r="A27" s="109" t="s">
        <v>52</v>
      </c>
      <c r="B27" s="290">
        <v>9.3983111208232373</v>
      </c>
      <c r="C27" s="293">
        <v>-13.589819158350309</v>
      </c>
      <c r="D27" s="294">
        <v>-13.11309828543412</v>
      </c>
      <c r="E27" s="294">
        <v>-14.853197525378533</v>
      </c>
      <c r="F27" s="368">
        <v>-21.205594731240012</v>
      </c>
      <c r="G27" s="293">
        <v>8.4833278594080639</v>
      </c>
      <c r="H27" s="291">
        <v>13.635174440973245</v>
      </c>
      <c r="I27" s="291">
        <v>86.39614758161602</v>
      </c>
      <c r="J27" s="291">
        <v>-23.605003056098028</v>
      </c>
      <c r="K27" s="291">
        <v>238.72570004720035</v>
      </c>
      <c r="L27" s="291" t="s">
        <v>209</v>
      </c>
      <c r="M27" s="291" t="s">
        <v>22</v>
      </c>
      <c r="N27" s="367">
        <v>-99.318366080454823</v>
      </c>
      <c r="O27" s="290">
        <v>-18.721651634429904</v>
      </c>
      <c r="P27" s="290">
        <v>-6.2860397122993987</v>
      </c>
      <c r="Q27" s="290">
        <v>-66.211230944673716</v>
      </c>
      <c r="R27" s="290">
        <v>-11.962724597864892</v>
      </c>
      <c r="S27" s="109" t="s">
        <v>52</v>
      </c>
    </row>
    <row r="28" spans="1:19" ht="24.95" customHeight="1">
      <c r="A28" s="109" t="s">
        <v>53</v>
      </c>
      <c r="B28" s="290">
        <v>14.616857958405575</v>
      </c>
      <c r="C28" s="293">
        <v>20.007459668712187</v>
      </c>
      <c r="D28" s="294">
        <v>12.346829574957169</v>
      </c>
      <c r="E28" s="294">
        <v>88.490732283019014</v>
      </c>
      <c r="F28" s="368">
        <v>15.462742445163144</v>
      </c>
      <c r="G28" s="293">
        <v>24.67703133981432</v>
      </c>
      <c r="H28" s="291">
        <v>42.063631345345726</v>
      </c>
      <c r="I28" s="291">
        <v>114.86091416767326</v>
      </c>
      <c r="J28" s="291">
        <v>-47.845302355492613</v>
      </c>
      <c r="K28" s="291">
        <v>-63.655189080181998</v>
      </c>
      <c r="L28" s="291">
        <v>130.94676758903088</v>
      </c>
      <c r="M28" s="291" t="s">
        <v>22</v>
      </c>
      <c r="N28" s="367">
        <v>-70.416693612709906</v>
      </c>
      <c r="O28" s="290">
        <v>282.5833618959017</v>
      </c>
      <c r="P28" s="290">
        <v>-36.415821330086615</v>
      </c>
      <c r="Q28" s="290" t="s">
        <v>209</v>
      </c>
      <c r="R28" s="290">
        <v>225.88022494597118</v>
      </c>
      <c r="S28" s="109" t="s">
        <v>53</v>
      </c>
    </row>
    <row r="29" spans="1:19" ht="24.95" customHeight="1">
      <c r="A29" s="109" t="s">
        <v>54</v>
      </c>
      <c r="B29" s="290">
        <v>17.777240041311472</v>
      </c>
      <c r="C29" s="293">
        <v>11.820994512365829</v>
      </c>
      <c r="D29" s="294">
        <v>17.441944088145164</v>
      </c>
      <c r="E29" s="294">
        <v>-18.975801620171396</v>
      </c>
      <c r="F29" s="368">
        <v>17.306801277830616</v>
      </c>
      <c r="G29" s="293">
        <v>-15.164281399406704</v>
      </c>
      <c r="H29" s="291">
        <v>3.931293534152644</v>
      </c>
      <c r="I29" s="291">
        <v>-18.969323183539146</v>
      </c>
      <c r="J29" s="291">
        <v>-29.032665145852548</v>
      </c>
      <c r="K29" s="291">
        <v>1.419398445420768</v>
      </c>
      <c r="L29" s="291">
        <v>-98.932359953398958</v>
      </c>
      <c r="M29" s="291" t="s">
        <v>22</v>
      </c>
      <c r="N29" s="367" t="s">
        <v>209</v>
      </c>
      <c r="O29" s="290">
        <v>-71.676280711000103</v>
      </c>
      <c r="P29" s="290">
        <v>4.7786899628305122</v>
      </c>
      <c r="Q29" s="290">
        <v>212.69232761746878</v>
      </c>
      <c r="R29" s="290">
        <v>-3.6690474078989581</v>
      </c>
      <c r="S29" s="109" t="s">
        <v>54</v>
      </c>
    </row>
    <row r="30" spans="1:19" ht="24.95" customHeight="1">
      <c r="A30" s="109" t="s">
        <v>55</v>
      </c>
      <c r="B30" s="290">
        <v>12.906516226263093</v>
      </c>
      <c r="C30" s="293">
        <v>-8.2590671976719108</v>
      </c>
      <c r="D30" s="294">
        <v>-11.969398880279854</v>
      </c>
      <c r="E30" s="294">
        <v>3.4300783293088131</v>
      </c>
      <c r="F30" s="368">
        <v>19.483190271816881</v>
      </c>
      <c r="G30" s="293">
        <v>19.77490947903253</v>
      </c>
      <c r="H30" s="291">
        <v>47.419389417717184</v>
      </c>
      <c r="I30" s="291">
        <v>24.207053575577348</v>
      </c>
      <c r="J30" s="291">
        <v>-10.858286407274733</v>
      </c>
      <c r="K30" s="291">
        <v>3.9562028716041624</v>
      </c>
      <c r="L30" s="291">
        <v>-87.971288402766604</v>
      </c>
      <c r="M30" s="291" t="s">
        <v>22</v>
      </c>
      <c r="N30" s="367">
        <v>-8.3284704000391798</v>
      </c>
      <c r="O30" s="290">
        <v>-5.9739620563178875</v>
      </c>
      <c r="P30" s="290">
        <v>53.872841963482188</v>
      </c>
      <c r="Q30" s="290">
        <v>34.989916618641303</v>
      </c>
      <c r="R30" s="290">
        <v>90.084793864560027</v>
      </c>
      <c r="S30" s="109" t="s">
        <v>55</v>
      </c>
    </row>
    <row r="31" spans="1:19" ht="24.95" customHeight="1">
      <c r="A31" s="109" t="s">
        <v>56</v>
      </c>
      <c r="B31" s="290">
        <v>15.270894241284537</v>
      </c>
      <c r="C31" s="293">
        <v>70.580600708631266</v>
      </c>
      <c r="D31" s="294">
        <v>90.27664747571481</v>
      </c>
      <c r="E31" s="294">
        <v>-13.351909355309715</v>
      </c>
      <c r="F31" s="368">
        <v>12.190170435767911</v>
      </c>
      <c r="G31" s="293">
        <v>78.082186337772981</v>
      </c>
      <c r="H31" s="291">
        <v>148.18574904973553</v>
      </c>
      <c r="I31" s="291">
        <v>115.2971425856868</v>
      </c>
      <c r="J31" s="291">
        <v>7.9752187149590128</v>
      </c>
      <c r="K31" s="291">
        <v>240.64340455208588</v>
      </c>
      <c r="L31" s="291">
        <v>177.78170552998944</v>
      </c>
      <c r="M31" s="291" t="s">
        <v>209</v>
      </c>
      <c r="N31" s="367">
        <v>94.54087141302432</v>
      </c>
      <c r="O31" s="290">
        <v>-27.097872340425539</v>
      </c>
      <c r="P31" s="290">
        <v>-8.0555663711235468</v>
      </c>
      <c r="Q31" s="290">
        <v>114.4296773525069</v>
      </c>
      <c r="R31" s="290">
        <v>-6.6640791460647648</v>
      </c>
      <c r="S31" s="109" t="s">
        <v>56</v>
      </c>
    </row>
    <row r="32" spans="1:19" ht="24.95" customHeight="1">
      <c r="A32" s="109" t="s">
        <v>57</v>
      </c>
      <c r="B32" s="290">
        <v>10.916202409273424</v>
      </c>
      <c r="C32" s="293">
        <v>-8.540778800701915</v>
      </c>
      <c r="D32" s="294">
        <v>-8.3035480074650962</v>
      </c>
      <c r="E32" s="294">
        <v>15.409825401570188</v>
      </c>
      <c r="F32" s="368">
        <v>-32.735805804239376</v>
      </c>
      <c r="G32" s="293">
        <v>42.005883294378947</v>
      </c>
      <c r="H32" s="291">
        <v>3.4187785431793998</v>
      </c>
      <c r="I32" s="291">
        <v>46.255873850633094</v>
      </c>
      <c r="J32" s="291">
        <v>130.63070276857695</v>
      </c>
      <c r="K32" s="291">
        <v>57.240380806368108</v>
      </c>
      <c r="L32" s="291">
        <v>-11.196729829378242</v>
      </c>
      <c r="M32" s="291" t="s">
        <v>22</v>
      </c>
      <c r="N32" s="367">
        <v>146.64003590664274</v>
      </c>
      <c r="O32" s="290">
        <v>62.661225172019954</v>
      </c>
      <c r="P32" s="290">
        <v>35.421992341052487</v>
      </c>
      <c r="Q32" s="290">
        <v>74.623128727470203</v>
      </c>
      <c r="R32" s="290">
        <v>14.589133449809538</v>
      </c>
      <c r="S32" s="109" t="s">
        <v>57</v>
      </c>
    </row>
    <row r="33" spans="1:19" ht="24.95" customHeight="1">
      <c r="A33" s="109" t="s">
        <v>58</v>
      </c>
      <c r="B33" s="290">
        <v>8.7395216887124434</v>
      </c>
      <c r="C33" s="293">
        <v>11.287868942863241</v>
      </c>
      <c r="D33" s="294">
        <v>14.245716771360023</v>
      </c>
      <c r="E33" s="294">
        <v>-3.6093808284232409</v>
      </c>
      <c r="F33" s="368">
        <v>-7.6731906151952529</v>
      </c>
      <c r="G33" s="293">
        <v>4.3292130811999385</v>
      </c>
      <c r="H33" s="291">
        <v>47.186016907555626</v>
      </c>
      <c r="I33" s="291">
        <v>-33.742520377879373</v>
      </c>
      <c r="J33" s="291">
        <v>-22.629256037695455</v>
      </c>
      <c r="K33" s="291">
        <v>59.058667182395112</v>
      </c>
      <c r="L33" s="291">
        <v>46.578325681501241</v>
      </c>
      <c r="M33" s="291">
        <v>-92.549259514159715</v>
      </c>
      <c r="N33" s="367">
        <v>76.814937205263647</v>
      </c>
      <c r="O33" s="290">
        <v>9.7266210760484455</v>
      </c>
      <c r="P33" s="290">
        <v>5.1680579156095519</v>
      </c>
      <c r="Q33" s="290">
        <v>18.177593628640821</v>
      </c>
      <c r="R33" s="290">
        <v>6.4299376347798614</v>
      </c>
      <c r="S33" s="109" t="s">
        <v>58</v>
      </c>
    </row>
    <row r="34" spans="1:19" ht="24.95" customHeight="1">
      <c r="A34" s="109" t="s">
        <v>59</v>
      </c>
      <c r="B34" s="290">
        <v>20.269080498528538</v>
      </c>
      <c r="C34" s="293">
        <v>91.626418580100307</v>
      </c>
      <c r="D34" s="294">
        <v>106.52390895040878</v>
      </c>
      <c r="E34" s="294">
        <v>15.673065588585857</v>
      </c>
      <c r="F34" s="368">
        <v>15.404567709541752</v>
      </c>
      <c r="G34" s="293">
        <v>39.320580519845578</v>
      </c>
      <c r="H34" s="291">
        <v>60.826209721209494</v>
      </c>
      <c r="I34" s="291">
        <v>-20.237699774849588</v>
      </c>
      <c r="J34" s="291">
        <v>31.305969357439949</v>
      </c>
      <c r="K34" s="291">
        <v>7.2402295973972457</v>
      </c>
      <c r="L34" s="291">
        <v>148.51465309962714</v>
      </c>
      <c r="M34" s="291" t="s">
        <v>22</v>
      </c>
      <c r="N34" s="367">
        <v>-25.213206832924726</v>
      </c>
      <c r="O34" s="290">
        <v>-24.552163116846785</v>
      </c>
      <c r="P34" s="290">
        <v>-10.616608610389378</v>
      </c>
      <c r="Q34" s="290">
        <v>145.96768821229961</v>
      </c>
      <c r="R34" s="290">
        <v>-10.282104169561094</v>
      </c>
      <c r="S34" s="109" t="s">
        <v>59</v>
      </c>
    </row>
    <row r="35" spans="1:19" ht="24.95" customHeight="1">
      <c r="A35" s="109" t="s">
        <v>60</v>
      </c>
      <c r="B35" s="290">
        <v>18.89151768366672</v>
      </c>
      <c r="C35" s="293">
        <v>56.647402992616094</v>
      </c>
      <c r="D35" s="294">
        <v>60.560160729216165</v>
      </c>
      <c r="E35" s="294">
        <v>-15.690776372466004</v>
      </c>
      <c r="F35" s="368">
        <v>74.227142846595143</v>
      </c>
      <c r="G35" s="293">
        <v>67.519347766752645</v>
      </c>
      <c r="H35" s="291">
        <v>35.028216573469962</v>
      </c>
      <c r="I35" s="291">
        <v>159.78386167146977</v>
      </c>
      <c r="J35" s="291">
        <v>127.87686903841197</v>
      </c>
      <c r="K35" s="291">
        <v>19.31917452819836</v>
      </c>
      <c r="L35" s="291">
        <v>395.76373708003479</v>
      </c>
      <c r="M35" s="291" t="s">
        <v>22</v>
      </c>
      <c r="N35" s="367">
        <v>-25.536933536037523</v>
      </c>
      <c r="O35" s="290">
        <v>-59.999549797971838</v>
      </c>
      <c r="P35" s="290">
        <v>-20.88973054617702</v>
      </c>
      <c r="Q35" s="290">
        <v>39.323563389177508</v>
      </c>
      <c r="R35" s="290">
        <v>9.4653758293261632</v>
      </c>
      <c r="S35" s="109" t="s">
        <v>60</v>
      </c>
    </row>
    <row r="36" spans="1:19" ht="24.95" customHeight="1">
      <c r="A36" s="109" t="s">
        <v>61</v>
      </c>
      <c r="B36" s="290">
        <v>5.8627367097717524</v>
      </c>
      <c r="C36" s="293">
        <v>8.8517411744631431</v>
      </c>
      <c r="D36" s="294">
        <v>8.3001741085289638</v>
      </c>
      <c r="E36" s="294">
        <v>19.861319500571042</v>
      </c>
      <c r="F36" s="368">
        <v>3.6904089041542676</v>
      </c>
      <c r="G36" s="293">
        <v>43.967605643704246</v>
      </c>
      <c r="H36" s="291">
        <v>54.3544869612534</v>
      </c>
      <c r="I36" s="291">
        <v>37.871278202718997</v>
      </c>
      <c r="J36" s="291">
        <v>31.712999341644206</v>
      </c>
      <c r="K36" s="291" t="s">
        <v>209</v>
      </c>
      <c r="L36" s="291" t="s">
        <v>209</v>
      </c>
      <c r="M36" s="291" t="s">
        <v>22</v>
      </c>
      <c r="N36" s="367">
        <v>213.07818736792672</v>
      </c>
      <c r="O36" s="290">
        <v>-8.2359919385822451</v>
      </c>
      <c r="P36" s="290">
        <v>51.804687618484451</v>
      </c>
      <c r="Q36" s="290">
        <v>-4.5916908699852996</v>
      </c>
      <c r="R36" s="290">
        <v>-31.793269686070559</v>
      </c>
      <c r="S36" s="109" t="s">
        <v>61</v>
      </c>
    </row>
    <row r="37" spans="1:19" ht="24.95" customHeight="1">
      <c r="A37" s="109" t="s">
        <v>62</v>
      </c>
      <c r="B37" s="290">
        <v>7.7980198236104172</v>
      </c>
      <c r="C37" s="293">
        <v>20.422450609890149</v>
      </c>
      <c r="D37" s="294">
        <v>24.043376308866996</v>
      </c>
      <c r="E37" s="294">
        <v>4.9811711013707907</v>
      </c>
      <c r="F37" s="368">
        <v>2.257421481143453</v>
      </c>
      <c r="G37" s="293">
        <v>7.9736960485311101</v>
      </c>
      <c r="H37" s="291">
        <v>28.91759278351978</v>
      </c>
      <c r="I37" s="291">
        <v>-10.278084219689362</v>
      </c>
      <c r="J37" s="291">
        <v>-8.1289302012401379</v>
      </c>
      <c r="K37" s="291">
        <v>106.08706022392417</v>
      </c>
      <c r="L37" s="291">
        <v>183.54401486589961</v>
      </c>
      <c r="M37" s="291" t="s">
        <v>209</v>
      </c>
      <c r="N37" s="367">
        <v>-21.953420535661138</v>
      </c>
      <c r="O37" s="290">
        <v>-3.4395130172570276</v>
      </c>
      <c r="P37" s="290">
        <v>32.981043119173393</v>
      </c>
      <c r="Q37" s="290">
        <v>117.82997189255622</v>
      </c>
      <c r="R37" s="290">
        <v>14.505746426176771</v>
      </c>
      <c r="S37" s="109" t="s">
        <v>62</v>
      </c>
    </row>
    <row r="38" spans="1:19" ht="24.95" customHeight="1">
      <c r="A38" s="109" t="s">
        <v>63</v>
      </c>
      <c r="B38" s="290">
        <v>9.3302263096387748</v>
      </c>
      <c r="C38" s="293">
        <v>-2.5143380496830332</v>
      </c>
      <c r="D38" s="294">
        <v>1.8256309737274137</v>
      </c>
      <c r="E38" s="294">
        <v>-35.47854669988709</v>
      </c>
      <c r="F38" s="368">
        <v>9.5873886952787331</v>
      </c>
      <c r="G38" s="293">
        <v>36.531985335629457</v>
      </c>
      <c r="H38" s="291">
        <v>27.065825659830068</v>
      </c>
      <c r="I38" s="291">
        <v>-19.236069480794811</v>
      </c>
      <c r="J38" s="291">
        <v>121.16044407298426</v>
      </c>
      <c r="K38" s="291">
        <v>24.837188474843245</v>
      </c>
      <c r="L38" s="291">
        <v>-25.628803412393708</v>
      </c>
      <c r="M38" s="291">
        <v>50.684476458555508</v>
      </c>
      <c r="N38" s="367">
        <v>46.751137783648659</v>
      </c>
      <c r="O38" s="290">
        <v>-10.878884001331912</v>
      </c>
      <c r="P38" s="290">
        <v>27.715363131244871</v>
      </c>
      <c r="Q38" s="290">
        <v>68.000473550913085</v>
      </c>
      <c r="R38" s="290">
        <v>28.389467373764433</v>
      </c>
      <c r="S38" s="109" t="s">
        <v>63</v>
      </c>
    </row>
    <row r="39" spans="1:19" ht="24.95" customHeight="1">
      <c r="A39" s="109" t="s">
        <v>64</v>
      </c>
      <c r="B39" s="290">
        <v>12.453362750110486</v>
      </c>
      <c r="C39" s="293">
        <v>-3.1212159987069583</v>
      </c>
      <c r="D39" s="294">
        <v>-4.8055382941923739</v>
      </c>
      <c r="E39" s="294">
        <v>33.685746864310147</v>
      </c>
      <c r="F39" s="368">
        <v>-1.1854305861449888</v>
      </c>
      <c r="G39" s="293">
        <v>28.607249888833621</v>
      </c>
      <c r="H39" s="291">
        <v>40.44414728888853</v>
      </c>
      <c r="I39" s="291">
        <v>4.2836573074153961</v>
      </c>
      <c r="J39" s="291">
        <v>9.2541500510062065</v>
      </c>
      <c r="K39" s="291">
        <v>2.3781081472990877</v>
      </c>
      <c r="L39" s="291">
        <v>482.39729589183571</v>
      </c>
      <c r="M39" s="291" t="s">
        <v>22</v>
      </c>
      <c r="N39" s="367">
        <v>-79.727577061163771</v>
      </c>
      <c r="O39" s="290">
        <v>-93.580217600804474</v>
      </c>
      <c r="P39" s="290">
        <v>35.541519751829185</v>
      </c>
      <c r="Q39" s="290">
        <v>251.76545685402459</v>
      </c>
      <c r="R39" s="290">
        <v>-18.129097802549339</v>
      </c>
      <c r="S39" s="109" t="s">
        <v>64</v>
      </c>
    </row>
    <row r="40" spans="1:19" ht="24.95" customHeight="1">
      <c r="A40" s="109" t="s">
        <v>65</v>
      </c>
      <c r="B40" s="290">
        <v>19.414629933634274</v>
      </c>
      <c r="C40" s="293">
        <v>41.787949239989501</v>
      </c>
      <c r="D40" s="294">
        <v>66.905459225632057</v>
      </c>
      <c r="E40" s="294">
        <v>-29.493151685725522</v>
      </c>
      <c r="F40" s="368">
        <v>-11.999734607218684</v>
      </c>
      <c r="G40" s="293">
        <v>-1.9418583641602538</v>
      </c>
      <c r="H40" s="291">
        <v>-32.993635158069011</v>
      </c>
      <c r="I40" s="291">
        <v>172.70942408376959</v>
      </c>
      <c r="J40" s="291">
        <v>-16.244098053166027</v>
      </c>
      <c r="K40" s="291">
        <v>10.710199724329982</v>
      </c>
      <c r="L40" s="291">
        <v>6.5777076139953152</v>
      </c>
      <c r="M40" s="291">
        <v>-74.596607364501452</v>
      </c>
      <c r="N40" s="367">
        <v>54.74277876274067</v>
      </c>
      <c r="O40" s="290">
        <v>29.21223992052245</v>
      </c>
      <c r="P40" s="290">
        <v>161.75569489537554</v>
      </c>
      <c r="Q40" s="290" t="s">
        <v>209</v>
      </c>
      <c r="R40" s="290">
        <v>1.9759177066366362</v>
      </c>
      <c r="S40" s="109" t="s">
        <v>65</v>
      </c>
    </row>
    <row r="41" spans="1:19" ht="24.95" customHeight="1">
      <c r="A41" s="109" t="s">
        <v>66</v>
      </c>
      <c r="B41" s="290">
        <v>5.7793025237604212</v>
      </c>
      <c r="C41" s="293">
        <v>4.8309731486884573</v>
      </c>
      <c r="D41" s="294">
        <v>10.140356858733952</v>
      </c>
      <c r="E41" s="294">
        <v>-11.243536292520517</v>
      </c>
      <c r="F41" s="368">
        <v>-30.973161359506719</v>
      </c>
      <c r="G41" s="293">
        <v>2.265961489739027</v>
      </c>
      <c r="H41" s="291">
        <v>107.10454974068836</v>
      </c>
      <c r="I41" s="291">
        <v>-74.896740018201754</v>
      </c>
      <c r="J41" s="291">
        <v>-29.39272959780422</v>
      </c>
      <c r="K41" s="291">
        <v>-2.7642197844681817</v>
      </c>
      <c r="L41" s="291">
        <v>-20.854634363191821</v>
      </c>
      <c r="M41" s="291" t="s">
        <v>22</v>
      </c>
      <c r="N41" s="367">
        <v>143.44584800165669</v>
      </c>
      <c r="O41" s="290">
        <v>-62.894596040663458</v>
      </c>
      <c r="P41" s="290">
        <v>-24.333362039004854</v>
      </c>
      <c r="Q41" s="290">
        <v>46.01238476605235</v>
      </c>
      <c r="R41" s="290">
        <v>11.668123005094017</v>
      </c>
      <c r="S41" s="109" t="s">
        <v>66</v>
      </c>
    </row>
    <row r="42" spans="1:19" ht="24.95" customHeight="1">
      <c r="A42" s="109" t="s">
        <v>67</v>
      </c>
      <c r="B42" s="290">
        <v>13.64537674249631</v>
      </c>
      <c r="C42" s="293">
        <v>17.295228503494812</v>
      </c>
      <c r="D42" s="294">
        <v>16.998336481261788</v>
      </c>
      <c r="E42" s="294">
        <v>22.208990225625897</v>
      </c>
      <c r="F42" s="368">
        <v>14.09023668639054</v>
      </c>
      <c r="G42" s="293">
        <v>-2.1100361838320936</v>
      </c>
      <c r="H42" s="291">
        <v>28.79313304721029</v>
      </c>
      <c r="I42" s="291">
        <v>-64.379663666450909</v>
      </c>
      <c r="J42" s="291">
        <v>-27.832383563991598</v>
      </c>
      <c r="K42" s="291" t="s">
        <v>209</v>
      </c>
      <c r="L42" s="291" t="s">
        <v>209</v>
      </c>
      <c r="M42" s="291" t="s">
        <v>22</v>
      </c>
      <c r="N42" s="367" t="s">
        <v>209</v>
      </c>
      <c r="O42" s="290" t="s">
        <v>209</v>
      </c>
      <c r="P42" s="290">
        <v>-5.5505720073375358</v>
      </c>
      <c r="Q42" s="290">
        <v>-47.790871297977247</v>
      </c>
      <c r="R42" s="290">
        <v>-58.435911002877752</v>
      </c>
      <c r="S42" s="109" t="s">
        <v>67</v>
      </c>
    </row>
    <row r="43" spans="1:19" ht="24.95" customHeight="1">
      <c r="A43" s="109" t="s">
        <v>68</v>
      </c>
      <c r="B43" s="290">
        <v>14.532530524396918</v>
      </c>
      <c r="C43" s="293">
        <v>25.805773666740862</v>
      </c>
      <c r="D43" s="294">
        <v>30.098896486720463</v>
      </c>
      <c r="E43" s="294">
        <v>6.5977649065816877</v>
      </c>
      <c r="F43" s="368">
        <v>-5.8678729414756958</v>
      </c>
      <c r="G43" s="293">
        <v>10.467634766903515</v>
      </c>
      <c r="H43" s="291">
        <v>36.10977495159338</v>
      </c>
      <c r="I43" s="291">
        <v>3.686229286269409</v>
      </c>
      <c r="J43" s="291">
        <v>-18.050580771646466</v>
      </c>
      <c r="K43" s="291">
        <v>-70.684489593599835</v>
      </c>
      <c r="L43" s="291">
        <v>-67.94950298304019</v>
      </c>
      <c r="M43" s="291">
        <v>-22.590850434999794</v>
      </c>
      <c r="N43" s="367">
        <v>-76.274713338519447</v>
      </c>
      <c r="O43" s="290">
        <v>-56.5437993052347</v>
      </c>
      <c r="P43" s="290">
        <v>24.13459963488107</v>
      </c>
      <c r="Q43" s="290">
        <v>171.10775701736816</v>
      </c>
      <c r="R43" s="290">
        <v>91.627977127357781</v>
      </c>
      <c r="S43" s="109" t="s">
        <v>68</v>
      </c>
    </row>
    <row r="44" spans="1:19" ht="24.95" customHeight="1">
      <c r="A44" s="109" t="s">
        <v>69</v>
      </c>
      <c r="B44" s="290">
        <v>11.161501056679015</v>
      </c>
      <c r="C44" s="293">
        <v>17.696697886714617</v>
      </c>
      <c r="D44" s="294">
        <v>21.588938657029161</v>
      </c>
      <c r="E44" s="294">
        <v>8.2549664006221946</v>
      </c>
      <c r="F44" s="368">
        <v>-11.157696323206366</v>
      </c>
      <c r="G44" s="293">
        <v>26.765801375714986</v>
      </c>
      <c r="H44" s="291">
        <v>48.135234918969928</v>
      </c>
      <c r="I44" s="291">
        <v>10.463033833943939</v>
      </c>
      <c r="J44" s="291">
        <v>-14.565295611062041</v>
      </c>
      <c r="K44" s="291">
        <v>-60.557606123126348</v>
      </c>
      <c r="L44" s="291">
        <v>-64.344634749869698</v>
      </c>
      <c r="M44" s="291" t="s">
        <v>22</v>
      </c>
      <c r="N44" s="367">
        <v>-57.718778136460458</v>
      </c>
      <c r="O44" s="290">
        <v>-44.088218224027855</v>
      </c>
      <c r="P44" s="290">
        <v>2.3726127541414428</v>
      </c>
      <c r="Q44" s="290">
        <v>-7.8950247786996499</v>
      </c>
      <c r="R44" s="290">
        <v>-40.40629132512781</v>
      </c>
      <c r="S44" s="109" t="s">
        <v>69</v>
      </c>
    </row>
    <row r="45" spans="1:19" ht="24.95" customHeight="1">
      <c r="A45" s="109" t="s">
        <v>70</v>
      </c>
      <c r="B45" s="290">
        <v>19.327275794969751</v>
      </c>
      <c r="C45" s="293">
        <v>165.79770542611033</v>
      </c>
      <c r="D45" s="294">
        <v>192.51944771706417</v>
      </c>
      <c r="E45" s="294">
        <v>74.980211170291255</v>
      </c>
      <c r="F45" s="368">
        <v>1.4710060292307219</v>
      </c>
      <c r="G45" s="293">
        <v>108.15291063159526</v>
      </c>
      <c r="H45" s="291">
        <v>100.18724612294824</v>
      </c>
      <c r="I45" s="291">
        <v>246.88225835268895</v>
      </c>
      <c r="J45" s="291">
        <v>90.870157274872412</v>
      </c>
      <c r="K45" s="291">
        <v>456.6904851447913</v>
      </c>
      <c r="L45" s="291" t="s">
        <v>209</v>
      </c>
      <c r="M45" s="291" t="s">
        <v>22</v>
      </c>
      <c r="N45" s="367">
        <v>207.31199979706508</v>
      </c>
      <c r="O45" s="290">
        <v>61.347643317986552</v>
      </c>
      <c r="P45" s="290">
        <v>54.749298098672227</v>
      </c>
      <c r="Q45" s="290">
        <v>190.01515694774929</v>
      </c>
      <c r="R45" s="290">
        <v>67.717429162499201</v>
      </c>
      <c r="S45" s="109" t="s">
        <v>70</v>
      </c>
    </row>
    <row r="46" spans="1:19" ht="24.95" customHeight="1">
      <c r="A46" s="109" t="s">
        <v>71</v>
      </c>
      <c r="B46" s="290">
        <v>13.497492967038809</v>
      </c>
      <c r="C46" s="293">
        <v>81.28284103178035</v>
      </c>
      <c r="D46" s="294">
        <v>103.84085571899075</v>
      </c>
      <c r="E46" s="294">
        <v>17.868748871637479</v>
      </c>
      <c r="F46" s="368">
        <v>-27.775410241436091</v>
      </c>
      <c r="G46" s="293">
        <v>76.29751487905304</v>
      </c>
      <c r="H46" s="291">
        <v>243.28330159366544</v>
      </c>
      <c r="I46" s="291">
        <v>-66.11983438793844</v>
      </c>
      <c r="J46" s="291">
        <v>1.3363305555210445</v>
      </c>
      <c r="K46" s="291">
        <v>7.2171549073909489</v>
      </c>
      <c r="L46" s="291">
        <v>4.7227598605281713</v>
      </c>
      <c r="M46" s="291">
        <v>193.36559790280296</v>
      </c>
      <c r="N46" s="367">
        <v>20.695807314897422</v>
      </c>
      <c r="O46" s="290" t="s">
        <v>209</v>
      </c>
      <c r="P46" s="290">
        <v>9.5533121845989228</v>
      </c>
      <c r="Q46" s="290">
        <v>208.72458230235702</v>
      </c>
      <c r="R46" s="290">
        <v>21.749686379636103</v>
      </c>
      <c r="S46" s="109" t="s">
        <v>71</v>
      </c>
    </row>
    <row r="47" spans="1:19" ht="24.95" customHeight="1">
      <c r="A47" s="109" t="s">
        <v>72</v>
      </c>
      <c r="B47" s="290">
        <v>10.152691167989332</v>
      </c>
      <c r="C47" s="293">
        <v>2.5843593657291137</v>
      </c>
      <c r="D47" s="294">
        <v>9.496486487517771</v>
      </c>
      <c r="E47" s="294">
        <v>-27.527505493998319</v>
      </c>
      <c r="F47" s="368">
        <v>-19.979685501467159</v>
      </c>
      <c r="G47" s="293">
        <v>-3.5111897237723042</v>
      </c>
      <c r="H47" s="291">
        <v>28.326404272752114</v>
      </c>
      <c r="I47" s="291">
        <v>-86.174761607148383</v>
      </c>
      <c r="J47" s="291">
        <v>19.972752276703403</v>
      </c>
      <c r="K47" s="291" t="s">
        <v>209</v>
      </c>
      <c r="L47" s="291" t="s">
        <v>209</v>
      </c>
      <c r="M47" s="291" t="s">
        <v>22</v>
      </c>
      <c r="N47" s="367">
        <v>81.880067047514814</v>
      </c>
      <c r="O47" s="290">
        <v>17.633232189409796</v>
      </c>
      <c r="P47" s="290">
        <v>17.916260208416659</v>
      </c>
      <c r="Q47" s="290">
        <v>-25.518436687224366</v>
      </c>
      <c r="R47" s="290">
        <v>-25.202949203553132</v>
      </c>
      <c r="S47" s="109" t="s">
        <v>72</v>
      </c>
    </row>
    <row r="48" spans="1:19" ht="24.95" customHeight="1">
      <c r="A48" s="109" t="s">
        <v>73</v>
      </c>
      <c r="B48" s="290">
        <v>13.47225649899697</v>
      </c>
      <c r="C48" s="293">
        <v>7.7146588580276045</v>
      </c>
      <c r="D48" s="294">
        <v>16.727530276925236</v>
      </c>
      <c r="E48" s="294">
        <v>-9.6257318258313802</v>
      </c>
      <c r="F48" s="368">
        <v>-46.81839310875786</v>
      </c>
      <c r="G48" s="293">
        <v>46.020515682661255</v>
      </c>
      <c r="H48" s="291">
        <v>97.821567528788307</v>
      </c>
      <c r="I48" s="291">
        <v>64.985382320142264</v>
      </c>
      <c r="J48" s="291">
        <v>-24.391737864752045</v>
      </c>
      <c r="K48" s="291" t="s">
        <v>209</v>
      </c>
      <c r="L48" s="291" t="s">
        <v>22</v>
      </c>
      <c r="M48" s="291" t="s">
        <v>22</v>
      </c>
      <c r="N48" s="367" t="s">
        <v>22</v>
      </c>
      <c r="O48" s="290">
        <v>90.398632040183827</v>
      </c>
      <c r="P48" s="290">
        <v>-6.6494845145645343</v>
      </c>
      <c r="Q48" s="290">
        <v>107.31677276679602</v>
      </c>
      <c r="R48" s="290">
        <v>-2.868694268653087</v>
      </c>
      <c r="S48" s="109" t="s">
        <v>73</v>
      </c>
    </row>
    <row r="49" spans="1:19" ht="24.95" customHeight="1">
      <c r="A49" s="109" t="s">
        <v>74</v>
      </c>
      <c r="B49" s="290">
        <v>7.6793193307447325</v>
      </c>
      <c r="C49" s="293">
        <v>43.85836733018175</v>
      </c>
      <c r="D49" s="294">
        <v>45.943742392076075</v>
      </c>
      <c r="E49" s="294">
        <v>15.173549807975832</v>
      </c>
      <c r="F49" s="368">
        <v>55.612963832785368</v>
      </c>
      <c r="G49" s="293">
        <v>16.92196882773176</v>
      </c>
      <c r="H49" s="291">
        <v>81.185453746429346</v>
      </c>
      <c r="I49" s="291">
        <v>-71.394522889242566</v>
      </c>
      <c r="J49" s="291">
        <v>-24.903474903474901</v>
      </c>
      <c r="K49" s="291">
        <v>1.4589481807469014</v>
      </c>
      <c r="L49" s="291">
        <v>371.55904502483577</v>
      </c>
      <c r="M49" s="291" t="s">
        <v>22</v>
      </c>
      <c r="N49" s="367">
        <v>-24.305633017289466</v>
      </c>
      <c r="O49" s="290">
        <v>-13.899785271289929</v>
      </c>
      <c r="P49" s="290">
        <v>89.130619276129011</v>
      </c>
      <c r="Q49" s="290" t="s">
        <v>209</v>
      </c>
      <c r="R49" s="290">
        <v>-18.253065686833708</v>
      </c>
      <c r="S49" s="109" t="s">
        <v>74</v>
      </c>
    </row>
    <row r="50" spans="1:19" ht="24.95" customHeight="1">
      <c r="A50" s="109" t="s">
        <v>75</v>
      </c>
      <c r="B50" s="290">
        <v>11.878714392305682</v>
      </c>
      <c r="C50" s="293">
        <v>14.556596707746721</v>
      </c>
      <c r="D50" s="294">
        <v>16.807414632669946</v>
      </c>
      <c r="E50" s="294">
        <v>1.604283452358743</v>
      </c>
      <c r="F50" s="368">
        <v>-1.0116518031177293</v>
      </c>
      <c r="G50" s="293">
        <v>17.078893329622019</v>
      </c>
      <c r="H50" s="291">
        <v>37.360341330562761</v>
      </c>
      <c r="I50" s="291">
        <v>-11.201626556505943</v>
      </c>
      <c r="J50" s="291">
        <v>-4.0020434534363147</v>
      </c>
      <c r="K50" s="291">
        <v>-11.446189554696105</v>
      </c>
      <c r="L50" s="291">
        <v>-63.05537543583214</v>
      </c>
      <c r="M50" s="291">
        <v>92.508813160987074</v>
      </c>
      <c r="N50" s="367">
        <v>168.7089331393891</v>
      </c>
      <c r="O50" s="290">
        <v>-14.061596256200232</v>
      </c>
      <c r="P50" s="290">
        <v>27.612398563184513</v>
      </c>
      <c r="Q50" s="290">
        <v>46.904192816873689</v>
      </c>
      <c r="R50" s="290">
        <v>39.981014239988497</v>
      </c>
      <c r="S50" s="109" t="s">
        <v>75</v>
      </c>
    </row>
    <row r="51" spans="1:19" ht="24.95" customHeight="1">
      <c r="A51" s="109" t="s">
        <v>76</v>
      </c>
      <c r="B51" s="290">
        <v>20.117763496133236</v>
      </c>
      <c r="C51" s="293">
        <v>39.797021814215867</v>
      </c>
      <c r="D51" s="294">
        <v>39.45162280141821</v>
      </c>
      <c r="E51" s="294">
        <v>-6.5999898092139233</v>
      </c>
      <c r="F51" s="368">
        <v>141.1868855514312</v>
      </c>
      <c r="G51" s="293">
        <v>-12.571823405338563</v>
      </c>
      <c r="H51" s="291">
        <v>-51.153012222347137</v>
      </c>
      <c r="I51" s="291">
        <v>78.830704808720782</v>
      </c>
      <c r="J51" s="291">
        <v>35.2409602526225</v>
      </c>
      <c r="K51" s="291">
        <v>91.278748995065968</v>
      </c>
      <c r="L51" s="291">
        <v>493.47993874425731</v>
      </c>
      <c r="M51" s="291" t="s">
        <v>22</v>
      </c>
      <c r="N51" s="367" t="s">
        <v>22</v>
      </c>
      <c r="O51" s="290">
        <v>48.37221063278335</v>
      </c>
      <c r="P51" s="290">
        <v>29.638162806014662</v>
      </c>
      <c r="Q51" s="290">
        <v>195.60261848042921</v>
      </c>
      <c r="R51" s="290">
        <v>-2.9983222639543783</v>
      </c>
      <c r="S51" s="109" t="s">
        <v>76</v>
      </c>
    </row>
    <row r="52" spans="1:19" ht="24.95" customHeight="1">
      <c r="A52" s="109" t="s">
        <v>77</v>
      </c>
      <c r="B52" s="290">
        <v>16.940384842475623</v>
      </c>
      <c r="C52" s="293">
        <v>37.404193340081008</v>
      </c>
      <c r="D52" s="294">
        <v>48.147310120352273</v>
      </c>
      <c r="E52" s="294">
        <v>-2.9314415147309774</v>
      </c>
      <c r="F52" s="368">
        <v>-30.078639523207144</v>
      </c>
      <c r="G52" s="293">
        <v>58.6577604926091</v>
      </c>
      <c r="H52" s="291">
        <v>115.51306433278441</v>
      </c>
      <c r="I52" s="291">
        <v>-33.427468820282144</v>
      </c>
      <c r="J52" s="291">
        <v>26.991377391539984</v>
      </c>
      <c r="K52" s="291">
        <v>-61.053458059118093</v>
      </c>
      <c r="L52" s="291">
        <v>161.41059086518044</v>
      </c>
      <c r="M52" s="291">
        <v>-77.182695745441549</v>
      </c>
      <c r="N52" s="367">
        <v>-90.908337927860032</v>
      </c>
      <c r="O52" s="290">
        <v>-28.707310520836828</v>
      </c>
      <c r="P52" s="290">
        <v>-13.338207907155777</v>
      </c>
      <c r="Q52" s="290">
        <v>248.53392108344849</v>
      </c>
      <c r="R52" s="290">
        <v>141.28696059375426</v>
      </c>
      <c r="S52" s="109" t="s">
        <v>77</v>
      </c>
    </row>
    <row r="53" spans="1:19" ht="24.95" customHeight="1">
      <c r="A53" s="109" t="s">
        <v>78</v>
      </c>
      <c r="B53" s="290">
        <v>11.735996468226361</v>
      </c>
      <c r="C53" s="293">
        <v>91.778823302227892</v>
      </c>
      <c r="D53" s="294">
        <v>109.54833234484323</v>
      </c>
      <c r="E53" s="294">
        <v>27.850318391307184</v>
      </c>
      <c r="F53" s="368">
        <v>-2.2267155820040898</v>
      </c>
      <c r="G53" s="293">
        <v>50.907282621129553</v>
      </c>
      <c r="H53" s="291">
        <v>135.5262390692348</v>
      </c>
      <c r="I53" s="291">
        <v>4.5576124073623845</v>
      </c>
      <c r="J53" s="291">
        <v>-12.679535065377991</v>
      </c>
      <c r="K53" s="291">
        <v>-58.962742093837129</v>
      </c>
      <c r="L53" s="291">
        <v>-43.147572584754798</v>
      </c>
      <c r="M53" s="291" t="s">
        <v>22</v>
      </c>
      <c r="N53" s="367">
        <v>-83.139523351416756</v>
      </c>
      <c r="O53" s="290">
        <v>10.024539758601009</v>
      </c>
      <c r="P53" s="290">
        <v>-24.814713392624554</v>
      </c>
      <c r="Q53" s="290">
        <v>96.49147990588682</v>
      </c>
      <c r="R53" s="290">
        <v>31.665087533248737</v>
      </c>
      <c r="S53" s="109" t="s">
        <v>78</v>
      </c>
    </row>
    <row r="54" spans="1:19" ht="24.95" customHeight="1">
      <c r="A54" s="109" t="s">
        <v>79</v>
      </c>
      <c r="B54" s="290">
        <v>17.004114916274872</v>
      </c>
      <c r="C54" s="293">
        <v>-6.8705077236008094</v>
      </c>
      <c r="D54" s="294">
        <v>-9.4522503006283074</v>
      </c>
      <c r="E54" s="294">
        <v>-10.32007749720178</v>
      </c>
      <c r="F54" s="368">
        <v>57.407848785997771</v>
      </c>
      <c r="G54" s="293">
        <v>51.802104806336104</v>
      </c>
      <c r="H54" s="291">
        <v>72.063085761511473</v>
      </c>
      <c r="I54" s="291">
        <v>-26.556629765065381</v>
      </c>
      <c r="J54" s="291">
        <v>27.842831553108198</v>
      </c>
      <c r="K54" s="291">
        <v>253.78784027295274</v>
      </c>
      <c r="L54" s="291">
        <v>265.32319270765038</v>
      </c>
      <c r="M54" s="291">
        <v>340.89154089154084</v>
      </c>
      <c r="N54" s="367">
        <v>222.13192156232424</v>
      </c>
      <c r="O54" s="290">
        <v>90.356560632027737</v>
      </c>
      <c r="P54" s="290">
        <v>7.0774117964095069</v>
      </c>
      <c r="Q54" s="290">
        <v>4.3333003701570902</v>
      </c>
      <c r="R54" s="290">
        <v>89.039389209812242</v>
      </c>
      <c r="S54" s="109" t="s">
        <v>79</v>
      </c>
    </row>
    <row r="55" spans="1:19" ht="24.95" customHeight="1">
      <c r="A55" s="109" t="s">
        <v>80</v>
      </c>
      <c r="B55" s="290">
        <v>19.391263924433332</v>
      </c>
      <c r="C55" s="293">
        <v>89.985985019902643</v>
      </c>
      <c r="D55" s="294">
        <v>106.48718052948735</v>
      </c>
      <c r="E55" s="294">
        <v>-8.8118753033710107</v>
      </c>
      <c r="F55" s="368">
        <v>55.305630543771684</v>
      </c>
      <c r="G55" s="293">
        <v>33.004166416608939</v>
      </c>
      <c r="H55" s="291">
        <v>25.455772484459075</v>
      </c>
      <c r="I55" s="291">
        <v>53.382800953156561</v>
      </c>
      <c r="J55" s="291">
        <v>39.144025864994717</v>
      </c>
      <c r="K55" s="291" t="s">
        <v>209</v>
      </c>
      <c r="L55" s="291">
        <v>244.49830027270355</v>
      </c>
      <c r="M55" s="291" t="s">
        <v>22</v>
      </c>
      <c r="N55" s="367" t="s">
        <v>209</v>
      </c>
      <c r="O55" s="290">
        <v>-51.150467962562999</v>
      </c>
      <c r="P55" s="290">
        <v>135.13608978307613</v>
      </c>
      <c r="Q55" s="290">
        <v>246.52772010903902</v>
      </c>
      <c r="R55" s="290">
        <v>71.240057324742025</v>
      </c>
      <c r="S55" s="109" t="s">
        <v>80</v>
      </c>
    </row>
    <row r="56" spans="1:19" ht="24.95" customHeight="1">
      <c r="A56" s="109" t="s">
        <v>81</v>
      </c>
      <c r="B56" s="290">
        <v>12.984670863083679</v>
      </c>
      <c r="C56" s="293">
        <v>2.8628584501062306</v>
      </c>
      <c r="D56" s="294">
        <v>3.868132434896296</v>
      </c>
      <c r="E56" s="294">
        <v>28.766468737584688</v>
      </c>
      <c r="F56" s="368">
        <v>-23.104464541336171</v>
      </c>
      <c r="G56" s="293">
        <v>19.538378869921047</v>
      </c>
      <c r="H56" s="291">
        <v>48.813085212603113</v>
      </c>
      <c r="I56" s="291">
        <v>36.447560256847709</v>
      </c>
      <c r="J56" s="291">
        <v>-35.178768866304907</v>
      </c>
      <c r="K56" s="291">
        <v>53.933835177341621</v>
      </c>
      <c r="L56" s="291">
        <v>81.268312236152696</v>
      </c>
      <c r="M56" s="291" t="s">
        <v>22</v>
      </c>
      <c r="N56" s="367">
        <v>15.863535532468347</v>
      </c>
      <c r="O56" s="290">
        <v>-30.635239050484785</v>
      </c>
      <c r="P56" s="290">
        <v>25.367849730367055</v>
      </c>
      <c r="Q56" s="290">
        <v>94.91586564738634</v>
      </c>
      <c r="R56" s="290">
        <v>377.64703519225372</v>
      </c>
      <c r="S56" s="109" t="s">
        <v>81</v>
      </c>
    </row>
    <row r="57" spans="1:19" ht="24.95" customHeight="1" thickBot="1">
      <c r="A57" s="110" t="s">
        <v>82</v>
      </c>
      <c r="B57" s="286">
        <v>5.8427042668110403</v>
      </c>
      <c r="C57" s="296">
        <v>36.321282273659108</v>
      </c>
      <c r="D57" s="295">
        <v>38.690967893743476</v>
      </c>
      <c r="E57" s="295">
        <v>20.954765871894551</v>
      </c>
      <c r="F57" s="369">
        <v>21.610021499033707</v>
      </c>
      <c r="G57" s="289">
        <v>-3.7599394738028735</v>
      </c>
      <c r="H57" s="288">
        <v>-17.278321243171092</v>
      </c>
      <c r="I57" s="288">
        <v>6.1589341140432907</v>
      </c>
      <c r="J57" s="288">
        <v>56.602529069219599</v>
      </c>
      <c r="K57" s="288">
        <v>-2.2760763527946892</v>
      </c>
      <c r="L57" s="288">
        <v>-65.603317837349081</v>
      </c>
      <c r="M57" s="288">
        <v>-67.362924281984334</v>
      </c>
      <c r="N57" s="366">
        <v>89.404796485663184</v>
      </c>
      <c r="O57" s="286">
        <v>-10.560258580883485</v>
      </c>
      <c r="P57" s="286">
        <v>25.982736961543139</v>
      </c>
      <c r="Q57" s="286" t="s">
        <v>209</v>
      </c>
      <c r="R57" s="286">
        <v>101.01626705280134</v>
      </c>
      <c r="S57" s="110" t="s">
        <v>102</v>
      </c>
    </row>
  </sheetData>
  <mergeCells count="11">
    <mergeCell ref="G7:G8"/>
    <mergeCell ref="S4:S8"/>
    <mergeCell ref="R6:R8"/>
    <mergeCell ref="A4:A8"/>
    <mergeCell ref="O7:O8"/>
    <mergeCell ref="K7:K8"/>
    <mergeCell ref="B5:B8"/>
    <mergeCell ref="D7:D8"/>
    <mergeCell ref="E7:E8"/>
    <mergeCell ref="F7:F8"/>
    <mergeCell ref="C5:C8"/>
  </mergeCells>
  <phoneticPr fontId="2"/>
  <printOptions horizontalCentered="1"/>
  <pageMargins left="0" right="0" top="0.59055118110236227" bottom="0.47244094488188981" header="0" footer="0.39370078740157483"/>
  <pageSetup paperSize="9" scale="40" firstPageNumber="6" orientation="landscape" useFirstPageNumber="1" verticalDpi="1200" r:id="rId1"/>
  <headerFooter alignWithMargins="0">
    <oddFooter>&amp;R&amp;12－&amp;P－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3EE81A-A242-4124-8892-3F072F31B6CD}">
  <sheetPr>
    <pageSetUpPr fitToPage="1"/>
  </sheetPr>
  <dimension ref="A1:P22"/>
  <sheetViews>
    <sheetView showGridLines="0" zoomScaleNormal="100" zoomScaleSheetLayoutView="100" workbookViewId="0"/>
  </sheetViews>
  <sheetFormatPr defaultRowHeight="13.5"/>
  <cols>
    <col min="1" max="1" width="4.625" style="626" customWidth="1"/>
    <col min="2" max="2" width="4.625" style="624" customWidth="1"/>
    <col min="3" max="3" width="3.125" style="624" customWidth="1"/>
    <col min="4" max="4" width="10.5" style="625" bestFit="1" customWidth="1"/>
    <col min="5" max="5" width="11.625" style="625" customWidth="1"/>
    <col min="6" max="6" width="9.625" style="625" customWidth="1"/>
    <col min="7" max="7" width="11.625" style="625" customWidth="1"/>
    <col min="8" max="8" width="9.625" style="625" customWidth="1"/>
    <col min="9" max="9" width="11.625" style="625" customWidth="1"/>
    <col min="10" max="10" width="9.625" style="625" customWidth="1"/>
    <col min="11" max="11" width="11.625" style="625" customWidth="1"/>
    <col min="12" max="12" width="9.625" style="625" customWidth="1"/>
    <col min="13" max="15" width="10.625" style="625" customWidth="1"/>
    <col min="16" max="16" width="10.625" style="624" customWidth="1"/>
    <col min="17" max="16384" width="9" style="624"/>
  </cols>
  <sheetData>
    <row r="1" spans="1:16" s="545" customFormat="1" ht="41.1" customHeight="1">
      <c r="A1" s="543" t="s">
        <v>314</v>
      </c>
      <c r="B1" s="544"/>
      <c r="C1" s="544"/>
      <c r="D1" s="544"/>
      <c r="E1" s="544"/>
      <c r="F1" s="544"/>
      <c r="G1" s="544"/>
      <c r="H1" s="544"/>
      <c r="I1" s="544"/>
      <c r="J1" s="544"/>
      <c r="K1" s="544"/>
      <c r="L1" s="544"/>
    </row>
    <row r="2" spans="1:16" s="545" customFormat="1" ht="32.25" customHeight="1">
      <c r="A2" s="546" t="s">
        <v>315</v>
      </c>
      <c r="B2" s="544"/>
      <c r="C2" s="544"/>
      <c r="D2" s="544"/>
      <c r="E2" s="544"/>
      <c r="F2" s="544"/>
      <c r="G2" s="544"/>
      <c r="H2" s="544"/>
      <c r="I2" s="544"/>
      <c r="J2" s="544"/>
      <c r="K2" s="544"/>
      <c r="L2" s="544"/>
    </row>
    <row r="3" spans="1:16" s="545" customFormat="1" ht="32.25" customHeight="1">
      <c r="A3" s="547" t="s">
        <v>316</v>
      </c>
      <c r="B3" s="544"/>
      <c r="C3" s="544"/>
      <c r="D3" s="544"/>
      <c r="E3" s="544"/>
      <c r="F3" s="544"/>
      <c r="G3" s="544"/>
      <c r="H3" s="544"/>
      <c r="I3" s="544"/>
      <c r="J3" s="544"/>
      <c r="K3" s="544"/>
      <c r="L3" s="544"/>
    </row>
    <row r="4" spans="1:16" s="545" customFormat="1" ht="32.25" customHeight="1">
      <c r="D4" s="544"/>
    </row>
    <row r="5" spans="1:16" s="545" customFormat="1" ht="32.25" customHeight="1">
      <c r="B5" s="548"/>
      <c r="C5" s="548"/>
      <c r="D5" s="548"/>
      <c r="E5" s="548"/>
      <c r="F5" s="548"/>
      <c r="G5" s="548"/>
      <c r="H5" s="548"/>
      <c r="I5" s="548"/>
    </row>
    <row r="6" spans="1:16" s="549" customFormat="1" ht="18.75" customHeight="1" thickBot="1">
      <c r="A6" s="549" t="s">
        <v>201</v>
      </c>
      <c r="B6" s="550"/>
      <c r="C6" s="550"/>
      <c r="D6" s="550"/>
      <c r="E6" s="550"/>
      <c r="F6" s="550"/>
      <c r="G6" s="550"/>
      <c r="H6" s="550"/>
      <c r="I6" s="550"/>
      <c r="L6" s="551" t="str">
        <f>A2</f>
        <v>令和5年2月審査分</v>
      </c>
    </row>
    <row r="7" spans="1:16" s="545" customFormat="1" ht="23.25" customHeight="1">
      <c r="A7" s="782" t="s">
        <v>317</v>
      </c>
      <c r="B7" s="783"/>
      <c r="C7" s="783"/>
      <c r="D7" s="784"/>
      <c r="E7" s="788" t="s">
        <v>318</v>
      </c>
      <c r="F7" s="790" t="s">
        <v>319</v>
      </c>
      <c r="G7" s="792" t="s">
        <v>320</v>
      </c>
      <c r="H7" s="794" t="s">
        <v>321</v>
      </c>
      <c r="I7" s="796" t="s">
        <v>322</v>
      </c>
      <c r="J7" s="797"/>
      <c r="K7" s="797"/>
      <c r="L7" s="798"/>
    </row>
    <row r="8" spans="1:16" s="545" customFormat="1" ht="36.75" customHeight="1" thickBot="1">
      <c r="A8" s="785"/>
      <c r="B8" s="786"/>
      <c r="C8" s="786"/>
      <c r="D8" s="787"/>
      <c r="E8" s="789"/>
      <c r="F8" s="791"/>
      <c r="G8" s="793"/>
      <c r="H8" s="795"/>
      <c r="I8" s="552" t="s">
        <v>318</v>
      </c>
      <c r="J8" s="553" t="s">
        <v>323</v>
      </c>
      <c r="K8" s="554" t="s">
        <v>320</v>
      </c>
      <c r="L8" s="555" t="s">
        <v>324</v>
      </c>
    </row>
    <row r="9" spans="1:16" s="545" customFormat="1" ht="12" customHeight="1" thickTop="1">
      <c r="A9" s="770" t="s">
        <v>325</v>
      </c>
      <c r="B9" s="556"/>
      <c r="C9" s="556"/>
      <c r="D9" s="556"/>
      <c r="E9" s="557" t="s">
        <v>326</v>
      </c>
      <c r="F9" s="558" t="s">
        <v>15</v>
      </c>
      <c r="G9" s="558" t="s">
        <v>327</v>
      </c>
      <c r="H9" s="559" t="s">
        <v>129</v>
      </c>
      <c r="I9" s="557" t="s">
        <v>328</v>
      </c>
      <c r="J9" s="558" t="s">
        <v>328</v>
      </c>
      <c r="K9" s="558" t="s">
        <v>328</v>
      </c>
      <c r="L9" s="560" t="s">
        <v>328</v>
      </c>
    </row>
    <row r="10" spans="1:16" s="545" customFormat="1" ht="33.75" customHeight="1">
      <c r="A10" s="771"/>
      <c r="B10" s="561" t="s">
        <v>329</v>
      </c>
      <c r="C10" s="562"/>
      <c r="D10" s="563"/>
      <c r="E10" s="564">
        <v>4165</v>
      </c>
      <c r="F10" s="565" t="s">
        <v>330</v>
      </c>
      <c r="G10" s="566">
        <v>2480366.9640000002</v>
      </c>
      <c r="H10" s="567" t="s">
        <v>330</v>
      </c>
      <c r="I10" s="568">
        <v>-10.737248178311191</v>
      </c>
      <c r="J10" s="569" t="s">
        <v>330</v>
      </c>
      <c r="K10" s="570">
        <v>-14.879318170221651</v>
      </c>
      <c r="L10" s="571" t="s">
        <v>330</v>
      </c>
    </row>
    <row r="11" spans="1:16" s="545" customFormat="1" ht="33.75" customHeight="1" thickBot="1">
      <c r="A11" s="772"/>
      <c r="B11" s="572" t="s">
        <v>331</v>
      </c>
      <c r="C11" s="572"/>
      <c r="D11" s="572"/>
      <c r="E11" s="573">
        <v>2128</v>
      </c>
      <c r="F11" s="574">
        <v>5109.2436974789916</v>
      </c>
      <c r="G11" s="575">
        <v>38842.81</v>
      </c>
      <c r="H11" s="576">
        <v>156.60106171289902</v>
      </c>
      <c r="I11" s="577">
        <v>9.0163934426229559</v>
      </c>
      <c r="J11" s="578">
        <v>22.129769940763168</v>
      </c>
      <c r="K11" s="578">
        <v>14.026174629021227</v>
      </c>
      <c r="L11" s="579">
        <v>33.958248662818704</v>
      </c>
      <c r="O11" s="580"/>
      <c r="P11" s="580"/>
    </row>
    <row r="12" spans="1:16" s="545" customFormat="1" ht="33.75" customHeight="1">
      <c r="A12" s="773" t="s">
        <v>332</v>
      </c>
      <c r="B12" s="776" t="s">
        <v>5</v>
      </c>
      <c r="C12" s="581" t="s">
        <v>6</v>
      </c>
      <c r="D12" s="582"/>
      <c r="E12" s="583">
        <v>1413</v>
      </c>
      <c r="F12" s="584">
        <v>3392.5570228091233</v>
      </c>
      <c r="G12" s="585" t="s">
        <v>330</v>
      </c>
      <c r="H12" s="586" t="s">
        <v>330</v>
      </c>
      <c r="I12" s="587">
        <v>0</v>
      </c>
      <c r="J12" s="584">
        <v>12.028811524609836</v>
      </c>
      <c r="K12" s="585" t="s">
        <v>330</v>
      </c>
      <c r="L12" s="588" t="s">
        <v>330</v>
      </c>
      <c r="O12" s="589"/>
      <c r="P12" s="590"/>
    </row>
    <row r="13" spans="1:16" s="545" customFormat="1" ht="33.75" customHeight="1">
      <c r="A13" s="774"/>
      <c r="B13" s="777"/>
      <c r="C13" s="591" t="s">
        <v>3</v>
      </c>
      <c r="D13" s="592"/>
      <c r="E13" s="593">
        <v>128</v>
      </c>
      <c r="F13" s="594">
        <v>307.3229291716687</v>
      </c>
      <c r="G13" s="595">
        <v>492.375</v>
      </c>
      <c r="H13" s="596">
        <v>1.9850893321283567</v>
      </c>
      <c r="I13" s="597">
        <v>-20</v>
      </c>
      <c r="J13" s="594">
        <v>-10.376950780312129</v>
      </c>
      <c r="K13" s="598">
        <v>-57.612563984690162</v>
      </c>
      <c r="L13" s="599">
        <v>-50.203129128976087</v>
      </c>
      <c r="O13" s="600"/>
      <c r="P13" s="600"/>
    </row>
    <row r="14" spans="1:16" s="545" customFormat="1" ht="33.75" customHeight="1">
      <c r="A14" s="774"/>
      <c r="B14" s="777"/>
      <c r="C14" s="601"/>
      <c r="D14" s="602" t="s">
        <v>7</v>
      </c>
      <c r="E14" s="593">
        <v>111</v>
      </c>
      <c r="F14" s="594">
        <v>266.50660264105642</v>
      </c>
      <c r="G14" s="603">
        <v>375.29300000000001</v>
      </c>
      <c r="H14" s="596">
        <v>1.5130543401319063</v>
      </c>
      <c r="I14" s="597">
        <v>-22.916666666666657</v>
      </c>
      <c r="J14" s="594">
        <v>-13.644457783113253</v>
      </c>
      <c r="K14" s="594">
        <v>-65.344282761945038</v>
      </c>
      <c r="L14" s="599">
        <v>-59.286372602890594</v>
      </c>
      <c r="P14" s="604"/>
    </row>
    <row r="15" spans="1:16" s="545" customFormat="1" ht="33.75" customHeight="1">
      <c r="A15" s="774"/>
      <c r="B15" s="777"/>
      <c r="C15" s="605"/>
      <c r="D15" s="602" t="s">
        <v>8</v>
      </c>
      <c r="E15" s="593">
        <v>17</v>
      </c>
      <c r="F15" s="594">
        <v>40.816326530612251</v>
      </c>
      <c r="G15" s="603">
        <v>117.08199999999999</v>
      </c>
      <c r="H15" s="596">
        <v>0.47203499199645038</v>
      </c>
      <c r="I15" s="597">
        <v>6.25</v>
      </c>
      <c r="J15" s="594">
        <v>19.030612244897966</v>
      </c>
      <c r="K15" s="594">
        <v>48.792700284668342</v>
      </c>
      <c r="L15" s="599">
        <v>74.802054079194676</v>
      </c>
      <c r="O15" s="606"/>
    </row>
    <row r="16" spans="1:16" s="545" customFormat="1" ht="33.75" customHeight="1" thickBot="1">
      <c r="A16" s="774"/>
      <c r="B16" s="778"/>
      <c r="C16" s="607" t="s">
        <v>9</v>
      </c>
      <c r="D16" s="608"/>
      <c r="E16" s="609">
        <v>1541</v>
      </c>
      <c r="F16" s="610">
        <v>3699.8799519807922</v>
      </c>
      <c r="G16" s="611" t="s">
        <v>330</v>
      </c>
      <c r="H16" s="612" t="s">
        <v>330</v>
      </c>
      <c r="I16" s="613">
        <v>-2.0343293070565807</v>
      </c>
      <c r="J16" s="610">
        <v>9.7497765794175137</v>
      </c>
      <c r="K16" s="611" t="s">
        <v>330</v>
      </c>
      <c r="L16" s="614" t="s">
        <v>330</v>
      </c>
    </row>
    <row r="17" spans="1:12" s="545" customFormat="1" ht="33.75" customHeight="1">
      <c r="A17" s="774"/>
      <c r="B17" s="779" t="s">
        <v>10</v>
      </c>
      <c r="C17" s="605" t="s">
        <v>6</v>
      </c>
      <c r="D17" s="615"/>
      <c r="E17" s="616">
        <v>237</v>
      </c>
      <c r="F17" s="617">
        <v>569.02761104441777</v>
      </c>
      <c r="G17" s="618" t="s">
        <v>330</v>
      </c>
      <c r="H17" s="567" t="s">
        <v>330</v>
      </c>
      <c r="I17" s="619">
        <v>10.747663551401871</v>
      </c>
      <c r="J17" s="617">
        <v>24.069291267909037</v>
      </c>
      <c r="K17" s="618" t="s">
        <v>330</v>
      </c>
      <c r="L17" s="620" t="s">
        <v>330</v>
      </c>
    </row>
    <row r="18" spans="1:12" s="545" customFormat="1" ht="33.75" customHeight="1">
      <c r="A18" s="774"/>
      <c r="B18" s="780"/>
      <c r="C18" s="621" t="s">
        <v>3</v>
      </c>
      <c r="D18" s="622"/>
      <c r="E18" s="593">
        <v>16</v>
      </c>
      <c r="F18" s="594">
        <v>38.415366146458588</v>
      </c>
      <c r="G18" s="603">
        <v>-291.10500000000002</v>
      </c>
      <c r="H18" s="596">
        <v>-1.1736368215876625</v>
      </c>
      <c r="I18" s="597">
        <v>-23.80952380952381</v>
      </c>
      <c r="J18" s="594">
        <v>-14.644715028868688</v>
      </c>
      <c r="K18" s="594">
        <v>-51.330977108731844</v>
      </c>
      <c r="L18" s="599">
        <v>-42.823504411542501</v>
      </c>
    </row>
    <row r="19" spans="1:12" s="545" customFormat="1" ht="33.75" customHeight="1" thickBot="1">
      <c r="A19" s="775"/>
      <c r="B19" s="781"/>
      <c r="C19" s="607" t="s">
        <v>9</v>
      </c>
      <c r="D19" s="608"/>
      <c r="E19" s="609">
        <v>253</v>
      </c>
      <c r="F19" s="610">
        <v>607.44297719087638</v>
      </c>
      <c r="G19" s="611" t="s">
        <v>330</v>
      </c>
      <c r="H19" s="612" t="s">
        <v>330</v>
      </c>
      <c r="I19" s="613">
        <v>7.6595744680851112</v>
      </c>
      <c r="J19" s="610">
        <v>20.609741769048043</v>
      </c>
      <c r="K19" s="611" t="s">
        <v>330</v>
      </c>
      <c r="L19" s="614" t="s">
        <v>330</v>
      </c>
    </row>
    <row r="20" spans="1:12" s="545" customFormat="1" ht="18.75" customHeight="1">
      <c r="A20" s="623"/>
    </row>
    <row r="21" spans="1:12" s="545" customFormat="1" ht="18.75" customHeight="1">
      <c r="A21" s="545" t="s">
        <v>333</v>
      </c>
    </row>
    <row r="22" spans="1:12" ht="14.25">
      <c r="A22" s="545" t="s">
        <v>334</v>
      </c>
    </row>
  </sheetData>
  <mergeCells count="10">
    <mergeCell ref="E7:E8"/>
    <mergeCell ref="F7:F8"/>
    <mergeCell ref="G7:G8"/>
    <mergeCell ref="H7:H8"/>
    <mergeCell ref="I7:L7"/>
    <mergeCell ref="A9:A11"/>
    <mergeCell ref="A12:A19"/>
    <mergeCell ref="B12:B16"/>
    <mergeCell ref="B17:B19"/>
    <mergeCell ref="A7:D8"/>
  </mergeCells>
  <phoneticPr fontId="2"/>
  <pageMargins left="0.39370078740157483" right="0.39370078740157483" top="0.78740157480314965" bottom="0.39370078740157483" header="0.51181102362204722" footer="0.31496062992125984"/>
  <pageSetup paperSize="9" scale="90" firstPageNumber="7" orientation="portrait" useFirstPageNumber="1" r:id="rId1"/>
  <headerFooter alignWithMargins="0">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bestFit="1" customWidth="1"/>
    <col min="15" max="15" width="16" style="127" customWidth="1"/>
    <col min="16" max="17" width="12.625" style="127" customWidth="1"/>
    <col min="18" max="18" width="2.5" style="126" customWidth="1"/>
    <col min="19" max="16384" width="9" style="126"/>
  </cols>
  <sheetData>
    <row r="1" spans="1:18" ht="19.5" thickBot="1">
      <c r="A1" s="488" t="s">
        <v>134</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180" t="s">
        <v>196</v>
      </c>
      <c r="B4" s="128"/>
      <c r="C4" s="128"/>
      <c r="D4" s="128"/>
      <c r="E4" s="128"/>
      <c r="F4" s="128"/>
      <c r="G4" s="128"/>
      <c r="H4" s="128"/>
      <c r="I4" s="128"/>
      <c r="J4" s="135" t="s">
        <v>206</v>
      </c>
      <c r="L4" s="132"/>
      <c r="M4" s="136" t="s">
        <v>109</v>
      </c>
      <c r="N4" s="133"/>
      <c r="O4" s="133"/>
      <c r="P4" s="133"/>
      <c r="Q4" s="133"/>
      <c r="R4" s="134"/>
    </row>
    <row r="5" spans="1:18">
      <c r="L5" s="132"/>
      <c r="M5" s="137"/>
      <c r="N5" s="801" t="s">
        <v>207</v>
      </c>
      <c r="O5" s="803" t="s">
        <v>206</v>
      </c>
      <c r="P5" s="133"/>
      <c r="Q5" s="133"/>
      <c r="R5" s="134"/>
    </row>
    <row r="6" spans="1:18" ht="14.25" thickBot="1">
      <c r="L6" s="132"/>
      <c r="M6" s="138"/>
      <c r="N6" s="802"/>
      <c r="O6" s="804"/>
      <c r="P6" s="133"/>
      <c r="Q6" s="133"/>
      <c r="R6" s="134"/>
    </row>
    <row r="7" spans="1:18" ht="14.25" thickTop="1">
      <c r="L7" s="132"/>
      <c r="M7" s="139" t="s">
        <v>139</v>
      </c>
      <c r="N7" s="140">
        <v>469048</v>
      </c>
      <c r="O7" s="141">
        <v>553903</v>
      </c>
      <c r="P7" s="133"/>
      <c r="Q7" s="133"/>
      <c r="R7" s="134"/>
    </row>
    <row r="8" spans="1:18">
      <c r="L8" s="132"/>
      <c r="M8" s="139" t="s">
        <v>140</v>
      </c>
      <c r="N8" s="140">
        <v>119163</v>
      </c>
      <c r="O8" s="141">
        <v>130621</v>
      </c>
      <c r="P8" s="133"/>
      <c r="Q8" s="133"/>
      <c r="R8" s="134"/>
    </row>
    <row r="9" spans="1:18">
      <c r="L9" s="132"/>
      <c r="M9" s="139" t="s">
        <v>141</v>
      </c>
      <c r="N9" s="140">
        <v>95795</v>
      </c>
      <c r="O9" s="141">
        <v>98066</v>
      </c>
      <c r="P9" s="133"/>
      <c r="Q9" s="133"/>
      <c r="R9" s="134"/>
    </row>
    <row r="10" spans="1:18">
      <c r="L10" s="132"/>
      <c r="M10" s="142" t="s">
        <v>194</v>
      </c>
      <c r="N10" s="140">
        <v>183383</v>
      </c>
      <c r="O10" s="141">
        <v>207747</v>
      </c>
      <c r="P10" s="133"/>
      <c r="Q10" s="133"/>
      <c r="R10" s="134"/>
    </row>
    <row r="11" spans="1:18">
      <c r="L11" s="132"/>
      <c r="M11" s="142" t="s">
        <v>144</v>
      </c>
      <c r="N11" s="140">
        <v>48586</v>
      </c>
      <c r="O11" s="141">
        <v>51758</v>
      </c>
      <c r="P11" s="133"/>
      <c r="Q11" s="133"/>
      <c r="R11" s="134"/>
    </row>
    <row r="12" spans="1:18">
      <c r="L12" s="132"/>
      <c r="M12" s="142" t="s">
        <v>145</v>
      </c>
      <c r="N12" s="140">
        <v>39200</v>
      </c>
      <c r="O12" s="141">
        <v>38462</v>
      </c>
      <c r="P12" s="133"/>
      <c r="Q12" s="133"/>
      <c r="R12" s="134"/>
    </row>
    <row r="13" spans="1:18">
      <c r="L13" s="132"/>
      <c r="M13" s="142" t="s">
        <v>146</v>
      </c>
      <c r="N13" s="140">
        <v>469</v>
      </c>
      <c r="O13" s="141">
        <v>599</v>
      </c>
      <c r="P13" s="133"/>
      <c r="Q13" s="133"/>
      <c r="R13" s="134"/>
    </row>
    <row r="14" spans="1:18">
      <c r="L14" s="132"/>
      <c r="M14" s="142" t="s">
        <v>147</v>
      </c>
      <c r="N14" s="140">
        <v>141</v>
      </c>
      <c r="O14" s="141">
        <v>149</v>
      </c>
      <c r="P14" s="133"/>
      <c r="Q14" s="133"/>
      <c r="R14" s="134"/>
    </row>
    <row r="15" spans="1:18">
      <c r="L15" s="132"/>
      <c r="M15" s="142" t="s">
        <v>148</v>
      </c>
      <c r="N15" s="140">
        <v>82</v>
      </c>
      <c r="O15" s="141">
        <v>82</v>
      </c>
      <c r="P15" s="133"/>
      <c r="Q15" s="133"/>
      <c r="R15" s="134"/>
    </row>
    <row r="16" spans="1:18">
      <c r="L16" s="132"/>
      <c r="M16" s="142" t="s">
        <v>149</v>
      </c>
      <c r="N16" s="140">
        <v>33925</v>
      </c>
      <c r="O16" s="141">
        <v>48283</v>
      </c>
      <c r="P16" s="133"/>
      <c r="Q16" s="133"/>
      <c r="R16" s="134"/>
    </row>
    <row r="17" spans="2:28">
      <c r="L17" s="132"/>
      <c r="M17" s="142" t="s">
        <v>150</v>
      </c>
      <c r="N17" s="140">
        <v>8357</v>
      </c>
      <c r="O17" s="141">
        <v>11160</v>
      </c>
      <c r="P17" s="133"/>
      <c r="Q17" s="133"/>
      <c r="R17" s="134"/>
    </row>
    <row r="18" spans="2:28">
      <c r="L18" s="132"/>
      <c r="M18" s="142" t="s">
        <v>151</v>
      </c>
      <c r="N18" s="140">
        <v>7185</v>
      </c>
      <c r="O18" s="141">
        <v>8669</v>
      </c>
      <c r="P18" s="133"/>
      <c r="Q18" s="133"/>
      <c r="R18" s="134"/>
    </row>
    <row r="19" spans="2:28">
      <c r="L19" s="132"/>
      <c r="M19" s="142" t="s">
        <v>152</v>
      </c>
      <c r="N19" s="140">
        <v>115660</v>
      </c>
      <c r="O19" s="141">
        <v>134664</v>
      </c>
      <c r="P19" s="133"/>
      <c r="Q19" s="133"/>
      <c r="R19" s="134"/>
    </row>
    <row r="20" spans="2:28">
      <c r="L20" s="132"/>
      <c r="M20" s="142" t="s">
        <v>153</v>
      </c>
      <c r="N20" s="140">
        <v>30168</v>
      </c>
      <c r="O20" s="141">
        <v>32424</v>
      </c>
      <c r="P20" s="133"/>
      <c r="Q20" s="133"/>
      <c r="R20" s="134"/>
    </row>
    <row r="21" spans="2:28">
      <c r="L21" s="132"/>
      <c r="M21" s="142" t="s">
        <v>154</v>
      </c>
      <c r="N21" s="140">
        <v>25294</v>
      </c>
      <c r="O21" s="141">
        <v>25892</v>
      </c>
      <c r="P21" s="133"/>
      <c r="Q21" s="133"/>
      <c r="R21" s="134"/>
    </row>
    <row r="22" spans="2:28">
      <c r="L22" s="132"/>
      <c r="M22" s="370" t="s">
        <v>155</v>
      </c>
      <c r="N22" s="515">
        <v>135611</v>
      </c>
      <c r="O22" s="144">
        <v>162610</v>
      </c>
      <c r="P22" s="133"/>
      <c r="Q22" s="133"/>
      <c r="R22" s="134"/>
    </row>
    <row r="23" spans="2:28">
      <c r="L23" s="132"/>
      <c r="M23" s="370" t="s">
        <v>156</v>
      </c>
      <c r="N23" s="516">
        <v>31911</v>
      </c>
      <c r="O23" s="141">
        <v>35130</v>
      </c>
      <c r="P23" s="133"/>
      <c r="Q23" s="133"/>
      <c r="R23" s="134"/>
    </row>
    <row r="24" spans="2:28" ht="14.25" thickBot="1">
      <c r="L24" s="132"/>
      <c r="M24" s="145" t="s">
        <v>157</v>
      </c>
      <c r="N24" s="517">
        <v>24034</v>
      </c>
      <c r="O24" s="518">
        <v>24961</v>
      </c>
      <c r="P24" s="133"/>
      <c r="Q24" s="133"/>
      <c r="R24" s="134"/>
    </row>
    <row r="25" spans="2:28">
      <c r="L25" s="132"/>
      <c r="M25" s="133"/>
      <c r="N25" s="133"/>
      <c r="O25" s="133"/>
      <c r="P25" s="133"/>
      <c r="Q25" s="133"/>
      <c r="R25" s="134"/>
    </row>
    <row r="26" spans="2:28" ht="14.25" thickBot="1">
      <c r="L26" s="132"/>
      <c r="M26" s="148" t="s">
        <v>111</v>
      </c>
      <c r="N26" s="149"/>
      <c r="O26" s="150"/>
      <c r="P26" s="151" t="s">
        <v>112</v>
      </c>
      <c r="Q26" s="133"/>
      <c r="R26" s="134"/>
    </row>
    <row r="27" spans="2:28">
      <c r="L27" s="132"/>
      <c r="M27" s="137"/>
      <c r="N27" s="801" t="str">
        <f>N5</f>
        <v>令和4年2月審査分</v>
      </c>
      <c r="O27" s="805" t="str">
        <f>O5</f>
        <v>令和5年2月審査分</v>
      </c>
      <c r="P27" s="799" t="s">
        <v>113</v>
      </c>
      <c r="Q27" s="152"/>
      <c r="R27" s="134"/>
    </row>
    <row r="28" spans="2:28" ht="14.25" thickBot="1">
      <c r="B28" s="167"/>
      <c r="C28" s="167"/>
      <c r="L28" s="132"/>
      <c r="M28" s="138"/>
      <c r="N28" s="802"/>
      <c r="O28" s="806"/>
      <c r="P28" s="800"/>
      <c r="Q28" s="133"/>
      <c r="R28" s="134"/>
      <c r="AB28" s="487"/>
    </row>
    <row r="29" spans="2:28" ht="14.25" thickTop="1">
      <c r="L29" s="132"/>
      <c r="M29" s="139" t="s">
        <v>110</v>
      </c>
      <c r="N29" s="153">
        <v>0</v>
      </c>
      <c r="O29" s="154">
        <v>0</v>
      </c>
      <c r="P29" s="485" t="s">
        <v>18</v>
      </c>
      <c r="Q29" s="152"/>
      <c r="R29" s="134"/>
    </row>
    <row r="30" spans="2:28">
      <c r="L30" s="132"/>
      <c r="M30" s="142" t="s">
        <v>110</v>
      </c>
      <c r="N30" s="155">
        <v>68.400599999999997</v>
      </c>
      <c r="O30" s="156">
        <v>78.259</v>
      </c>
      <c r="P30" s="519">
        <v>14.412739069540322</v>
      </c>
      <c r="Q30" s="157"/>
      <c r="R30" s="134"/>
    </row>
    <row r="31" spans="2:28">
      <c r="L31" s="132"/>
      <c r="M31" s="142" t="s">
        <v>142</v>
      </c>
      <c r="N31" s="155">
        <v>18.3383</v>
      </c>
      <c r="O31" s="156">
        <v>20.774699999999999</v>
      </c>
      <c r="P31" s="519">
        <v>13.285855286476917</v>
      </c>
      <c r="Q31" s="157"/>
      <c r="R31" s="134"/>
    </row>
    <row r="32" spans="2:28">
      <c r="L32" s="132"/>
      <c r="M32" s="142" t="s">
        <v>144</v>
      </c>
      <c r="N32" s="155">
        <v>4.8586</v>
      </c>
      <c r="O32" s="156">
        <v>5.1757999999999997</v>
      </c>
      <c r="P32" s="519">
        <v>6.5286296464001907</v>
      </c>
      <c r="Q32" s="157"/>
      <c r="R32" s="134"/>
    </row>
    <row r="33" spans="12:18" ht="13.5" customHeight="1">
      <c r="L33" s="132"/>
      <c r="M33" s="142" t="s">
        <v>145</v>
      </c>
      <c r="N33" s="155">
        <v>3.92</v>
      </c>
      <c r="O33" s="156">
        <v>3.8462000000000001</v>
      </c>
      <c r="P33" s="519">
        <v>-1.8826530612244881</v>
      </c>
      <c r="Q33" s="157"/>
      <c r="R33" s="134"/>
    </row>
    <row r="34" spans="12:18">
      <c r="L34" s="132"/>
      <c r="M34" s="142" t="s">
        <v>149</v>
      </c>
      <c r="N34" s="521">
        <v>3.3925000000000001</v>
      </c>
      <c r="O34" s="156">
        <v>4.8282999999999996</v>
      </c>
      <c r="P34" s="519">
        <v>42.322770817980825</v>
      </c>
      <c r="Q34" s="157"/>
      <c r="R34" s="134"/>
    </row>
    <row r="35" spans="12:18">
      <c r="L35" s="132"/>
      <c r="M35" s="142" t="s">
        <v>150</v>
      </c>
      <c r="N35" s="521">
        <v>0.8357</v>
      </c>
      <c r="O35" s="156">
        <v>1.1160000000000001</v>
      </c>
      <c r="P35" s="519">
        <v>33.540744286227124</v>
      </c>
      <c r="Q35" s="157"/>
      <c r="R35" s="134"/>
    </row>
    <row r="36" spans="12:18">
      <c r="L36" s="132"/>
      <c r="M36" s="142" t="s">
        <v>151</v>
      </c>
      <c r="N36" s="521">
        <v>0.71850000000000003</v>
      </c>
      <c r="O36" s="156">
        <v>0.8669</v>
      </c>
      <c r="P36" s="519">
        <v>20.65414057063326</v>
      </c>
      <c r="Q36" s="157"/>
      <c r="R36" s="134"/>
    </row>
    <row r="37" spans="12:18">
      <c r="L37" s="132"/>
      <c r="M37" s="142" t="s">
        <v>152</v>
      </c>
      <c r="N37" s="521">
        <v>11.566000000000001</v>
      </c>
      <c r="O37" s="156">
        <v>13.4664</v>
      </c>
      <c r="P37" s="519">
        <v>16.43091820854228</v>
      </c>
      <c r="Q37" s="157"/>
      <c r="R37" s="134"/>
    </row>
    <row r="38" spans="12:18">
      <c r="L38" s="132"/>
      <c r="M38" s="370" t="s">
        <v>153</v>
      </c>
      <c r="N38" s="521">
        <v>3.0167999999999999</v>
      </c>
      <c r="O38" s="156">
        <v>3.2423999999999999</v>
      </c>
      <c r="P38" s="519">
        <v>7.4781225139220311</v>
      </c>
      <c r="Q38" s="157"/>
      <c r="R38" s="134"/>
    </row>
    <row r="39" spans="12:18">
      <c r="L39" s="132"/>
      <c r="M39" s="370" t="s">
        <v>154</v>
      </c>
      <c r="N39" s="521">
        <v>2.5293999999999999</v>
      </c>
      <c r="O39" s="156">
        <v>2.5891999999999999</v>
      </c>
      <c r="P39" s="519">
        <v>2.3641970427769508</v>
      </c>
      <c r="Q39" s="157"/>
      <c r="R39" s="134"/>
    </row>
    <row r="40" spans="12:18">
      <c r="L40" s="132"/>
      <c r="M40" s="370" t="s">
        <v>155</v>
      </c>
      <c r="N40" s="521">
        <v>13.608000000000001</v>
      </c>
      <c r="O40" s="155">
        <v>16.320900000000002</v>
      </c>
      <c r="P40" s="519">
        <v>19.936067019400355</v>
      </c>
      <c r="Q40" s="157"/>
      <c r="R40" s="134"/>
    </row>
    <row r="41" spans="12:18">
      <c r="L41" s="132"/>
      <c r="M41" s="370" t="s">
        <v>156</v>
      </c>
      <c r="N41" s="521">
        <v>3.2052</v>
      </c>
      <c r="O41" s="155">
        <v>3.5278999999999998</v>
      </c>
      <c r="P41" s="519">
        <v>10.068014476475724</v>
      </c>
      <c r="Q41" s="157"/>
      <c r="R41" s="134"/>
    </row>
    <row r="42" spans="12:18" ht="14.25" thickBot="1">
      <c r="L42" s="132"/>
      <c r="M42" s="145" t="s">
        <v>157</v>
      </c>
      <c r="N42" s="522">
        <v>2.4116</v>
      </c>
      <c r="O42" s="158">
        <v>2.5043000000000002</v>
      </c>
      <c r="P42" s="520">
        <v>3.8439210482667221</v>
      </c>
      <c r="Q42" s="157"/>
      <c r="R42" s="134"/>
    </row>
    <row r="43" spans="12:18">
      <c r="L43" s="132"/>
      <c r="M43" s="133"/>
      <c r="N43" s="133"/>
      <c r="O43" s="133"/>
      <c r="P43" s="133"/>
      <c r="Q43" s="133"/>
      <c r="R43" s="134"/>
    </row>
    <row r="44" spans="12:18" ht="14.25" thickBot="1">
      <c r="L44" s="132"/>
      <c r="M44" s="148" t="s">
        <v>114</v>
      </c>
      <c r="N44" s="133"/>
      <c r="O44" s="133"/>
      <c r="P44" s="133"/>
      <c r="Q44" s="133"/>
      <c r="R44" s="134"/>
    </row>
    <row r="45" spans="12:18" ht="14.25" thickBot="1">
      <c r="L45" s="132"/>
      <c r="M45" s="160"/>
      <c r="N45" s="161" t="str">
        <f>N5</f>
        <v>令和4年2月審査分</v>
      </c>
      <c r="O45" s="162"/>
      <c r="P45" s="163" t="str">
        <f>O5</f>
        <v>令和5年2月審査分</v>
      </c>
      <c r="Q45" s="439"/>
      <c r="R45" s="134"/>
    </row>
    <row r="46" spans="12:18" ht="14.25" thickTop="1">
      <c r="L46" s="132"/>
      <c r="M46" s="139" t="s">
        <v>110</v>
      </c>
      <c r="N46" s="164" t="s">
        <v>210</v>
      </c>
      <c r="O46" s="165"/>
      <c r="P46" s="528" t="s">
        <v>211</v>
      </c>
      <c r="Q46" s="440"/>
      <c r="R46" s="134"/>
    </row>
    <row r="47" spans="12:18">
      <c r="L47" s="132"/>
      <c r="M47" s="142" t="s">
        <v>142</v>
      </c>
      <c r="N47" s="166" t="s">
        <v>212</v>
      </c>
      <c r="O47" s="143"/>
      <c r="P47" s="529" t="s">
        <v>213</v>
      </c>
      <c r="Q47" s="386"/>
      <c r="R47" s="134"/>
    </row>
    <row r="48" spans="12:18">
      <c r="L48" s="132"/>
      <c r="M48" s="142" t="s">
        <v>144</v>
      </c>
      <c r="N48" s="166" t="s">
        <v>214</v>
      </c>
      <c r="O48" s="143"/>
      <c r="P48" s="529" t="s">
        <v>215</v>
      </c>
      <c r="Q48" s="386"/>
      <c r="R48" s="134"/>
    </row>
    <row r="49" spans="1:18">
      <c r="L49" s="132"/>
      <c r="M49" s="142" t="s">
        <v>145</v>
      </c>
      <c r="N49" s="166" t="s">
        <v>216</v>
      </c>
      <c r="O49" s="143"/>
      <c r="P49" s="529" t="s">
        <v>217</v>
      </c>
      <c r="Q49" s="386"/>
      <c r="R49" s="134"/>
    </row>
    <row r="50" spans="1:18">
      <c r="L50" s="132"/>
      <c r="M50" s="142" t="s">
        <v>149</v>
      </c>
      <c r="N50" s="166" t="s">
        <v>218</v>
      </c>
      <c r="O50" s="143"/>
      <c r="P50" s="529" t="s">
        <v>219</v>
      </c>
      <c r="Q50" s="386"/>
      <c r="R50" s="134"/>
    </row>
    <row r="51" spans="1:18">
      <c r="L51" s="132"/>
      <c r="M51" s="142" t="s">
        <v>150</v>
      </c>
      <c r="N51" s="166" t="s">
        <v>220</v>
      </c>
      <c r="O51" s="143"/>
      <c r="P51" s="529" t="s">
        <v>221</v>
      </c>
      <c r="Q51" s="386"/>
      <c r="R51" s="134"/>
    </row>
    <row r="52" spans="1:18">
      <c r="L52" s="132"/>
      <c r="M52" s="142" t="s">
        <v>151</v>
      </c>
      <c r="N52" s="166" t="s">
        <v>222</v>
      </c>
      <c r="O52" s="143"/>
      <c r="P52" s="529" t="s">
        <v>223</v>
      </c>
      <c r="Q52" s="386"/>
      <c r="R52" s="134"/>
    </row>
    <row r="53" spans="1:18">
      <c r="L53" s="132"/>
      <c r="M53" s="142" t="s">
        <v>152</v>
      </c>
      <c r="N53" s="166" t="s">
        <v>224</v>
      </c>
      <c r="O53" s="143"/>
      <c r="P53" s="529" t="s">
        <v>225</v>
      </c>
      <c r="Q53" s="386"/>
      <c r="R53" s="134"/>
    </row>
    <row r="54" spans="1:18">
      <c r="L54" s="132"/>
      <c r="M54" s="370" t="s">
        <v>153</v>
      </c>
      <c r="N54" s="166" t="s">
        <v>226</v>
      </c>
      <c r="O54" s="371"/>
      <c r="P54" s="529" t="s">
        <v>227</v>
      </c>
      <c r="Q54" s="441"/>
      <c r="R54" s="134"/>
    </row>
    <row r="55" spans="1:18">
      <c r="L55" s="132"/>
      <c r="M55" s="370" t="s">
        <v>154</v>
      </c>
      <c r="N55" s="166" t="s">
        <v>228</v>
      </c>
      <c r="O55" s="371"/>
      <c r="P55" s="529" t="s">
        <v>229</v>
      </c>
      <c r="Q55" s="441"/>
      <c r="R55" s="134"/>
    </row>
    <row r="56" spans="1:18">
      <c r="L56" s="132"/>
      <c r="M56" s="370" t="s">
        <v>155</v>
      </c>
      <c r="N56" s="166" t="s">
        <v>230</v>
      </c>
      <c r="O56" s="371"/>
      <c r="P56" s="529" t="s">
        <v>231</v>
      </c>
      <c r="Q56" s="441"/>
      <c r="R56" s="134"/>
    </row>
    <row r="57" spans="1:18">
      <c r="L57" s="132"/>
      <c r="M57" s="370" t="s">
        <v>156</v>
      </c>
      <c r="N57" s="166" t="s">
        <v>232</v>
      </c>
      <c r="O57" s="371"/>
      <c r="P57" s="529" t="s">
        <v>233</v>
      </c>
      <c r="Q57" s="441"/>
      <c r="R57" s="134"/>
    </row>
    <row r="58" spans="1:18" ht="14.25" thickBot="1">
      <c r="L58" s="132"/>
      <c r="M58" s="145" t="s">
        <v>157</v>
      </c>
      <c r="N58" s="168" t="s">
        <v>234</v>
      </c>
      <c r="O58" s="146"/>
      <c r="P58" s="523" t="s">
        <v>235</v>
      </c>
      <c r="Q58" s="442"/>
      <c r="R58" s="134"/>
    </row>
    <row r="59" spans="1:18">
      <c r="L59" s="132"/>
      <c r="M59" s="133"/>
      <c r="N59" s="133"/>
      <c r="O59" s="133"/>
      <c r="P59" s="133"/>
      <c r="Q59" s="133"/>
      <c r="R59" s="134"/>
    </row>
    <row r="60" spans="1:18" ht="14.25" thickBot="1">
      <c r="A60" s="176" t="s">
        <v>116</v>
      </c>
      <c r="B60" s="177" t="s">
        <v>208</v>
      </c>
      <c r="L60" s="132"/>
      <c r="M60" s="148" t="s">
        <v>115</v>
      </c>
      <c r="N60" s="133"/>
      <c r="O60" s="133"/>
      <c r="P60" s="133"/>
      <c r="Q60" s="133"/>
      <c r="R60" s="134"/>
    </row>
    <row r="61" spans="1:18" ht="14.25" thickBot="1">
      <c r="A61" s="176" t="s">
        <v>117</v>
      </c>
      <c r="B61" s="177" t="s">
        <v>118</v>
      </c>
      <c r="L61" s="132"/>
      <c r="M61" s="169" t="str">
        <f>N5</f>
        <v>令和4年2月審査分</v>
      </c>
      <c r="N61" s="170"/>
      <c r="O61" s="171" t="str">
        <f>O5</f>
        <v>令和5年2月審査分</v>
      </c>
      <c r="P61" s="172"/>
      <c r="Q61" s="149"/>
      <c r="R61" s="134"/>
    </row>
    <row r="62" spans="1:18" ht="14.25" thickBot="1">
      <c r="L62" s="173"/>
      <c r="M62" s="174"/>
      <c r="N62" s="174"/>
      <c r="O62" s="174"/>
      <c r="P62" s="174"/>
      <c r="Q62" s="174"/>
      <c r="R62" s="175"/>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8" orientation="portrait" useFirstPageNumber="1" r:id="rId1"/>
  <headerFooter alignWithMargins="0">
    <oddFooter>&amp;C&amp;10－&amp;P－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8" t="s">
        <v>135</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180" t="s">
        <v>196</v>
      </c>
      <c r="B4" s="128"/>
      <c r="C4" s="128"/>
      <c r="D4" s="128"/>
      <c r="E4" s="128"/>
      <c r="F4" s="128"/>
      <c r="G4" s="128"/>
      <c r="H4" s="128"/>
      <c r="I4" s="128"/>
      <c r="J4" s="135" t="s">
        <v>206</v>
      </c>
      <c r="L4" s="132"/>
      <c r="M4" s="136" t="s">
        <v>119</v>
      </c>
      <c r="N4" s="133"/>
      <c r="O4" s="133"/>
      <c r="P4" s="133"/>
      <c r="Q4" s="133"/>
      <c r="R4" s="134"/>
    </row>
    <row r="5" spans="1:18" ht="13.5" customHeight="1">
      <c r="L5" s="132"/>
      <c r="M5" s="137"/>
      <c r="N5" s="801" t="s">
        <v>207</v>
      </c>
      <c r="O5" s="803" t="s">
        <v>206</v>
      </c>
      <c r="P5" s="133"/>
      <c r="Q5" s="133"/>
      <c r="R5" s="134"/>
    </row>
    <row r="6" spans="1:18" ht="14.25" thickBot="1">
      <c r="L6" s="132"/>
      <c r="M6" s="138"/>
      <c r="N6" s="802"/>
      <c r="O6" s="804"/>
      <c r="P6" s="133"/>
      <c r="Q6" s="133"/>
      <c r="R6" s="134"/>
    </row>
    <row r="7" spans="1:18" ht="14.25" thickTop="1">
      <c r="L7" s="132"/>
      <c r="M7" s="139" t="s">
        <v>139</v>
      </c>
      <c r="N7" s="140">
        <v>262530.29599999997</v>
      </c>
      <c r="O7" s="141">
        <v>290791.36</v>
      </c>
      <c r="P7" s="133"/>
      <c r="Q7" s="133"/>
      <c r="R7" s="134"/>
    </row>
    <row r="8" spans="1:18">
      <c r="L8" s="132"/>
      <c r="M8" s="139" t="s">
        <v>140</v>
      </c>
      <c r="N8" s="140">
        <v>28594.063999999998</v>
      </c>
      <c r="O8" s="141">
        <v>28589.54</v>
      </c>
      <c r="P8" s="133"/>
      <c r="Q8" s="133"/>
      <c r="R8" s="134"/>
    </row>
    <row r="9" spans="1:18">
      <c r="L9" s="132"/>
      <c r="M9" s="139" t="s">
        <v>141</v>
      </c>
      <c r="N9" s="140">
        <v>25186.636999999999</v>
      </c>
      <c r="O9" s="141">
        <v>24291.741999999998</v>
      </c>
      <c r="P9" s="133"/>
      <c r="Q9" s="133"/>
      <c r="R9" s="134"/>
    </row>
    <row r="10" spans="1:18">
      <c r="L10" s="132"/>
      <c r="M10" s="142" t="s">
        <v>142</v>
      </c>
      <c r="N10" s="140">
        <v>103584.68799999999</v>
      </c>
      <c r="O10" s="141">
        <v>113731.55</v>
      </c>
      <c r="P10" s="133"/>
      <c r="Q10" s="133"/>
      <c r="R10" s="134"/>
    </row>
    <row r="11" spans="1:18">
      <c r="L11" s="132"/>
      <c r="M11" s="142" t="s">
        <v>144</v>
      </c>
      <c r="N11" s="140">
        <v>10648.85</v>
      </c>
      <c r="O11" s="141">
        <v>11084.159</v>
      </c>
      <c r="P11" s="133"/>
      <c r="Q11" s="133"/>
      <c r="R11" s="134"/>
    </row>
    <row r="12" spans="1:18">
      <c r="L12" s="132"/>
      <c r="M12" s="142" t="s">
        <v>145</v>
      </c>
      <c r="N12" s="140">
        <v>10284.342000000001</v>
      </c>
      <c r="O12" s="141">
        <v>9715.8889999999992</v>
      </c>
      <c r="P12" s="133"/>
      <c r="Q12" s="133"/>
      <c r="R12" s="134"/>
    </row>
    <row r="13" spans="1:18">
      <c r="L13" s="132"/>
      <c r="M13" s="142" t="s">
        <v>146</v>
      </c>
      <c r="N13" s="140">
        <v>214.15899999999999</v>
      </c>
      <c r="O13" s="141">
        <v>305.12700000000001</v>
      </c>
      <c r="P13" s="133"/>
      <c r="Q13" s="133"/>
      <c r="R13" s="134"/>
    </row>
    <row r="14" spans="1:18">
      <c r="L14" s="132"/>
      <c r="M14" s="142" t="s">
        <v>147</v>
      </c>
      <c r="N14" s="140">
        <v>19.626999999999999</v>
      </c>
      <c r="O14" s="141">
        <v>25.779</v>
      </c>
      <c r="P14" s="133"/>
      <c r="Q14" s="133"/>
      <c r="R14" s="134"/>
    </row>
    <row r="15" spans="1:18">
      <c r="L15" s="132"/>
      <c r="M15" s="142" t="s">
        <v>148</v>
      </c>
      <c r="N15" s="140">
        <v>25.369</v>
      </c>
      <c r="O15" s="141">
        <v>18.986999999999998</v>
      </c>
      <c r="P15" s="133"/>
      <c r="Q15" s="133"/>
      <c r="R15" s="134"/>
    </row>
    <row r="16" spans="1:18">
      <c r="L16" s="132"/>
      <c r="M16" s="142" t="s">
        <v>149</v>
      </c>
      <c r="N16" s="140">
        <v>16752.527999999998</v>
      </c>
      <c r="O16" s="141">
        <v>23646.07</v>
      </c>
      <c r="P16" s="133"/>
      <c r="Q16" s="133"/>
      <c r="R16" s="134"/>
    </row>
    <row r="17" spans="2:28">
      <c r="L17" s="132"/>
      <c r="M17" s="142" t="s">
        <v>150</v>
      </c>
      <c r="N17" s="140">
        <v>1828.96</v>
      </c>
      <c r="O17" s="141">
        <v>2300.2829999999999</v>
      </c>
      <c r="P17" s="133"/>
      <c r="Q17" s="133"/>
      <c r="R17" s="134"/>
    </row>
    <row r="18" spans="2:28">
      <c r="L18" s="132"/>
      <c r="M18" s="142" t="s">
        <v>151</v>
      </c>
      <c r="N18" s="140">
        <v>1736.029</v>
      </c>
      <c r="O18" s="141">
        <v>2087.91</v>
      </c>
      <c r="P18" s="133"/>
      <c r="Q18" s="133"/>
      <c r="R18" s="134"/>
    </row>
    <row r="19" spans="2:28">
      <c r="L19" s="132"/>
      <c r="M19" s="142" t="s">
        <v>152</v>
      </c>
      <c r="N19" s="140">
        <v>63742.764999999999</v>
      </c>
      <c r="O19" s="141">
        <v>66003.979000000007</v>
      </c>
      <c r="P19" s="133"/>
      <c r="Q19" s="133"/>
      <c r="R19" s="134"/>
    </row>
    <row r="20" spans="2:28">
      <c r="L20" s="132"/>
      <c r="M20" s="370" t="s">
        <v>153</v>
      </c>
      <c r="N20" s="140">
        <v>7263.7250000000004</v>
      </c>
      <c r="O20" s="141">
        <v>6465.3109999999997</v>
      </c>
      <c r="P20" s="133"/>
      <c r="Q20" s="133"/>
      <c r="R20" s="134"/>
    </row>
    <row r="21" spans="2:28">
      <c r="L21" s="132"/>
      <c r="M21" s="370" t="s">
        <v>154</v>
      </c>
      <c r="N21" s="140">
        <v>6786.5969999999998</v>
      </c>
      <c r="O21" s="141">
        <v>6577.3909999999996</v>
      </c>
      <c r="P21" s="133"/>
      <c r="Q21" s="133"/>
      <c r="R21" s="134"/>
    </row>
    <row r="22" spans="2:28">
      <c r="L22" s="132"/>
      <c r="M22" s="370" t="s">
        <v>155</v>
      </c>
      <c r="N22" s="515">
        <v>78236.156000000003</v>
      </c>
      <c r="O22" s="144">
        <v>87104.633999999991</v>
      </c>
      <c r="P22" s="133"/>
      <c r="Q22" s="133"/>
      <c r="R22" s="134"/>
    </row>
    <row r="23" spans="2:28">
      <c r="L23" s="132"/>
      <c r="M23" s="370" t="s">
        <v>156</v>
      </c>
      <c r="N23" s="516">
        <v>8832.902</v>
      </c>
      <c r="O23" s="141">
        <v>8714.0079999999998</v>
      </c>
      <c r="P23" s="133"/>
      <c r="Q23" s="133"/>
      <c r="R23" s="134"/>
    </row>
    <row r="24" spans="2:28" ht="14.25" thickBot="1">
      <c r="L24" s="132"/>
      <c r="M24" s="145" t="s">
        <v>157</v>
      </c>
      <c r="N24" s="517">
        <v>6354.2999999999993</v>
      </c>
      <c r="O24" s="518">
        <v>5891.5650000000005</v>
      </c>
      <c r="P24" s="133"/>
      <c r="Q24" s="133"/>
      <c r="R24" s="134"/>
    </row>
    <row r="25" spans="2:28">
      <c r="L25" s="132"/>
      <c r="M25" s="133"/>
      <c r="N25" s="133"/>
      <c r="O25" s="133"/>
      <c r="P25" s="133"/>
      <c r="Q25" s="133"/>
      <c r="R25" s="134"/>
    </row>
    <row r="26" spans="2:28" ht="14.25" thickBot="1">
      <c r="L26" s="132"/>
      <c r="M26" s="148" t="s">
        <v>111</v>
      </c>
      <c r="N26" s="149"/>
      <c r="O26" s="150"/>
      <c r="P26" s="178" t="s">
        <v>120</v>
      </c>
      <c r="Q26" s="133"/>
      <c r="R26" s="134"/>
    </row>
    <row r="27" spans="2:28">
      <c r="L27" s="132"/>
      <c r="M27" s="137"/>
      <c r="N27" s="801" t="str">
        <f>N5</f>
        <v>令和4年2月審査分</v>
      </c>
      <c r="O27" s="805" t="str">
        <f>O5</f>
        <v>令和5年2月審査分</v>
      </c>
      <c r="P27" s="799" t="s">
        <v>113</v>
      </c>
      <c r="Q27" s="152"/>
      <c r="R27" s="134"/>
    </row>
    <row r="28" spans="2:28" ht="14.25" thickBot="1">
      <c r="B28" s="167"/>
      <c r="C28" s="167"/>
      <c r="L28" s="132"/>
      <c r="M28" s="138"/>
      <c r="N28" s="802"/>
      <c r="O28" s="806"/>
      <c r="P28" s="800"/>
      <c r="Q28" s="133"/>
      <c r="R28" s="134"/>
      <c r="AB28" s="487"/>
    </row>
    <row r="29" spans="2:28" ht="14.25" thickTop="1">
      <c r="L29" s="132"/>
      <c r="M29" s="139" t="s">
        <v>110</v>
      </c>
      <c r="N29" s="153">
        <v>0</v>
      </c>
      <c r="O29" s="154">
        <v>0</v>
      </c>
      <c r="P29" s="485" t="s">
        <v>18</v>
      </c>
      <c r="Q29" s="152"/>
      <c r="R29" s="134"/>
    </row>
    <row r="30" spans="2:28">
      <c r="L30" s="132"/>
      <c r="M30" s="142" t="s">
        <v>110</v>
      </c>
      <c r="N30" s="524">
        <v>316.31099699999999</v>
      </c>
      <c r="O30" s="156">
        <v>343.672642</v>
      </c>
      <c r="P30" s="519">
        <v>8.6502351355175904</v>
      </c>
      <c r="Q30" s="157"/>
      <c r="R30" s="134"/>
    </row>
    <row r="31" spans="2:28">
      <c r="L31" s="132"/>
      <c r="M31" s="142" t="s">
        <v>142</v>
      </c>
      <c r="N31" s="524">
        <v>103.584688</v>
      </c>
      <c r="O31" s="156">
        <v>113.73155</v>
      </c>
      <c r="P31" s="519">
        <v>9.7957161390494321</v>
      </c>
      <c r="Q31" s="157"/>
      <c r="R31" s="134"/>
    </row>
    <row r="32" spans="2:28">
      <c r="L32" s="132"/>
      <c r="M32" s="142" t="s">
        <v>144</v>
      </c>
      <c r="N32" s="524">
        <v>10.648849999999999</v>
      </c>
      <c r="O32" s="156">
        <v>11.084159</v>
      </c>
      <c r="P32" s="519">
        <v>4.0878498617221766</v>
      </c>
      <c r="Q32" s="157"/>
      <c r="R32" s="134"/>
    </row>
    <row r="33" spans="12:18" ht="13.5" customHeight="1">
      <c r="L33" s="132"/>
      <c r="M33" s="142" t="s">
        <v>145</v>
      </c>
      <c r="N33" s="524">
        <v>10.284342000000001</v>
      </c>
      <c r="O33" s="156">
        <v>9.7158889999999989</v>
      </c>
      <c r="P33" s="519">
        <v>-5.527363831346733</v>
      </c>
      <c r="Q33" s="157"/>
      <c r="R33" s="134"/>
    </row>
    <row r="34" spans="12:18">
      <c r="L34" s="132"/>
      <c r="M34" s="142" t="s">
        <v>149</v>
      </c>
      <c r="N34" s="525">
        <v>16.752527999999998</v>
      </c>
      <c r="O34" s="156">
        <v>23.646069999999998</v>
      </c>
      <c r="P34" s="519">
        <v>41.149264158818312</v>
      </c>
      <c r="Q34" s="157"/>
      <c r="R34" s="134"/>
    </row>
    <row r="35" spans="12:18">
      <c r="L35" s="132"/>
      <c r="M35" s="142" t="s">
        <v>150</v>
      </c>
      <c r="N35" s="525">
        <v>1.8289600000000001</v>
      </c>
      <c r="O35" s="156">
        <v>2.3002829999999999</v>
      </c>
      <c r="P35" s="519">
        <v>25.77000043740702</v>
      </c>
      <c r="Q35" s="157"/>
      <c r="R35" s="134"/>
    </row>
    <row r="36" spans="12:18">
      <c r="L36" s="132"/>
      <c r="M36" s="142" t="s">
        <v>151</v>
      </c>
      <c r="N36" s="525">
        <v>1.736029</v>
      </c>
      <c r="O36" s="156">
        <v>2.0879099999999999</v>
      </c>
      <c r="P36" s="519">
        <v>20.269304257014142</v>
      </c>
      <c r="Q36" s="157"/>
      <c r="R36" s="134"/>
    </row>
    <row r="37" spans="12:18">
      <c r="L37" s="132"/>
      <c r="M37" s="142" t="s">
        <v>152</v>
      </c>
      <c r="N37" s="525">
        <v>63.742764999999999</v>
      </c>
      <c r="O37" s="156">
        <v>66.003979000000001</v>
      </c>
      <c r="P37" s="519">
        <v>3.5474049486243757</v>
      </c>
      <c r="Q37" s="157"/>
      <c r="R37" s="134"/>
    </row>
    <row r="38" spans="12:18">
      <c r="L38" s="132"/>
      <c r="M38" s="370" t="s">
        <v>153</v>
      </c>
      <c r="N38" s="525">
        <v>7.263725</v>
      </c>
      <c r="O38" s="156">
        <v>6.4653109999999998</v>
      </c>
      <c r="P38" s="519">
        <v>-10.991798285315042</v>
      </c>
      <c r="Q38" s="157"/>
      <c r="R38" s="134"/>
    </row>
    <row r="39" spans="12:18">
      <c r="L39" s="132"/>
      <c r="M39" s="370" t="s">
        <v>154</v>
      </c>
      <c r="N39" s="525">
        <v>6.7865969999999995</v>
      </c>
      <c r="O39" s="156">
        <v>6.5773909999999995</v>
      </c>
      <c r="P39" s="519">
        <v>-3.0826347873610302</v>
      </c>
      <c r="Q39" s="157"/>
      <c r="R39" s="134"/>
    </row>
    <row r="40" spans="12:18">
      <c r="L40" s="132"/>
      <c r="M40" s="370" t="s">
        <v>155</v>
      </c>
      <c r="N40" s="521">
        <v>78.450315000000003</v>
      </c>
      <c r="O40" s="156">
        <v>87.409760999999989</v>
      </c>
      <c r="P40" s="519">
        <v>11.420535405115942</v>
      </c>
      <c r="Q40" s="157"/>
      <c r="R40" s="134"/>
    </row>
    <row r="41" spans="12:18">
      <c r="L41" s="132"/>
      <c r="M41" s="370" t="s">
        <v>156</v>
      </c>
      <c r="N41" s="521">
        <v>8.8525290000000005</v>
      </c>
      <c r="O41" s="156">
        <v>8.7397869999999998</v>
      </c>
      <c r="P41" s="519">
        <v>-1.2735569688616835</v>
      </c>
      <c r="Q41" s="157"/>
      <c r="R41" s="134"/>
    </row>
    <row r="42" spans="12:18" ht="14.25" thickBot="1">
      <c r="L42" s="132"/>
      <c r="M42" s="145" t="s">
        <v>157</v>
      </c>
      <c r="N42" s="522">
        <v>6.3796689999999989</v>
      </c>
      <c r="O42" s="159">
        <v>5.9105520000000009</v>
      </c>
      <c r="P42" s="520">
        <v>-7.3533125307911433</v>
      </c>
      <c r="Q42" s="157"/>
      <c r="R42" s="134"/>
    </row>
    <row r="43" spans="12:18">
      <c r="L43" s="132"/>
      <c r="M43" s="133"/>
      <c r="N43" s="133"/>
      <c r="O43" s="133"/>
      <c r="P43" s="133"/>
      <c r="Q43" s="133"/>
      <c r="R43" s="134"/>
    </row>
    <row r="44" spans="12:18" ht="14.25" thickBot="1">
      <c r="L44" s="132"/>
      <c r="M44" s="148" t="s">
        <v>114</v>
      </c>
      <c r="N44" s="133"/>
      <c r="O44" s="133"/>
      <c r="P44" s="133"/>
      <c r="Q44" s="133"/>
      <c r="R44" s="134"/>
    </row>
    <row r="45" spans="12:18" ht="14.25" thickBot="1">
      <c r="L45" s="132"/>
      <c r="M45" s="160"/>
      <c r="N45" s="161" t="str">
        <f>N5</f>
        <v>令和4年2月審査分</v>
      </c>
      <c r="O45" s="162"/>
      <c r="P45" s="163" t="str">
        <f>O5</f>
        <v>令和5年2月審査分</v>
      </c>
      <c r="Q45" s="439"/>
      <c r="R45" s="134"/>
    </row>
    <row r="46" spans="12:18" ht="14.25" thickTop="1">
      <c r="L46" s="132"/>
      <c r="M46" s="179" t="s">
        <v>110</v>
      </c>
      <c r="N46" s="527" t="s">
        <v>236</v>
      </c>
      <c r="O46" s="165"/>
      <c r="P46" s="528" t="s">
        <v>237</v>
      </c>
      <c r="Q46" s="440"/>
      <c r="R46" s="134"/>
    </row>
    <row r="47" spans="12:18">
      <c r="L47" s="132"/>
      <c r="M47" s="142" t="s">
        <v>142</v>
      </c>
      <c r="N47" s="166" t="s">
        <v>238</v>
      </c>
      <c r="O47" s="143"/>
      <c r="P47" s="529" t="s">
        <v>239</v>
      </c>
      <c r="Q47" s="386"/>
      <c r="R47" s="134"/>
    </row>
    <row r="48" spans="12:18">
      <c r="L48" s="132"/>
      <c r="M48" s="142" t="s">
        <v>144</v>
      </c>
      <c r="N48" s="166" t="s">
        <v>240</v>
      </c>
      <c r="O48" s="143"/>
      <c r="P48" s="529" t="s">
        <v>241</v>
      </c>
      <c r="Q48" s="386"/>
      <c r="R48" s="134"/>
    </row>
    <row r="49" spans="1:18">
      <c r="L49" s="132"/>
      <c r="M49" s="142" t="s">
        <v>145</v>
      </c>
      <c r="N49" s="166" t="s">
        <v>242</v>
      </c>
      <c r="O49" s="143"/>
      <c r="P49" s="529" t="s">
        <v>243</v>
      </c>
      <c r="Q49" s="386"/>
      <c r="R49" s="134"/>
    </row>
    <row r="50" spans="1:18">
      <c r="L50" s="132"/>
      <c r="M50" s="142" t="s">
        <v>149</v>
      </c>
      <c r="N50" s="166" t="s">
        <v>244</v>
      </c>
      <c r="O50" s="143"/>
      <c r="P50" s="529" t="s">
        <v>245</v>
      </c>
      <c r="Q50" s="386"/>
      <c r="R50" s="134"/>
    </row>
    <row r="51" spans="1:18">
      <c r="L51" s="132"/>
      <c r="M51" s="142" t="s">
        <v>150</v>
      </c>
      <c r="N51" s="166" t="s">
        <v>246</v>
      </c>
      <c r="O51" s="143"/>
      <c r="P51" s="529" t="s">
        <v>247</v>
      </c>
      <c r="Q51" s="386"/>
      <c r="R51" s="134"/>
    </row>
    <row r="52" spans="1:18">
      <c r="L52" s="132"/>
      <c r="M52" s="142" t="s">
        <v>151</v>
      </c>
      <c r="N52" s="166" t="s">
        <v>248</v>
      </c>
      <c r="O52" s="143"/>
      <c r="P52" s="529" t="s">
        <v>249</v>
      </c>
      <c r="Q52" s="386"/>
      <c r="R52" s="134"/>
    </row>
    <row r="53" spans="1:18">
      <c r="L53" s="132"/>
      <c r="M53" s="142" t="s">
        <v>152</v>
      </c>
      <c r="N53" s="166" t="s">
        <v>250</v>
      </c>
      <c r="O53" s="143"/>
      <c r="P53" s="529" t="s">
        <v>251</v>
      </c>
      <c r="Q53" s="386"/>
      <c r="R53" s="134"/>
    </row>
    <row r="54" spans="1:18">
      <c r="L54" s="132"/>
      <c r="M54" s="370" t="s">
        <v>153</v>
      </c>
      <c r="N54" s="166" t="s">
        <v>252</v>
      </c>
      <c r="O54" s="371"/>
      <c r="P54" s="529" t="s">
        <v>253</v>
      </c>
      <c r="Q54" s="441"/>
      <c r="R54" s="134"/>
    </row>
    <row r="55" spans="1:18">
      <c r="L55" s="132"/>
      <c r="M55" s="370" t="s">
        <v>154</v>
      </c>
      <c r="N55" s="166" t="s">
        <v>254</v>
      </c>
      <c r="O55" s="371"/>
      <c r="P55" s="529" t="s">
        <v>255</v>
      </c>
      <c r="Q55" s="441"/>
      <c r="R55" s="134"/>
    </row>
    <row r="56" spans="1:18">
      <c r="L56" s="132"/>
      <c r="M56" s="370" t="s">
        <v>155</v>
      </c>
      <c r="N56" s="166" t="s">
        <v>256</v>
      </c>
      <c r="O56" s="371"/>
      <c r="P56" s="529" t="s">
        <v>257</v>
      </c>
      <c r="Q56" s="441"/>
      <c r="R56" s="134"/>
    </row>
    <row r="57" spans="1:18">
      <c r="L57" s="132"/>
      <c r="M57" s="370" t="s">
        <v>156</v>
      </c>
      <c r="N57" s="166" t="s">
        <v>258</v>
      </c>
      <c r="O57" s="371"/>
      <c r="P57" s="529" t="s">
        <v>259</v>
      </c>
      <c r="Q57" s="441"/>
      <c r="R57" s="134"/>
    </row>
    <row r="58" spans="1:18" ht="14.25" thickBot="1">
      <c r="L58" s="132"/>
      <c r="M58" s="145" t="s">
        <v>157</v>
      </c>
      <c r="N58" s="168" t="s">
        <v>260</v>
      </c>
      <c r="O58" s="146"/>
      <c r="P58" s="523" t="s">
        <v>261</v>
      </c>
      <c r="Q58" s="442"/>
      <c r="R58" s="134"/>
    </row>
    <row r="59" spans="1:18">
      <c r="L59" s="132"/>
      <c r="M59" s="133"/>
      <c r="N59" s="133"/>
      <c r="O59" s="133"/>
      <c r="P59" s="133"/>
      <c r="Q59" s="133"/>
      <c r="R59" s="134"/>
    </row>
    <row r="60" spans="1:18" ht="14.25" thickBot="1">
      <c r="A60" s="176" t="s">
        <v>116</v>
      </c>
      <c r="B60" s="177" t="s">
        <v>208</v>
      </c>
      <c r="L60" s="132"/>
      <c r="M60" s="148" t="s">
        <v>115</v>
      </c>
      <c r="N60" s="133"/>
      <c r="O60" s="133"/>
      <c r="P60" s="133"/>
      <c r="Q60" s="133"/>
      <c r="R60" s="134"/>
    </row>
    <row r="61" spans="1:18" ht="14.25" thickBot="1">
      <c r="A61" s="176" t="s">
        <v>117</v>
      </c>
      <c r="B61" s="177" t="s">
        <v>118</v>
      </c>
      <c r="L61" s="132"/>
      <c r="M61" s="169" t="str">
        <f>N5</f>
        <v>令和4年2月審査分</v>
      </c>
      <c r="N61" s="170"/>
      <c r="O61" s="171" t="str">
        <f>O5</f>
        <v>令和5年2月審査分</v>
      </c>
      <c r="P61" s="172"/>
      <c r="Q61" s="149"/>
      <c r="R61" s="134"/>
    </row>
    <row r="62" spans="1:18" ht="14.25" thickBot="1">
      <c r="L62" s="173"/>
      <c r="M62" s="174"/>
      <c r="N62" s="174"/>
      <c r="O62" s="174"/>
      <c r="P62" s="174"/>
      <c r="Q62" s="174"/>
      <c r="R62" s="175"/>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9" orientation="portrait" useFirstPageNumber="1" r:id="rId1"/>
  <headerFooter alignWithMargins="0">
    <oddFooter>&amp;C&amp;10－&amp;P－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表紙</vt:lpstr>
      <vt:lpstr>①総括</vt:lpstr>
      <vt:lpstr>②件数</vt:lpstr>
      <vt:lpstr>③件数前年比</vt:lpstr>
      <vt:lpstr>④点数</vt:lpstr>
      <vt:lpstr>⑤点数前年比</vt:lpstr>
      <vt:lpstr>⑥特審</vt:lpstr>
      <vt:lpstr>⑦査定件</vt:lpstr>
      <vt:lpstr>⑧査定点</vt:lpstr>
      <vt:lpstr>⑨再審件</vt:lpstr>
      <vt:lpstr>⑩再審点</vt:lpstr>
      <vt:lpstr>①総括!Print_Area</vt:lpstr>
      <vt:lpstr>②件数!Print_Area</vt:lpstr>
      <vt:lpstr>③件数前年比!Print_Area</vt:lpstr>
      <vt:lpstr>④点数!Print_Area</vt:lpstr>
      <vt:lpstr>⑤点数前年比!Print_Area</vt:lpstr>
      <vt:lpstr>⑥特審!Print_Area</vt:lpstr>
      <vt:lpstr>⑦査定件!Print_Area</vt:lpstr>
      <vt:lpstr>⑧査定点!Print_Area</vt:lpstr>
      <vt:lpstr>⑨再審件!Print_Area</vt:lpstr>
      <vt:lpstr>⑩再審点!Print_Area</vt:lpstr>
      <vt:lpstr>表紙!Print_Area</vt:lpstr>
    </vt:vector>
  </TitlesOfParts>
  <Company>社会保険診療報酬支払基金</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kikin</dc:creator>
  <cp:lastModifiedBy>社会保険診療報酬支払基金</cp:lastModifiedBy>
  <cp:lastPrinted>2020-04-07T01:15:24Z</cp:lastPrinted>
  <dcterms:created xsi:type="dcterms:W3CDTF">2005-07-22T00:33:45Z</dcterms:created>
  <dcterms:modified xsi:type="dcterms:W3CDTF">2023-04-10T05:36:25Z</dcterms:modified>
</cp:coreProperties>
</file>