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5年06月審査分）\広報課用\"/>
    </mc:Choice>
  </mc:AlternateContent>
  <xr:revisionPtr revIDLastSave="0" documentId="13_ncr:1_{F3E2BA8E-4654-44FD-AD8D-302B04571F28}"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<sst xmlns="http://schemas.openxmlformats.org/spreadsheetml/2006/main" count="2161" uniqueCount="330">
  <si>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</si>
  <si>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</si>
  <si>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</si>
  <si>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</si>
  <si>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</si>
  <si>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</si>
  <si>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</si>
  <si>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</si>
  <si>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</si>
  <si>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</si>
  <si>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</si>
  <si>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</si>
  <si>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</si>
  <si>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</si>
  <si>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</si>
  <si>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</si>
  <si>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</si>
  <si>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</si>
  <si>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</si>
  <si>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</si>
  <si>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</si>
  <si>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</si>
  <si>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</si>
  <si>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</si>
  <si>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</si>
  <si>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</si>
  <si>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</si>
  <si>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</si>
  <si>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</si>
  <si>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</si>
  <si>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</si>
  <si>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</si>
  <si>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</si>
  <si>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</si>
  <si>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</si>
  <si>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</si>
  <si>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</si>
  <si>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</si>
  <si>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</si>
  <si>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</si>
  <si>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</si>
  <si>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</si>
  <si>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</si>
  <si>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</si>
  <si>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</si>
  <si>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</si>
  <si>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</si>
  <si>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</si>
  <si>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</si>
  <si>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</si>
  <si>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</si>
  <si>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</si>
  <si>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</si>
  <si>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</si>
  <si>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</si>
  <si>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</si>
  <si>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</si>
  <si>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</si>
  <si>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</si>
  <si>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</si>
  <si>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</si>
  <si>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</si>
  <si>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</si>
  <si>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</si>
  <si>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</si>
  <si>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</si>
  <si>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</si>
  <si>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</si>
  <si>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</si>
  <si>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</si>
  <si>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</si>
  <si>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</si>
  <si>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</si>
  <si>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</si>
  <si>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</si>
  <si>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</si>
  <si>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</si>
  <si>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</si>
  <si>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</si>
  <si>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</si>
  <si>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</si>
  <si>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</si>
  <si>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</si>
  <si>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</si>
  <si>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</si>
  <si>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</si>
  <si>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</si>
  <si>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</si>
  <si>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</si>
  <si>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</si>
  <si>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</si>
  <si>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</si>
  <si>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</si>
  <si>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</si>
  <si>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</si>
  <si>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</si>
  <si>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</si>
  <si>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</si>
  <si>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</si>
  <si>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</si>
  <si>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</si>
  <si>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</si>
  <si>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</si>
  <si>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</si>
  <si>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</si>
  <si>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</si>
  <si>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</si>
  <si>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</si>
  <si>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</si>
  <si>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</si>
  <si>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</si>
  <si>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</si>
  <si>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</si>
  <si>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</si>
  <si>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</si>
  <si>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</si>
  <si>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</si>
  <si>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</si>
  <si>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</si>
  <si>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</si>
  <si>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</si>
  <si>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</si>
  <si>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</si>
  <si>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</si>
  <si>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</si>
  <si>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</si>
  <si>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</si>
  <si>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</si>
  <si>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</si>
  <si>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</si>
  <si>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</si>
  <si>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</si>
  <si>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</si>
  <si>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</si>
  <si>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</si>
  <si>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</si>
  <si>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</si>
  <si>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</si>
  <si>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</si>
  <si>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</si>
  <si>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</si>
  <si>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</si>
  <si>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</si>
  <si>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</si>
  <si>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</si>
  <si>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</si>
  <si>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</si>
  <si>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</si>
  <si>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</si>
  <si>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</si>
  <si>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</si>
  <si>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</si>
  <si>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</si>
  <si>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</si>
  <si>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</si>
  <si>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</si>
  <si>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</si>
  <si>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</si>
  <si>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</si>
  <si>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</si>
  <si>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</si>
  <si>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</si>
  <si>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</si>
  <si>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</si>
  <si>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</si>
  <si>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</si>
  <si>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</si>
  <si>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</si>
  <si>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</si>
  <si>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</si>
  <si>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</si>
  <si>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</si>
  <si>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</si>
  <si>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</si>
  <si>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</si>
  <si>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</si>
  <si>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</si>
  <si>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</si>
  <si>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</si>
  <si>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</si>
  <si>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</si>
  <si>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</si>
  <si>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</si>
  <si>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</si>
  <si>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</si>
  <si>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</si>
  <si>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</si>
  <si>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</si>
  <si>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</si>
  <si>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</si>
  <si>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</si>
  <si>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</si>
  <si>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</si>
  <si>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</si>
  <si>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</si>
  <si>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</si>
  <si>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 xml:space="preserve">  -     </t>
  </si>
  <si>
    <t xml:space="preserve">  -      </t>
  </si>
  <si>
    <t>－医科歯科計－</t>
  </si>
  <si>
    <t>－歯科－</t>
    <rPh sb="1" eb="3">
      <t>シカ</t>
    </rPh>
    <phoneticPr fontId="2"/>
  </si>
  <si>
    <t>（歯科，全請求者分）</t>
    <rPh sb="1" eb="3">
      <t>シカ</t>
    </rPh>
    <phoneticPr fontId="2"/>
  </si>
  <si>
    <t>件 数　（歯科，全請求者分）</t>
    <rPh sb="5" eb="7">
      <t>シカ</t>
    </rPh>
    <phoneticPr fontId="2"/>
  </si>
  <si>
    <t>件 数　対前年増減率 （歯科，全請求者分）</t>
    <rPh sb="12" eb="14">
      <t>シカ</t>
    </rPh>
    <phoneticPr fontId="2"/>
  </si>
  <si>
    <t>点 数　（歯科，全請求者分）</t>
    <rPh sb="5" eb="7">
      <t>シカ</t>
    </rPh>
    <phoneticPr fontId="2"/>
  </si>
  <si>
    <t>点 数　対前年増減率（歯科，全請求者分）</t>
    <rPh sb="11" eb="13">
      <t>シカ</t>
    </rPh>
    <phoneticPr fontId="2"/>
  </si>
  <si>
    <t>（歯科）</t>
    <rPh sb="1" eb="3">
      <t>シカ</t>
    </rPh>
    <phoneticPr fontId="2"/>
  </si>
  <si>
    <t>-</t>
    <phoneticPr fontId="2"/>
  </si>
  <si>
    <t>都道府県</t>
    <phoneticPr fontId="19"/>
  </si>
  <si>
    <t>令和5年6月審査分</t>
    <phoneticPr fontId="2"/>
  </si>
  <si>
    <t>令和4年6月審査分</t>
    <phoneticPr fontId="2"/>
  </si>
  <si>
    <t>：令和5年6月審査分の（　）内の数値は、令和4年6月審査分に対する増減率である。</t>
    <phoneticPr fontId="2"/>
  </si>
  <si>
    <t>…</t>
  </si>
  <si>
    <t>全管掌
3.7万件</t>
  </si>
  <si>
    <t>3.9万件
（+3.2％）</t>
  </si>
  <si>
    <t>協会けんぽ（単月）
1.5万件</t>
  </si>
  <si>
    <t>1.5万件
（+0.5％）</t>
  </si>
  <si>
    <t>協会けんぽ（突合）
0.1万件</t>
  </si>
  <si>
    <t>0.1万件
（▲1.4％）</t>
  </si>
  <si>
    <t>協会けんぽ（縦覧）
0.2万件</t>
  </si>
  <si>
    <t>0.2万件
（▲6.3％）</t>
  </si>
  <si>
    <t>共済組合（単月）
0.3万件</t>
  </si>
  <si>
    <t>0.3万件
（+26.4％）</t>
  </si>
  <si>
    <t>共済組合（突合）
0.0万件</t>
  </si>
  <si>
    <t>0.0万件
（+14.5％）</t>
  </si>
  <si>
    <t>共済組合（縦覧）
0.0万件</t>
  </si>
  <si>
    <t>0.0万件
（+12.8％）</t>
  </si>
  <si>
    <t>健保組合（単月）
0.9万件</t>
  </si>
  <si>
    <t>1.0万件
（+6.5％）</t>
  </si>
  <si>
    <t>健保組合（突合）
0.0万件</t>
  </si>
  <si>
    <t>0.0万件
（▲7.4％）</t>
  </si>
  <si>
    <t>健保組合（縦覧）
0.1万件</t>
  </si>
  <si>
    <t>0.1万件
（+5.7％）</t>
  </si>
  <si>
    <t>その他（単月）
0.5万件</t>
  </si>
  <si>
    <t>0.4万件
（▲5.7％）</t>
  </si>
  <si>
    <t>その他（突合）
0.0万件</t>
  </si>
  <si>
    <t>0.0万件
（▲2.3％）</t>
  </si>
  <si>
    <t>その他（縦覧）
0.1万件</t>
  </si>
  <si>
    <t>0.1万件
（+20.1％）</t>
  </si>
  <si>
    <t>全管掌
4.8百万点</t>
  </si>
  <si>
    <t>6.3百万点
（+32.0％）</t>
  </si>
  <si>
    <t>協会けんぽ（単月）
1.9百万点</t>
  </si>
  <si>
    <t>2.6百万点
（+36.7％）</t>
  </si>
  <si>
    <t>協会けんぽ（突合）
0.0百万点</t>
  </si>
  <si>
    <t>0.0百万点
（+1.4％）</t>
  </si>
  <si>
    <t>協会けんぽ（縦覧）
0.4百万点</t>
  </si>
  <si>
    <t>0.6百万点
（+46.7％）</t>
  </si>
  <si>
    <t>共済組合（単月）
0.4百万点</t>
  </si>
  <si>
    <t>0.4百万点
（▲1.0％）</t>
  </si>
  <si>
    <t>共済組合（突合）
0.0百万点</t>
  </si>
  <si>
    <t>0.0百万点
（▲20.8％）</t>
  </si>
  <si>
    <t>共済組合（縦覧）
0.1百万点</t>
  </si>
  <si>
    <t>0.1百万点
（+36.8％）</t>
  </si>
  <si>
    <t>健保組合（単月）
1.1百万点</t>
  </si>
  <si>
    <t>1.4百万点
（+30.9％）</t>
  </si>
  <si>
    <t>健保組合（突合）
0.0百万点</t>
  </si>
  <si>
    <t>0.0百万点
（▲20.0％）</t>
  </si>
  <si>
    <t>健保組合（縦覧）
0.2百万点</t>
  </si>
  <si>
    <t>0.3百万点
（+33.9％）</t>
  </si>
  <si>
    <t>その他（単月）
0.6百万点</t>
  </si>
  <si>
    <t>0.8百万点
（+28.1％）</t>
  </si>
  <si>
    <t>その他（突合）
0.0百万点</t>
  </si>
  <si>
    <t>0.0百万点
（▲26.7％）</t>
  </si>
  <si>
    <t>その他（縦覧）
0.1百万点</t>
  </si>
  <si>
    <t>0.2百万点
（+49.3％）</t>
  </si>
  <si>
    <t>全管掌
1.2万件</t>
  </si>
  <si>
    <t>1.2万件
（+3.7％）</t>
  </si>
  <si>
    <t>協会けんぽ（単月）
0.3万件</t>
  </si>
  <si>
    <t>0.3万件
（+2.2％）</t>
  </si>
  <si>
    <t>協会けんぽ（突合）
0.0万件</t>
  </si>
  <si>
    <t>0.0万件
（▲8.0％）</t>
  </si>
  <si>
    <t>協会けんぽ（縦覧）
0.5万件</t>
  </si>
  <si>
    <t>0.5万件
（+4.1％）</t>
  </si>
  <si>
    <t>共済組合（単月）
0.0万件</t>
  </si>
  <si>
    <t>0.0万件
（+27.6％）</t>
  </si>
  <si>
    <t>0.0万件
（▲10.0％）</t>
  </si>
  <si>
    <t>0.0万件
（+13.6％）</t>
  </si>
  <si>
    <t>健保組合（単月）
0.1万件</t>
  </si>
  <si>
    <t>0.1万件
（+3.2％）</t>
  </si>
  <si>
    <t>0.0万件
（▲35.0％）</t>
  </si>
  <si>
    <t>健保組合（縦覧）
0.2万件</t>
  </si>
  <si>
    <t>0.2万件
（+6.0％）</t>
  </si>
  <si>
    <t>その他（単月）
0.0万件</t>
  </si>
  <si>
    <t>0.0万件
（▲11.8％）</t>
  </si>
  <si>
    <t>0.0万件
（▲27.3％）</t>
  </si>
  <si>
    <t>その他（縦覧）
0.0万件</t>
  </si>
  <si>
    <t>0.0万件
（+0.0％）</t>
  </si>
  <si>
    <t>全管掌
3.7百万点</t>
  </si>
  <si>
    <t>3.5百万点
（▲5.2％）</t>
  </si>
  <si>
    <t>協会けんぽ（単月）
0.4百万点</t>
  </si>
  <si>
    <t>0.6百万点
（+54.2％）</t>
  </si>
  <si>
    <t>0.0百万点
（+61.0％）</t>
  </si>
  <si>
    <t>協会けんぽ（縦覧）
2.5百万点</t>
  </si>
  <si>
    <t>2.0百万点
（▲19.8％）</t>
  </si>
  <si>
    <t>共済組合（単月）
0.0百万点</t>
  </si>
  <si>
    <t>0.0百万点
（+5.1％）</t>
  </si>
  <si>
    <t>0.0百万点
（+144.0％）</t>
  </si>
  <si>
    <t>共済組合（縦覧）
0.0百万点</t>
  </si>
  <si>
    <t>0.0百万点
（+6.5％）</t>
  </si>
  <si>
    <t>健保組合（単月）
0.1百万点</t>
  </si>
  <si>
    <t>0.1百万点
（+24.0％）</t>
  </si>
  <si>
    <t>0.0百万点
（▲81.7％）</t>
  </si>
  <si>
    <t>健保組合（縦覧）
0.5百万点</t>
  </si>
  <si>
    <t>0.5百万点
（+8.1％）</t>
  </si>
  <si>
    <t>その他（単月）
0.0百万点</t>
  </si>
  <si>
    <t>0.0百万点
（▲3.6％）</t>
  </si>
  <si>
    <t>0.0百万点
（▲51.0％）</t>
  </si>
  <si>
    <t>その他（縦覧）
0.0百万点</t>
  </si>
  <si>
    <t>0.0百万点
（+19.3％）</t>
  </si>
  <si>
    <t>支払基金における審査状況</t>
    <rPh sb="0" eb="2">
      <t>シハライ</t>
    </rPh>
    <rPh sb="2" eb="4">
      <t>キキン</t>
    </rPh>
    <rPh sb="8" eb="10">
      <t>シンサ</t>
    </rPh>
    <rPh sb="10" eb="12">
      <t>ジョウキョウ</t>
    </rPh>
    <phoneticPr fontId="46"/>
  </si>
  <si>
    <t>令和5年6月審査分</t>
    <phoneticPr fontId="47"/>
  </si>
  <si>
    <t>特別審査委員会分再掲</t>
    <phoneticPr fontId="46"/>
  </si>
  <si>
    <t>（歯科計，全請求者分）</t>
    <rPh sb="1" eb="3">
      <t>シカ</t>
    </rPh>
    <phoneticPr fontId="47"/>
  </si>
  <si>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</si>
  <si>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</si>
  <si>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</si>
  <si>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</si>
  <si>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</si>
  <si>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</si>
  <si>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</si>
  <si>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</si>
  <si>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</si>
  <si>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</si>
  <si>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（千点）</t>
  </si>
  <si>
    <t>（％）</t>
  </si>
  <si>
    <t>請求</t>
    <phoneticPr fontId="2"/>
  </si>
  <si>
    <t>査定</t>
    <phoneticPr fontId="2"/>
  </si>
  <si>
    <t>再審査</t>
    <phoneticPr fontId="46"/>
  </si>
  <si>
    <t>-</t>
    <phoneticPr fontId="47"/>
  </si>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</sst>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27">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8" fontId="4" fillId="0" borderId="29" xfId="0" applyNumberFormat="1" applyFont="1" applyBorder="1" applyAlignment="1">
      <alignment horizontal="center" vertical="center"/>
    </xf>
    <xf numFmtId="188" fontId="4" fillId="0" borderId="1" xfId="0" applyNumberFormat="1" applyFont="1" applyBorder="1" applyAlignment="1">
      <alignment horizontal="center" vertical="center"/>
    </xf>
    <xf numFmtId="188" fontId="4" fillId="0" borderId="27"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4" fontId="4" fillId="0" borderId="1" xfId="0" applyNumberFormat="1" applyFont="1" applyBorder="1" applyAlignment="1">
      <alignment horizontal="center" vertical="center"/>
    </xf>
    <xf numFmtId="184" fontId="4" fillId="0" borderId="20" xfId="0" applyNumberFormat="1" applyFont="1" applyBorder="1" applyAlignment="1">
      <alignment horizontal="center" vertical="center"/>
    </xf>
    <xf numFmtId="184" fontId="4" fillId="0" borderId="4" xfId="0" applyNumberFormat="1" applyFont="1" applyFill="1" applyBorder="1" applyAlignment="1">
      <alignment horizontal="center" vertical="center"/>
    </xf>
    <xf numFmtId="184" fontId="4" fillId="0" borderId="1" xfId="0" applyNumberFormat="1" applyFont="1" applyFill="1" applyBorder="1" applyAlignment="1">
      <alignment horizontal="center" vertical="center"/>
    </xf>
    <xf numFmtId="184" fontId="4" fillId="0" borderId="23"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184" fontId="4" fillId="0" borderId="34" xfId="0" applyNumberFormat="1" applyFont="1" applyFill="1" applyBorder="1" applyAlignment="1">
      <alignment horizontal="center" vertical="center"/>
    </xf>
    <xf numFmtId="184" fontId="4" fillId="0" borderId="21" xfId="0" applyNumberFormat="1" applyFont="1" applyFill="1" applyBorder="1" applyAlignment="1">
      <alignment horizontal="center" vertical="center"/>
    </xf>
    <xf numFmtId="188" fontId="4" fillId="0" borderId="27" xfId="0" applyNumberFormat="1" applyFont="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vertical="center"/>
    </xf>
    <xf numFmtId="194" fontId="4" fillId="0" borderId="21" xfId="9" applyNumberFormat="1" applyFont="1" applyBorder="1" applyAlignment="1">
      <alignment vertical="center"/>
    </xf>
    <xf numFmtId="188" fontId="4" fillId="0" borderId="21" xfId="9" applyNumberFormat="1" applyFont="1" applyBorder="1" applyAlignment="1">
      <alignment vertical="center"/>
    </xf>
    <xf numFmtId="195" fontId="4" fillId="0" borderId="22" xfId="11" applyNumberFormat="1" applyFont="1" applyBorder="1" applyAlignment="1">
      <alignmen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63" xfId="11" applyFont="1" applyBorder="1" applyAlignment="1">
      <alignment horizontal="centerContinuous" vertical="center"/>
    </xf>
    <xf numFmtId="188" fontId="4" fillId="0" borderId="152"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righ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66" xfId="11" applyFont="1" applyBorder="1" applyAlignment="1">
      <alignment horizontal="centerContinuous" vertical="center"/>
    </xf>
    <xf numFmtId="188" fontId="4" fillId="0" borderId="142"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right"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66" xfId="9" applyNumberFormat="1" applyFont="1" applyBorder="1" applyAlignment="1">
      <alignment horizontal="center" vertical="center"/>
    </xf>
    <xf numFmtId="188" fontId="4" fillId="0" borderId="1" xfId="9" applyNumberFormat="1" applyFont="1" applyBorder="1" applyAlignment="1">
      <alignment horizontal="right" vertical="center"/>
    </xf>
    <xf numFmtId="194" fontId="4" fillId="0" borderId="142" xfId="9" applyNumberFormat="1" applyFont="1" applyBorder="1" applyAlignment="1">
      <alignment horizontal="center"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Continuous" vertical="center"/>
    </xf>
    <xf numFmtId="188" fontId="4" fillId="0" borderId="142" xfId="9" applyNumberFormat="1" applyFont="1" applyBorder="1" applyAlignment="1">
      <alignment horizontal="center" vertical="center"/>
    </xf>
    <xf numFmtId="194" fontId="4" fillId="0" borderId="1" xfId="9" applyNumberFormat="1" applyFont="1" applyBorder="1" applyAlignment="1">
      <alignment horizontal="center" vertical="center"/>
    </xf>
    <xf numFmtId="188" fontId="4" fillId="0" borderId="1" xfId="9" applyNumberFormat="1" applyFont="1" applyBorder="1" applyAlignment="1">
      <alignment horizontal="center" vertical="center"/>
    </xf>
    <xf numFmtId="195" fontId="4" fillId="0" borderId="20" xfId="11" applyNumberFormat="1" applyFont="1" applyBorder="1" applyAlignment="1">
      <alignment horizontal="center" vertical="center"/>
    </xf>
    <xf numFmtId="195" fontId="4" fillId="0" borderId="23" xfId="11" applyNumberFormat="1" applyFont="1" applyBorder="1" applyAlignment="1">
      <alignment horizontal="center" vertical="center"/>
    </xf>
    <xf numFmtId="194" fontId="4" fillId="0" borderId="0" xfId="9" applyNumberFormat="1" applyFont="1" applyBorder="1" applyAlignment="1">
      <alignment horizontal="center" vertical="center"/>
    </xf>
    <xf numFmtId="0" fontId="1" fillId="0" borderId="21" xfId="9" applyNumberFormat="1" applyFont="1" applyBorder="1" applyAlignment="1">
      <alignment horizontal="centerContinuous" vertical="center"/>
    </xf>
    <xf numFmtId="0" fontId="1" fillId="0" borderId="50" xfId="9" applyNumberFormat="1" applyFont="1" applyBorder="1" applyAlignment="1">
      <alignment horizontal="centerContinuous" vertical="center"/>
    </xf>
    <xf numFmtId="188" fontId="4" fillId="0" borderId="146" xfId="9" applyNumberFormat="1" applyFont="1" applyBorder="1" applyAlignment="1">
      <alignment horizontal="right" vertical="center"/>
    </xf>
    <xf numFmtId="194" fontId="4" fillId="0" borderId="21" xfId="9" applyNumberFormat="1" applyFont="1" applyBorder="1" applyAlignment="1">
      <alignment horizontal="right"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0" fontId="1" fillId="0" borderId="2" xfId="9" applyNumberFormat="1" applyFont="1" applyBorder="1" applyAlignment="1">
      <alignment horizontal="centerContinuous" vertical="center"/>
    </xf>
    <xf numFmtId="188" fontId="4" fillId="0" borderId="143" xfId="9" applyNumberFormat="1" applyFont="1" applyBorder="1" applyAlignment="1">
      <alignment horizontal="center" vertical="center"/>
    </xf>
    <xf numFmtId="194" fontId="4" fillId="0" borderId="8" xfId="9" applyNumberFormat="1" applyFont="1" applyBorder="1" applyAlignment="1">
      <alignment horizontal="center"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center"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66" xfId="9" applyNumberFormat="1" applyFont="1" applyBorder="1" applyAlignment="1">
      <alignment horizontal="centerContinuous" vertical="center"/>
    </xf>
    <xf numFmtId="188" fontId="4" fillId="0" borderId="146" xfId="9" applyNumberFormat="1" applyFont="1" applyBorder="1" applyAlignment="1">
      <alignment horizontal="center" vertical="center"/>
    </xf>
    <xf numFmtId="194" fontId="4" fillId="0" borderId="21" xfId="9" applyNumberFormat="1" applyFont="1" applyBorder="1" applyAlignment="1">
      <alignment horizontal="center" vertical="center"/>
    </xf>
    <xf numFmtId="194" fontId="4" fillId="0" borderId="146" xfId="9" applyNumberFormat="1" applyFont="1" applyBorder="1" applyAlignment="1">
      <alignment horizontal="center"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13" fillId="0" borderId="0" xfId="0" applyFont="1" applyAlignment="1">
      <alignment horizontal="distributed"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9"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12"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3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113"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F6EE8268-41CB-4BC3-B154-CC0325E6D901}"/>
    <cellStyle name="標準_特審newレイアウト（歯科）" xfId="12" xr:uid="{93EA8A4C-68E7-41DB-9E88-B989E3D3F6C4}"/>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4095667816803"/>
                  <c:y val="-9.6301796190100108E-3"/>
                </c:manualLayout>
              </c:layout>
              <c:tx>
                <c:strRef>
                  <c:f>⑦査定件!$N$58</c:f>
                  <c:strCache>
                    <c:ptCount val="1"/>
                    <c:pt idx="0">
                      <c:v>その他（縦覧）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{0CB895A4-2F71-4399-82A9-4EC25B94D04A}</c15:txfldGUID>
                      <c15:f>⑦査定件!$N$58</c15:f>
                      <c15:dlblFieldTableCache>
                        <c:ptCount val="1"/>
                        <c:pt idx="0">
                          <c:v>その他（縦覧）
0.1万件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2974431553"/>
                  <c:y val="-6.8954238630150669E-3"/>
                </c:manualLayout>
              </c:layout>
              <c:tx>
                <c:strRef>
                  <c:f>⑦査定件!$P$58</c:f>
                  <c:strCache>
                    <c:ptCount val="1"/>
                    <c:pt idx="0">
                      <c:v>0.1万件
（+20.1％）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{87600F83-2048-4B3F-A8B3-4EA5D5AEF503}</c15:txfldGUID>
                      <c15:f>⑦査定件!$P$58</c15:f>
                      <c15:dlblFieldTableCache>
                        <c:ptCount val="1"/>
                        <c:pt idx="0">
                          <c:v>0.1万件
（+20.1％）</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7.9200000000000007E-2</c:v>
                </c:pt>
                <c:pt idx="1">
                  <c:v>9.5100000000000004E-2</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502197056828571"/>
                  <c:y val="-2.8703186583143497E-2"/>
                </c:manualLayout>
              </c:layout>
              <c:tx>
                <c:strRef>
                  <c:f>⑦査定件!$N$57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{BEC8C5A9-7541-409B-8784-D0792DE92227}</c15:txfldGUID>
                      <c15:f>⑦査定件!$N$57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layout>
                <c:manualLayout>
                  <c:x val="0.16058627503022782"/>
                  <c:y val="-2.9965139469396541E-2"/>
                </c:manualLayout>
              </c:layout>
              <c:tx>
                <c:strRef>
                  <c:f>⑦査定件!$P$57</c:f>
                  <c:strCache>
                    <c:ptCount val="1"/>
                    <c:pt idx="0">
                      <c:v>0.0万件
（▲2.3％）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{2D00A081-6684-4514-BBA3-16135FFFA7AE}</c15:txfldGUID>
                      <c15:f>⑦査定件!$P$57</c15:f>
                      <c15:dlblFieldTableCache>
                        <c:ptCount val="1"/>
                        <c:pt idx="0">
                          <c:v>0.0万件
（▲2.3％）</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1.7299999999999999E-2</c:v>
                </c:pt>
                <c:pt idx="1">
                  <c:v>1.6899999999999998E-2</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0.5万件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{46B9E8FC-40A1-4D79-B1FB-8775DA412F80}</c15:txfldGUID>
                      <c15:f>⑦査定件!$N$56</c15:f>
                      <c15:dlblFieldTableCache>
                        <c:ptCount val="1"/>
                        <c:pt idx="0">
                          <c:v>その他（単月）
0.5万件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0.4万件
（▲5.7％）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{ED4B98EE-4AE6-4DF8-8B26-CE9431DBDA30}</c15:txfldGUID>
                      <c15:f>⑦査定件!$P$56</c15:f>
                      <c15:dlblFieldTableCache>
                        <c:ptCount val="1"/>
                        <c:pt idx="0">
                          <c:v>0.4万件
（▲5.7％）</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令和4年6月審査分</c:v>
                </c:pt>
                <c:pt idx="1">
                  <c:v>令和5年6月審査分</c:v>
                </c:pt>
              </c:strCache>
            </c:strRef>
          </c:cat>
          <c:val>
            <c:numRef>
              <c:f>⑦査定件!$N$40:$O$40</c:f>
              <c:numCache>
                <c:formatCode>#,##0.0;[Red]\-#,##0.0</c:formatCode>
                <c:ptCount val="2"/>
                <c:pt idx="0">
                  <c:v>0.45169999999999999</c:v>
                </c:pt>
                <c:pt idx="1">
                  <c:v>0.4259</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0576543100653"/>
                  <c:y val="-1.2150623675369072E-3"/>
                </c:manualLayout>
              </c:layout>
              <c:tx>
                <c:strRef>
                  <c:f>⑦査定件!$N$55</c:f>
                  <c:strCache>
                    <c:ptCount val="1"/>
                    <c:pt idx="0">
                      <c:v>健保組合（縦覧）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{D0E1EA32-B916-452B-B5A4-39C3C2025840}</c15:txfldGUID>
                      <c15:f>⑦査定件!$N$55</c15:f>
                      <c15:dlblFieldTableCache>
                        <c:ptCount val="1"/>
                        <c:pt idx="0">
                          <c:v>健保組合（縦覧）
0.1万件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layout>
                <c:manualLayout>
                  <c:x val="0.15681412014509408"/>
                  <c:y val="-9.5742676582150424E-4"/>
                </c:manualLayout>
              </c:layout>
              <c:tx>
                <c:strRef>
                  <c:f>⑦査定件!$P$55</c:f>
                  <c:strCache>
                    <c:ptCount val="1"/>
                    <c:pt idx="0">
                      <c:v>0.1万件
（+5.7％）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{D6379228-AFC5-456D-AA3E-DCBFCBA0B5AC}</c15:txfldGUID>
                      <c15:f>⑦査定件!$P$55</c15:f>
                      <c15:dlblFieldTableCache>
                        <c:ptCount val="1"/>
                        <c:pt idx="0">
                          <c:v>0.1万件
（+5.7％）</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0.14169999999999999</c:v>
                </c:pt>
                <c:pt idx="1">
                  <c:v>0.14979999999999999</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{9F06D493-5696-4834-A81A-D93AE6798727}</c15:txfldGUID>
                      <c15:f>⑦査定件!$N$54</c15:f>
                      <c15:dlblFieldTableCache>
                        <c:ptCount val="1"/>
                        <c:pt idx="0">
                          <c:v>健保組合（突合）
0.0万件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layout>
                <c:manualLayout>
                  <c:x val="0.15504885463254237"/>
                  <c:y val="-1.7623605682977699E-2"/>
                </c:manualLayout>
              </c:layout>
              <c:tx>
                <c:strRef>
                  <c:f>⑦査定件!$P$54</c:f>
                  <c:strCache>
                    <c:ptCount val="1"/>
                    <c:pt idx="0">
                      <c:v>0.0万件
（▲7.4％）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{80571C6F-9069-47E0-AE71-F797A690E024}</c15:txfldGUID>
                      <c15:f>⑦査定件!$P$54</c15:f>
                      <c15:dlblFieldTableCache>
                        <c:ptCount val="1"/>
                        <c:pt idx="0">
                          <c:v>0.0万件
（▲7.4％）</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4.3200000000000002E-2</c:v>
                </c:pt>
                <c:pt idx="1">
                  <c:v>0.04</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0.9万件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{BDB0C724-684B-4B90-99A4-B25761327809}</c15:txfldGUID>
                      <c15:f>⑦査定件!$N$53</c15:f>
                      <c15:dlblFieldTableCache>
                        <c:ptCount val="1"/>
                        <c:pt idx="0">
                          <c:v>健保組合（単月）
0.9万件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1.0万件
（+6.5％）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{F3D54239-700B-4AA2-A02A-894359716252}</c15:txfldGUID>
                      <c15:f>⑦査定件!$P$53</c15:f>
                      <c15:dlblFieldTableCache>
                        <c:ptCount val="1"/>
                        <c:pt idx="0">
                          <c:v>1.0万件
（+6.5％）</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令和4年6月審査分</c:v>
                </c:pt>
                <c:pt idx="1">
                  <c:v>令和5年6月審査分</c:v>
                </c:pt>
              </c:strCache>
            </c:strRef>
          </c:cat>
          <c:val>
            <c:numRef>
              <c:f>⑦査定件!$N$37:$O$37</c:f>
              <c:numCache>
                <c:formatCode>#,##0.0;[Red]\-#,##0.0</c:formatCode>
                <c:ptCount val="2"/>
                <c:pt idx="0">
                  <c:v>0.89929999999999999</c:v>
                </c:pt>
                <c:pt idx="1">
                  <c:v>0.95750000000000002</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{291E19BC-AA3E-443F-9381-AFDF535A8112}</c15:txfldGUID>
                      <c15:f>⑦査定件!$N$52</c15:f>
                      <c15:dlblFieldTableCache>
                        <c:ptCount val="1"/>
                        <c:pt idx="0">
                          <c:v>共済組合（縦覧）
0.0万件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412"/>
                  <c:y val="2.4565911285236598E-2"/>
                </c:manualLayout>
              </c:layout>
              <c:tx>
                <c:strRef>
                  <c:f>⑦査定件!$P$52</c:f>
                  <c:strCache>
                    <c:ptCount val="1"/>
                    <c:pt idx="0">
                      <c:v>0.0万件
（+12.8％）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{FF8BC3F4-747D-4897-9445-B2B15FF60D94}</c15:txfldGUID>
                      <c15:f>⑦査定件!$P$52</c15:f>
                      <c15:dlblFieldTableCache>
                        <c:ptCount val="1"/>
                        <c:pt idx="0">
                          <c:v>0.0万件
（+12.8％）</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4.1399999999999999E-2</c:v>
                </c:pt>
                <c:pt idx="1">
                  <c:v>4.6699999999999998E-2</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{D39DE520-88C1-4C70-9475-0F7F6CD41F2E}</c15:txfldGUID>
                      <c15:f>⑦査定件!$N$51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0.0万件
（+14.5％）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{546F6C54-815F-4083-858A-3EDC3227F4C8}</c15:txfldGUID>
                      <c15:f>⑦査定件!$P$51</c15:f>
                      <c15:dlblFieldTableCache>
                        <c:ptCount val="1"/>
                        <c:pt idx="0">
                          <c:v>0.0万件
（+14.5％）</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1.0999999999999999E-2</c:v>
                </c:pt>
                <c:pt idx="1">
                  <c:v>1.26E-2</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0.3万件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{686A290B-EEDD-465A-A0F7-E4411FA8DD5C}</c15:txfldGUID>
                      <c15:f>⑦査定件!$N$50</c15:f>
                      <c15:dlblFieldTableCache>
                        <c:ptCount val="1"/>
                        <c:pt idx="0">
                          <c:v>共済組合（単月）
0.3万件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0.3万件
（+26.4％）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{01D6CC2B-54F5-45FA-9B93-F54E16B0B4D1}</c15:txfldGUID>
                      <c15:f>⑦査定件!$P$50</c15:f>
                      <c15:dlblFieldTableCache>
                        <c:ptCount val="1"/>
                        <c:pt idx="0">
                          <c:v>0.3万件
（+26.4％）</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令和4年6月審査分</c:v>
                </c:pt>
                <c:pt idx="1">
                  <c:v>令和5年6月審査分</c:v>
                </c:pt>
              </c:strCache>
            </c:strRef>
          </c:cat>
          <c:val>
            <c:numRef>
              <c:f>⑦査定件!$N$34:$O$34</c:f>
              <c:numCache>
                <c:formatCode>#,##0.0;[Red]\-#,##0.0</c:formatCode>
                <c:ptCount val="2"/>
                <c:pt idx="0">
                  <c:v>0.26429999999999998</c:v>
                </c:pt>
                <c:pt idx="1">
                  <c:v>0.3342</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{662BB080-0CA0-4E8E-AE3B-230011C4F88F}</c15:txfldGUID>
                      <c15:f>⑦査定件!$N$49</c15:f>
                      <c15:dlblFieldTableCache>
                        <c:ptCount val="1"/>
                        <c:pt idx="0">
                          <c:v>協会けんぽ（縦覧）
0.2万件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0.2万件
（▲6.3％）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{A23FF867-001F-4D9C-8C8A-060DFEBB3BC7}</c15:txfldGUID>
                      <c15:f>⑦査定件!$P$49</c15:f>
                      <c15:dlblFieldTableCache>
                        <c:ptCount val="1"/>
                        <c:pt idx="0">
                          <c:v>0.2万件
（▲6.3％）</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0.24360000000000001</c:v>
                </c:pt>
                <c:pt idx="1">
                  <c:v>0.22819999999999999</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0.1万件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{F68D0B10-DE26-4E19-8742-A97A92BC7A59}</c15:txfldGUID>
                      <c15:f>⑦査定件!$N$48</c15:f>
                      <c15:dlblFieldTableCache>
                        <c:ptCount val="1"/>
                        <c:pt idx="0">
                          <c:v>協会けんぽ（突合）
0.1万件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0.1万件
（▲1.4％）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{D5D947FC-3DB5-4817-BBA0-E65DB6C70845}</c15:txfldGUID>
                      <c15:f>⑦査定件!$P$48</c15:f>
                      <c15:dlblFieldTableCache>
                        <c:ptCount val="1"/>
                        <c:pt idx="0">
                          <c:v>0.1万件
（▲1.4％）</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5.8999999999999997E-2</c:v>
                </c:pt>
                <c:pt idx="1">
                  <c:v>5.8200000000000002E-2</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1.5万件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{A9AA8EBB-0560-445C-A035-7DD793D0714C}</c15:txfldGUID>
                      <c15:f>⑦査定件!$N$47</c15:f>
                      <c15:dlblFieldTableCache>
                        <c:ptCount val="1"/>
                        <c:pt idx="0">
                          <c:v>協会けんぽ（単月）
1.5万件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1.5万件
（+0.5％）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{E3DB6008-9D74-4FDF-8841-313C49445C39}</c15:txfldGUID>
                      <c15:f>⑦査定件!$P$47</c15:f>
                      <c15:dlblFieldTableCache>
                        <c:ptCount val="1"/>
                        <c:pt idx="0">
                          <c:v>1.5万件
（+0.5％）</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1"/>
              </c:ext>
            </c:extLst>
          </c:dLbls>
          <c:cat>
            <c:strRef>
              <c:f>(⑦査定件!$M$61,⑦査定件!$O$61)</c:f>
              <c:strCache>
                <c:ptCount val="2"/>
                <c:pt idx="0">
                  <c:v>令和4年6月審査分</c:v>
                </c:pt>
                <c:pt idx="1">
                  <c:v>令和5年6月審査分</c:v>
                </c:pt>
              </c:strCache>
            </c:strRef>
          </c:cat>
          <c:val>
            <c:numRef>
              <c:f>⑦査定件!$N$31:$O$31</c:f>
              <c:numCache>
                <c:formatCode>#,##0.0;[Red]\-#,##0.0</c:formatCode>
                <c:ptCount val="2"/>
                <c:pt idx="0">
                  <c:v>1.4887999999999999</c:v>
                </c:pt>
                <c:pt idx="1">
                  <c:v>1.4968999999999999</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3.7万件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{AE516FD4-FD10-4D0D-8332-6FF3EF424B54}</c15:txfldGUID>
                      <c15:f>⑦査定件!$N$46</c15:f>
                      <c15:dlblFieldTableCache>
                        <c:ptCount val="1"/>
                        <c:pt idx="0">
                          <c:v>全管掌
3.7万件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3.9万件
（+3.2％）</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{E717089A-E7EB-416E-9997-10CE5AF31380}</c15:txfldGUID>
                      <c15:f>⑦査定件!$P$46</c15:f>
                      <c15:dlblFieldTableCache>
                        <c:ptCount val="1"/>
                        <c:pt idx="0">
                          <c:v>3.9万件
（+3.2％）</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3.7404999999999999</c:v>
                </c:pt>
                <c:pt idx="1">
                  <c:v>3.8620000000000001</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5312567973202"/>
                  <c:y val="-8.2523251027188035E-3"/>
                </c:manualLayout>
              </c:layout>
              <c:tx>
                <c:strRef>
                  <c:f>⑧査定点!$N$58</c:f>
                  <c:strCache>
                    <c:ptCount val="1"/>
                    <c:pt idx="0">
                      <c:v>その他（縦覧）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{EAB10574-AA19-43DF-AA04-E04E8EEF4D15}</c15:txfldGUID>
                      <c15:f>⑧査定点!$N$58</c15:f>
                      <c15:dlblFieldTableCache>
                        <c:ptCount val="1"/>
                        <c:pt idx="0">
                          <c:v>その他（縦覧）
0.1百万点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61"/>
                  <c:y val="-8.2759235515142988E-3"/>
                </c:manualLayout>
              </c:layout>
              <c:tx>
                <c:strRef>
                  <c:f>⑧査定点!$P$58</c:f>
                  <c:strCache>
                    <c:ptCount val="1"/>
                    <c:pt idx="0">
                      <c:v>0.2百万点
（+49.3％）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{BE8C35B9-F5DD-43A2-8912-57C2BE62B697}</c15:txfldGUID>
                      <c15:f>⑧査定点!$P$58</c15:f>
                      <c15:dlblFieldTableCache>
                        <c:ptCount val="1"/>
                        <c:pt idx="0">
                          <c:v>0.2百万点
（+49.3％）</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0.13850899999999999</c:v>
                </c:pt>
                <c:pt idx="1">
                  <c:v>0.206839</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574585635359124"/>
                  <c:y val="-3.8628038628038631E-2"/>
                </c:manualLayout>
              </c:layout>
              <c:tx>
                <c:strRef>
                  <c:f>⑧査定点!$N$57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{56088DFF-156B-4435-8490-7C0A385A6079}</c15:txfldGUID>
                      <c15:f>⑧査定点!$N$57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layout>
                <c:manualLayout>
                  <c:x val="0.16022099447513813"/>
                  <c:y val="-3.9960039960040057E-2"/>
                </c:manualLayout>
              </c:layout>
              <c:tx>
                <c:strRef>
                  <c:f>⑧査定点!$P$57</c:f>
                  <c:strCache>
                    <c:ptCount val="1"/>
                    <c:pt idx="0">
                      <c:v>0.0百万点
（▲26.7％）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{87A88036-EDB2-4B31-98CE-5104B3AC7CFE}</c15:txfldGUID>
                      <c15:f>⑧査定点!$P$57</c15:f>
                      <c15:dlblFieldTableCache>
                        <c:ptCount val="1"/>
                        <c:pt idx="0">
                          <c:v>0.0百万点
（▲26.7％）</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9.6340000000000002E-3</c:v>
                </c:pt>
                <c:pt idx="1">
                  <c:v>7.064E-3</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0.6百万点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{8F3CF426-D2E4-4886-B4E8-20C48A09723C}</c15:txfldGUID>
                      <c15:f>⑧査定点!$N$56</c15:f>
                      <c15:dlblFieldTableCache>
                        <c:ptCount val="1"/>
                        <c:pt idx="0">
                          <c:v>その他（単月）
0.6百万点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0.8百万点
（+28.1％）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{BF234400-807B-4CE0-979A-3CB86C3047F6}</c15:txfldGUID>
                      <c15:f>⑧査定点!$P$56</c15:f>
                      <c15:dlblFieldTableCache>
                        <c:ptCount val="1"/>
                        <c:pt idx="0">
                          <c:v>0.8百万点
（+28.1％）</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令和4年6月審査分</c:v>
                </c:pt>
                <c:pt idx="1">
                  <c:v>令和5年6月審査分</c:v>
                </c:pt>
              </c:strCache>
            </c:strRef>
          </c:cat>
          <c:val>
            <c:numRef>
              <c:f>⑧査定点!$N$40:$O$40</c:f>
              <c:numCache>
                <c:formatCode>#,##0.0;[Red]\-#,##0.0</c:formatCode>
                <c:ptCount val="2"/>
                <c:pt idx="0">
                  <c:v>0.59115399999999996</c:v>
                </c:pt>
                <c:pt idx="1">
                  <c:v>0.75755600000000001</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75306332564784"/>
                  <c:y val="6.9439222195127707E-3"/>
                </c:manualLayout>
              </c:layout>
              <c:tx>
                <c:strRef>
                  <c:f>⑧査定点!$N$55</c:f>
                  <c:strCache>
                    <c:ptCount val="1"/>
                    <c:pt idx="0">
                      <c:v>健保組合（縦覧）
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{BA9E2F3D-E88A-4F7B-9A87-E4B01E217B97}</c15:txfldGUID>
                      <c15:f>⑧査定点!$N$55</c15:f>
                      <c15:dlblFieldTableCache>
                        <c:ptCount val="1"/>
                        <c:pt idx="0">
                          <c:v>健保組合（縦覧）
0.2百万点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0.3百万点
（+33.9％）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{8AED7E34-8B73-4C33-B54C-D1A4F463B432}</c15:txfldGUID>
                      <c15:f>⑧査定点!$P$55</c15:f>
                      <c15:dlblFieldTableCache>
                        <c:ptCount val="1"/>
                        <c:pt idx="0">
                          <c:v>0.3百万点
（+33.9％）</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0.22439599999999998</c:v>
                </c:pt>
                <c:pt idx="1">
                  <c:v>0.30055399999999999</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{B75CA82B-37AF-430B-8A7A-69B0ACF8C899}</c15:txfldGUID>
                      <c15:f>⑧査定点!$N$54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0.0百万点
（▲20.0％）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{F8AA093D-87E0-46D6-91E8-08B4253FCAF5}</c15:txfldGUID>
                      <c15:f>⑧査定点!$P$54</c15:f>
                      <c15:dlblFieldTableCache>
                        <c:ptCount val="1"/>
                        <c:pt idx="0">
                          <c:v>0.0百万点
（▲20.0％）</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1.1534000000000001E-2</c:v>
                </c:pt>
                <c:pt idx="1">
                  <c:v>9.2309999999999996E-3</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{7809B1AA-D638-4C93-9999-D6B9AA071DE8}</c15:txfldGUID>
                      <c15:f>⑧査定点!$N$53</c15:f>
                      <c15:dlblFieldTableCache>
                        <c:ptCount val="1"/>
                        <c:pt idx="0">
                          <c:v>健保組合（単月）
1.1百万点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1.4百万点
（+30.9％）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{FB27D205-4CC8-43E6-A7A6-2530B0223DCD}</c15:txfldGUID>
                      <c15:f>⑧査定点!$P$53</c15:f>
                      <c15:dlblFieldTableCache>
                        <c:ptCount val="1"/>
                        <c:pt idx="0">
                          <c:v>1.4百万点
（+30.9％）</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令和4年6月審査分</c:v>
                </c:pt>
                <c:pt idx="1">
                  <c:v>令和5年6月審査分</c:v>
                </c:pt>
              </c:strCache>
            </c:strRef>
          </c:cat>
          <c:val>
            <c:numRef>
              <c:f>⑧査定点!$N$37:$O$37</c:f>
              <c:numCache>
                <c:formatCode>#,##0.0;[Red]\-#,##0.0</c:formatCode>
                <c:ptCount val="2"/>
                <c:pt idx="0">
                  <c:v>1.0690709999999999</c:v>
                </c:pt>
                <c:pt idx="1">
                  <c:v>1.399858</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{9481ED2B-9F98-4ABD-A4B5-7D7B464D335F}</c15:txfldGUID>
                      <c15:f>⑧査定点!$N$52</c15:f>
                      <c15:dlblFieldTableCache>
                        <c:ptCount val="1"/>
                        <c:pt idx="0">
                          <c:v>共済組合（縦覧）
0.1百万点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14389292498"/>
                  <c:y val="1.3556627099934186E-2"/>
                </c:manualLayout>
              </c:layout>
              <c:tx>
                <c:strRef>
                  <c:f>⑧査定点!$P$52</c:f>
                  <c:strCache>
                    <c:ptCount val="1"/>
                    <c:pt idx="0">
                      <c:v>0.1百万点
（+36.8％）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{40905AB1-F8CF-42DE-9641-EE0C086ABF1F}</c15:txfldGUID>
                      <c15:f>⑧査定点!$P$52</c15:f>
                      <c15:dlblFieldTableCache>
                        <c:ptCount val="1"/>
                        <c:pt idx="0">
                          <c:v>0.1百万点
（+36.8％）</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6.840099999999999E-2</c:v>
                </c:pt>
                <c:pt idx="1">
                  <c:v>9.3590000000000007E-2</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{7EE99B4A-B5E1-4B90-B447-21A616653D07}</c15:txfldGUID>
                      <c15:f>⑧査定点!$N$51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0.0百万点
（▲20.8％）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{D3A56EFD-80B9-4A24-896F-DDC917C43502}</c15:txfldGUID>
                      <c15:f>⑧査定点!$P$51</c15:f>
                      <c15:dlblFieldTableCache>
                        <c:ptCount val="1"/>
                        <c:pt idx="0">
                          <c:v>0.0百万点
（▲20.8％）</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4.3499999999999997E-3</c:v>
                </c:pt>
                <c:pt idx="1">
                  <c:v>3.4449999999999997E-3</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0.4百万点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{683C5FD4-3BD2-481D-88E1-3D7A76CF49A1}</c15:txfldGUID>
                      <c15:f>⑧査定点!$N$50</c15:f>
                      <c15:dlblFieldTableCache>
                        <c:ptCount val="1"/>
                        <c:pt idx="0">
                          <c:v>共済組合（単月）
0.4百万点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0.4百万点
（▲1.0％）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{A2234178-EBB9-4FFE-9824-FD0CE114B434}</c15:txfldGUID>
                      <c15:f>⑧査定点!$P$50</c15:f>
                      <c15:dlblFieldTableCache>
                        <c:ptCount val="1"/>
                        <c:pt idx="0">
                          <c:v>0.4百万点
（▲1.0％）</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令和4年6月審査分</c:v>
                </c:pt>
                <c:pt idx="1">
                  <c:v>令和5年6月審査分</c:v>
                </c:pt>
              </c:strCache>
            </c:strRef>
          </c:cat>
          <c:val>
            <c:numRef>
              <c:f>⑧査定点!$N$34:$O$34</c:f>
              <c:numCache>
                <c:formatCode>#,##0.0;[Red]\-#,##0.0</c:formatCode>
                <c:ptCount val="2"/>
                <c:pt idx="0">
                  <c:v>0.36307899999999999</c:v>
                </c:pt>
                <c:pt idx="1">
                  <c:v>0.35946100000000003</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0.4百万点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{1B109153-68D5-427F-A117-06DB4ACCCAB7}</c15:txfldGUID>
                      <c15:f>⑧査定点!$N$49</c15:f>
                      <c15:dlblFieldTableCache>
                        <c:ptCount val="1"/>
                        <c:pt idx="0">
                          <c:v>協会けんぽ（縦覧）
0.4百万点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tx>
                <c:strRef>
                  <c:f>⑧査定点!$P$49</c:f>
                  <c:strCache>
                    <c:ptCount val="1"/>
                    <c:pt idx="0">
                      <c:v>0.6百万点
（+46.7％）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{9FF28EF0-A47C-40D6-9357-C116EE114C5F}</c15:txfldGUID>
                      <c15:f>⑧査定点!$P$49</c15:f>
                      <c15:dlblFieldTableCache>
                        <c:ptCount val="1"/>
                        <c:pt idx="0">
                          <c:v>0.6百万点
（+46.7％）</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0.38319200000000003</c:v>
                </c:pt>
                <c:pt idx="1">
                  <c:v>0.56195200000000001</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6206261510128914"/>
                  <c:y val="-1.998001998001998E-2"/>
                </c:manualLayout>
              </c:layout>
              <c:tx>
                <c:strRef>
                  <c:f>⑧査定点!$N$48</c:f>
                  <c:strCache>
                    <c:ptCount val="1"/>
                    <c:pt idx="0">
                      <c:v>協会けんぽ（突合）
0.0百万点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{D6142BD4-ACD8-4168-A16E-50BD6B8C78E4}</c15:txfldGUID>
                      <c15:f>⑧査定点!$N$48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layout>
                <c:manualLayout>
                  <c:x val="0.16022099447513813"/>
                  <c:y val="-2.664002664002664E-3"/>
                </c:manualLayout>
              </c:layout>
              <c:tx>
                <c:strRef>
                  <c:f>⑧査定点!$P$48</c:f>
                  <c:strCache>
                    <c:ptCount val="1"/>
                    <c:pt idx="0">
                      <c:v>0.0百万点
（+1.4％）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{CE3478E0-81DA-4564-A286-F9D0B2541477}</c15:txfldGUID>
                      <c15:f>⑧査定点!$P$48</c15:f>
                      <c15:dlblFieldTableCache>
                        <c:ptCount val="1"/>
                        <c:pt idx="0">
                          <c:v>0.0百万点
（+1.4％）</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2.2186000000000001E-2</c:v>
                </c:pt>
                <c:pt idx="1">
                  <c:v>2.2494E-2</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1.9百万点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{B5478D73-91E3-4804-A4DA-B05527C03E0B}</c15:txfldGUID>
                      <c15:f>⑧査定点!$N$47</c15:f>
                      <c15:dlblFieldTableCache>
                        <c:ptCount val="1"/>
                        <c:pt idx="0">
                          <c:v>協会けんぽ（単月）
1.9百万点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2.6百万点
（+36.7％）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{DDEC2231-41EE-4C61-B2EA-A5D4EDE18F6D}</c15:txfldGUID>
                      <c15:f>⑧査定点!$P$47</c15:f>
                      <c15:dlblFieldTableCache>
                        <c:ptCount val="1"/>
                        <c:pt idx="0">
                          <c:v>2.6百万点
（+36.7％）</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令和4年6月審査分</c:v>
                </c:pt>
                <c:pt idx="1">
                  <c:v>令和5年6月審査分</c:v>
                </c:pt>
              </c:strCache>
            </c:strRef>
          </c:cat>
          <c:val>
            <c:numRef>
              <c:f>⑧査定点!$N$31:$O$31</c:f>
              <c:numCache>
                <c:formatCode>#,##0.0;[Red]\-#,##0.0</c:formatCode>
                <c:ptCount val="2"/>
                <c:pt idx="0">
                  <c:v>1.886728</c:v>
                </c:pt>
                <c:pt idx="1">
                  <c:v>2.5795909999999997</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4.8百万点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{EC1A18C2-A6A7-468E-9D02-ED16AE9D3DCC}</c15:txfldGUID>
                      <c15:f>⑧査定点!$N$46</c15:f>
                      <c15:dlblFieldTableCache>
                        <c:ptCount val="1"/>
                        <c:pt idx="0">
                          <c:v>全管掌
4.8百万点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6.3百万点
（+32.0％）</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{092A34DE-1D71-4950-8227-A482C371367B}</c15:txfldGUID>
                      <c15:f>⑧査定点!$P$46</c15:f>
                      <c15:dlblFieldTableCache>
                        <c:ptCount val="1"/>
                        <c:pt idx="0">
                          <c:v>6.3百万点
（+32.0％）</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4.7722340000000001</c:v>
                </c:pt>
                <c:pt idx="1">
                  <c:v>6.3016350000000001</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09930250432"/>
                  <c:y val="-1.2153620657557665E-2"/>
                </c:manualLayout>
              </c:layout>
              <c:tx>
                <c:strRef>
                  <c:f>⑨再審件!$N$58</c:f>
                  <c:strCache>
                    <c:ptCount val="1"/>
                    <c:pt idx="0">
                      <c:v>その他（縦覧）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{35E90E10-9E08-4C0D-9CF1-007451BF12E0}</c15:txfldGUID>
                      <c15:f>⑨再審件!$N$58</c15:f>
                      <c15:dlblFieldTableCache>
                        <c:ptCount val="1"/>
                        <c:pt idx="0">
                          <c:v>その他（縦覧）
0.0万件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09930250432"/>
                  <c:y val="-1.2295630878308044E-2"/>
                </c:manualLayout>
              </c:layout>
              <c:tx>
                <c:strRef>
                  <c:f>⑨再審件!$P$58</c:f>
                  <c:strCache>
                    <c:ptCount val="1"/>
                    <c:pt idx="0">
                      <c:v>0.0万件
（+0.0％）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{057FF31B-36C2-46BC-BC7E-C536540D538B}</c15:txfldGUID>
                      <c15:f>⑨再審件!$P$58</c15:f>
                      <c15:dlblFieldTableCache>
                        <c:ptCount val="1"/>
                        <c:pt idx="0">
                          <c:v>0.0万件
（+0.0％）</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1.7600000000000001E-2</c:v>
                </c:pt>
                <c:pt idx="1">
                  <c:v>1.7600000000000001E-2</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206812546222"/>
                  <c:y val="-3.6389961744292453E-2"/>
                </c:manualLayout>
              </c:layout>
              <c:tx>
                <c:strRef>
                  <c:f>⑨再審件!$N$57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{88471FDF-93FB-4F34-B9A0-504B3631C7B0}</c15:txfldGUID>
                      <c15:f>⑨再審件!$N$57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243630457794972"/>
                  <c:y val="-4.0504272630256979E-2"/>
                </c:manualLayout>
              </c:layout>
              <c:tx>
                <c:strRef>
                  <c:f>⑨再審件!$P$57</c:f>
                  <c:strCache>
                    <c:ptCount val="1"/>
                    <c:pt idx="0">
                      <c:v>0.0万件
（▲27.3％）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{5F0E4E4D-982A-473E-B9DC-C2CF2E39C699}</c15:txfldGUID>
                      <c15:f>⑨再審件!$P$57</c15:f>
                      <c15:dlblFieldTableCache>
                        <c:ptCount val="1"/>
                        <c:pt idx="0">
                          <c:v>0.0万件
（▲27.3％）</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1.1000000000000001E-3</c:v>
                </c:pt>
                <c:pt idx="1">
                  <c:v>8.0000000000000004E-4</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206261510128914"/>
                  <c:y val="-6.6600066600066704E-2"/>
                </c:manualLayout>
              </c:layout>
              <c:tx>
                <c:strRef>
                  <c:f>⑨再審件!$N$56</c:f>
                  <c:strCache>
                    <c:ptCount val="1"/>
                    <c:pt idx="0">
                      <c:v>その他（単月）
0.0万件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{77D156EF-90CC-40B9-B74F-88CF62264542}</c15:txfldGUID>
                      <c15:f>⑨再審件!$N$56</c15:f>
                      <c15:dlblFieldTableCache>
                        <c:ptCount val="1"/>
                        <c:pt idx="0">
                          <c:v>その他（単月）
0.0万件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layout>
                <c:manualLayout>
                  <c:x val="0.15838357912443266"/>
                  <c:y val="-7.2999756149362549E-2"/>
                </c:manualLayout>
              </c:layout>
              <c:tx>
                <c:strRef>
                  <c:f>⑨再審件!$P$56</c:f>
                  <c:strCache>
                    <c:ptCount val="1"/>
                    <c:pt idx="0">
                      <c:v>0.0万件
（▲11.8％）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{3B40839D-40CE-4DF6-9B2E-33214874A599}</c15:txfldGUID>
                      <c15:f>⑨再審件!$P$56</c15:f>
                      <c15:dlblFieldTableCache>
                        <c:ptCount val="1"/>
                        <c:pt idx="0">
                          <c:v>0.0万件
（▲11.8％）</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令和4年6月審査分</c:v>
                </c:pt>
                <c:pt idx="1">
                  <c:v>令和5年6月審査分</c:v>
                </c:pt>
              </c:strCache>
            </c:strRef>
          </c:cat>
          <c:val>
            <c:numRef>
              <c:f>⑨再審件!$N$40:$O$40</c:f>
              <c:numCache>
                <c:formatCode>#,##0.0;[Red]\-#,##0.0</c:formatCode>
                <c:ptCount val="2"/>
                <c:pt idx="0">
                  <c:v>1.95E-2</c:v>
                </c:pt>
                <c:pt idx="1">
                  <c:v>1.72E-2</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{DDF7F479-1D39-41B7-A1D9-8E52FFA4FF74}</c15:txfldGUID>
                      <c15:f>⑨再審件!$N$55</c15:f>
                      <c15:dlblFieldTableCache>
                        <c:ptCount val="1"/>
                        <c:pt idx="0">
                          <c:v>健保組合（縦覧）
0.2万件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0.2万件
（+6.0％）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{8D4EEA4F-F846-4448-B00D-54FA284A783D}</c15:txfldGUID>
                      <c15:f>⑨再審件!$P$55</c15:f>
                      <c15:dlblFieldTableCache>
                        <c:ptCount val="1"/>
                        <c:pt idx="0">
                          <c:v>0.2万件
（+6.0％）</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0.1893</c:v>
                </c:pt>
                <c:pt idx="1">
                  <c:v>0.2006</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06261510128914"/>
                  <c:y val="-2.664002664002664E-3"/>
                </c:manualLayout>
              </c:layout>
              <c:tx>
                <c:strRef>
                  <c:f>⑨再審件!$N$54</c:f>
                  <c:strCache>
                    <c:ptCount val="1"/>
                    <c:pt idx="0">
                      <c:v>健保組合（突合）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{FDBD9A23-90A7-4814-BCB3-6C7E65FD5B8D}</c15:txfldGUID>
                      <c15:f>⑨再審件!$N$54</c15:f>
                      <c15:dlblFieldTableCache>
                        <c:ptCount val="1"/>
                        <c:pt idx="0">
                          <c:v>健保組合（突合）
0.0万件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layout>
                <c:manualLayout>
                  <c:x val="0.15101289134438306"/>
                  <c:y val="-3.996003996003996E-3"/>
                </c:manualLayout>
              </c:layout>
              <c:tx>
                <c:strRef>
                  <c:f>⑨再審件!$P$54</c:f>
                  <c:strCache>
                    <c:ptCount val="1"/>
                    <c:pt idx="0">
                      <c:v>0.0万件
（▲35.0％）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{A07D034B-76D3-4019-85F6-7C7B1F1A3B4A}</c15:txfldGUID>
                      <c15:f>⑨再審件!$P$54</c15:f>
                      <c15:dlblFieldTableCache>
                        <c:ptCount val="1"/>
                        <c:pt idx="0">
                          <c:v>0.0万件
（▲35.0％）</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2E-3</c:v>
                </c:pt>
                <c:pt idx="1">
                  <c:v>1.2999999999999999E-3</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0.1万件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{BAFA29E3-31B0-4A63-BEC0-0B80EF714B9E}</c15:txfldGUID>
                      <c15:f>⑨再審件!$N$53</c15:f>
                      <c15:dlblFieldTableCache>
                        <c:ptCount val="1"/>
                        <c:pt idx="0">
                          <c:v>健保組合（単月）
0.1万件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0.1万件
（+3.2％）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{D293FB6C-6A83-44DE-B15C-F37550FA4531}</c15:txfldGUID>
                      <c15:f>⑨再審件!$P$53</c15:f>
                      <c15:dlblFieldTableCache>
                        <c:ptCount val="1"/>
                        <c:pt idx="0">
                          <c:v>0.1万件
（+3.2％）</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令和4年6月審査分</c:v>
                </c:pt>
                <c:pt idx="1">
                  <c:v>令和5年6月審査分</c:v>
                </c:pt>
              </c:strCache>
            </c:strRef>
          </c:cat>
          <c:val>
            <c:numRef>
              <c:f>⑨再審件!$N$37:$O$37</c:f>
              <c:numCache>
                <c:formatCode>#,##0.0;[Red]\-#,##0.0</c:formatCode>
                <c:ptCount val="2"/>
                <c:pt idx="0">
                  <c:v>8.6400000000000005E-2</c:v>
                </c:pt>
                <c:pt idx="1">
                  <c:v>8.9200000000000002E-2</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27340090775"/>
                  <c:y val="2.2856933093153467E-2"/>
                </c:manualLayout>
              </c:layout>
              <c:tx>
                <c:strRef>
                  <c:f>⑨再審件!$N$52</c:f>
                  <c:strCache>
                    <c:ptCount val="1"/>
                    <c:pt idx="0">
                      <c:v>共済組合（縦覧）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{8130F92E-6621-452A-95FC-9C88AD669333}</c15:txfldGUID>
                      <c15:f>⑨再審件!$N$52</c15:f>
                      <c15:dlblFieldTableCache>
                        <c:ptCount val="1"/>
                        <c:pt idx="0">
                          <c:v>共済組合（縦覧）
0.0万件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98"/>
                  <c:y val="2.0476845988657011E-2"/>
                </c:manualLayout>
              </c:layout>
              <c:tx>
                <c:strRef>
                  <c:f>⑨再審件!$P$52</c:f>
                  <c:strCache>
                    <c:ptCount val="1"/>
                    <c:pt idx="0">
                      <c:v>0.0万件
（+13.6％）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{7291A81D-3A54-4420-8135-229C0B93A70D}</c15:txfldGUID>
                      <c15:f>⑨再審件!$P$52</c15:f>
                      <c15:dlblFieldTableCache>
                        <c:ptCount val="1"/>
                        <c:pt idx="0">
                          <c:v>0.0万件
（+13.6％）</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2.2800000000000001E-2</c:v>
                </c:pt>
                <c:pt idx="1">
                  <c:v>2.5899999999999999E-2</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2789402705876"/>
                  <c:y val="-2.3661377992086654E-4"/>
                </c:manualLayout>
              </c:layout>
              <c:tx>
                <c:strRef>
                  <c:f>⑨再審件!$N$51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{7ADB093C-6107-48F2-BCB7-9DE19CA664DC}</c15:txfldGUID>
                      <c15:f>⑨再審件!$N$51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296979452155"/>
                  <c:y val="-1.4740115527517102E-3"/>
                </c:manualLayout>
              </c:layout>
              <c:tx>
                <c:strRef>
                  <c:f>⑨再審件!$P$51</c:f>
                  <c:strCache>
                    <c:ptCount val="1"/>
                    <c:pt idx="0">
                      <c:v>0.0万件
（▲10.0％）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{8868DB15-079A-45F2-8311-CD327E7E8B64}</c15:txfldGUID>
                      <c15:f>⑨再審件!$P$51</c15:f>
                      <c15:dlblFieldTableCache>
                        <c:ptCount val="1"/>
                        <c:pt idx="0">
                          <c:v>0.0万件
（▲10.0％）</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2E-3</c:v>
                </c:pt>
                <c:pt idx="1">
                  <c:v>1.8E-3</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5875306332564784"/>
                  <c:y val="-2.3259155542620109E-2"/>
                </c:manualLayout>
              </c:layout>
              <c:tx>
                <c:strRef>
                  <c:f>⑨再審件!$N$50</c:f>
                  <c:strCache>
                    <c:ptCount val="1"/>
                    <c:pt idx="0">
                      <c:v>共済組合（単月）
0.0万件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{D7FF3DBA-0F65-4CD1-8463-C9CA0ED9E41D}</c15:txfldGUID>
                      <c15:f>⑨再審件!$N$50</c15:f>
                      <c15:dlblFieldTableCache>
                        <c:ptCount val="1"/>
                        <c:pt idx="0">
                          <c:v>共済組合（単月）
0.0万件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layout>
                <c:manualLayout>
                  <c:x val="0.1550487956961181"/>
                  <c:y val="-3.1298570196207992E-2"/>
                </c:manualLayout>
              </c:layout>
              <c:tx>
                <c:strRef>
                  <c:f>⑨再審件!$P$50</c:f>
                  <c:strCache>
                    <c:ptCount val="1"/>
                    <c:pt idx="0">
                      <c:v>0.0万件
（+27.6％）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{481ED1B7-78B9-4839-BAC0-E360B2430FBB}</c15:txfldGUID>
                      <c15:f>⑨再審件!$P$50</c15:f>
                      <c15:dlblFieldTableCache>
                        <c:ptCount val="1"/>
                        <c:pt idx="0">
                          <c:v>0.0万件
（+27.6％）</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令和4年6月審査分</c:v>
                </c:pt>
                <c:pt idx="1">
                  <c:v>令和5年6月審査分</c:v>
                </c:pt>
              </c:strCache>
            </c:strRef>
          </c:cat>
          <c:val>
            <c:numRef>
              <c:f>⑨再審件!$N$34:$O$34</c:f>
              <c:numCache>
                <c:formatCode>#,##0.0;[Red]\-#,##0.0</c:formatCode>
                <c:ptCount val="2"/>
                <c:pt idx="0">
                  <c:v>1.52E-2</c:v>
                </c:pt>
                <c:pt idx="1">
                  <c:v>1.9400000000000001E-2</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{AAC0D3DC-A858-4926-89FE-6330F41D1965}</c15:txfldGUID>
                      <c15:f>⑨再審件!$N$49</c15:f>
                      <c15:dlblFieldTableCache>
                        <c:ptCount val="1"/>
                        <c:pt idx="0">
                          <c:v>協会けんぽ（縦覧）
0.5万件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0.5万件
（+4.1％）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{B6CC7BB4-4AD0-40F8-AAE6-2CA1F6909895}</c15:txfldGUID>
                      <c15:f>⑨再審件!$P$49</c15:f>
                      <c15:dlblFieldTableCache>
                        <c:ptCount val="1"/>
                        <c:pt idx="0">
                          <c:v>0.5万件
（+4.1％）</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0.49759999999999999</c:v>
                </c:pt>
                <c:pt idx="1">
                  <c:v>0.51780000000000004</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{5CBD2089-52E8-46AD-A3D8-74FF70DB7CC5}</c15:txfldGUID>
                      <c15:f>⑨再審件!$N$48</c15:f>
                      <c15:dlblFieldTableCache>
                        <c:ptCount val="1"/>
                        <c:pt idx="0">
                          <c:v>協会けんぽ（突合）
0.0万件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0.0万件
（▲8.0％）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{3E7B40AF-EDB7-45E2-B2E2-E12C1BCD2125}</c15:txfldGUID>
                      <c15:f>⑨再審件!$P$48</c15:f>
                      <c15:dlblFieldTableCache>
                        <c:ptCount val="1"/>
                        <c:pt idx="0">
                          <c:v>0.0万件
（▲8.0％）</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2.2599999999999999E-2</c:v>
                </c:pt>
                <c:pt idx="1">
                  <c:v>2.0799999999999999E-2</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0.3万件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{93FAA7C7-2687-4CE3-A733-A02192D8CFB5}</c15:txfldGUID>
                      <c15:f>⑨再審件!$N$47</c15:f>
                      <c15:dlblFieldTableCache>
                        <c:ptCount val="1"/>
                        <c:pt idx="0">
                          <c:v>協会けんぽ（単月）
0.3万件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0.3万件
（+2.2％）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{0540EA06-10E7-4181-9E49-C37B398CCA28}</c15:txfldGUID>
                      <c15:f>⑨再審件!$P$47</c15:f>
                      <c15:dlblFieldTableCache>
                        <c:ptCount val="1"/>
                        <c:pt idx="0">
                          <c:v>0.3万件
（+2.2％）</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令和4年6月審査分</c:v>
                </c:pt>
                <c:pt idx="1">
                  <c:v>令和5年6月審査分</c:v>
                </c:pt>
              </c:strCache>
            </c:strRef>
          </c:cat>
          <c:val>
            <c:numRef>
              <c:f>⑨再審件!$N$31:$O$31</c:f>
              <c:numCache>
                <c:formatCode>#,##0.0;[Red]\-#,##0.0</c:formatCode>
                <c:ptCount val="2"/>
                <c:pt idx="0">
                  <c:v>0.28129999999999999</c:v>
                </c:pt>
                <c:pt idx="1">
                  <c:v>0.28749999999999998</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1.2万件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{E760E8C5-F550-40EB-A520-474F3A8869D3}</c15:txfldGUID>
                      <c15:f>⑨再審件!$N$46</c15:f>
                      <c15:dlblFieldTableCache>
                        <c:ptCount val="1"/>
                        <c:pt idx="0">
                          <c:v>全管掌
1.2万件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1.2万件
（+3.7％）</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{E6439E67-D55F-4F27-9474-C7618804EC97}</c15:txfldGUID>
                      <c15:f>⑨再審件!$P$46</c15:f>
                      <c15:dlblFieldTableCache>
                        <c:ptCount val="1"/>
                        <c:pt idx="0">
                          <c:v>1.2万件
（+3.7％）</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1.1574</c:v>
                </c:pt>
                <c:pt idx="1">
                  <c:v>1.1999</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4471512884093"/>
                  <c:y val="-1.4912331762725464E-2"/>
                </c:manualLayout>
              </c:layout>
              <c:tx>
                <c:strRef>
                  <c:f>⑩再審点!$N$58</c:f>
                  <c:strCache>
                    <c:ptCount val="1"/>
                    <c:pt idx="0">
                      <c:v>その他（縦覧）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{A9E7C615-253B-4CAE-80E5-F9F484C5A907}</c15:txfldGUID>
                      <c15:f>⑩再審点!$N$58</c15:f>
                      <c15:dlblFieldTableCache>
                        <c:ptCount val="1"/>
                        <c:pt idx="0">
                          <c:v>その他（縦覧）
0.0百万点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612795638114283"/>
                  <c:y val="-1.0939926215516767E-2"/>
                </c:manualLayout>
              </c:layout>
              <c:tx>
                <c:strRef>
                  <c:f>⑩再審点!$P$58</c:f>
                  <c:strCache>
                    <c:ptCount val="1"/>
                    <c:pt idx="0">
                      <c:v>0.0百万点
（+19.3％）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{845143CC-3529-499C-A56C-29C66A553423}</c15:txfldGUID>
                      <c15:f>⑩再審点!$P$58</c15:f>
                      <c15:dlblFieldTableCache>
                        <c:ptCount val="1"/>
                        <c:pt idx="0">
                          <c:v>0.0百万点
（+19.3％）</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3.9395999999999994E-2</c:v>
                </c:pt>
                <c:pt idx="1">
                  <c:v>4.7017000000000003E-2</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8633575499196"/>
                  <c:y val="-3.9266874857426137E-2"/>
                </c:manualLayout>
              </c:layout>
              <c:tx>
                <c:strRef>
                  <c:f>⑩再審点!$N$57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{27D50BB8-3538-4B03-96F7-6B19127AFDE0}</c15:txfldGUID>
                      <c15:f>⑩再審点!$N$57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796116645640288"/>
                  <c:y val="-3.6602872193423376E-2"/>
                </c:manualLayout>
              </c:layout>
              <c:tx>
                <c:strRef>
                  <c:f>⑩再審点!$P$57</c:f>
                  <c:strCache>
                    <c:ptCount val="1"/>
                    <c:pt idx="0">
                      <c:v>0.0百万点
（▲51.0％）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{22BC7CD1-9456-4925-84F1-CB1CBEC928FD}</c15:txfldGUID>
                      <c15:f>⑩再審点!$P$57</c15:f>
                      <c15:dlblFieldTableCache>
                        <c:ptCount val="1"/>
                        <c:pt idx="0">
                          <c:v>0.0百万点
（▲51.0％）</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2.1749999999999999E-3</c:v>
                </c:pt>
                <c:pt idx="1">
                  <c:v>1.0659999999999999E-3</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390423572744015"/>
                  <c:y val="-6.6600066600066704E-2"/>
                </c:manualLayout>
              </c:layout>
              <c:tx>
                <c:strRef>
                  <c:f>⑩再審点!$N$56</c:f>
                  <c:strCache>
                    <c:ptCount val="1"/>
                    <c:pt idx="0">
                      <c:v>その他（単月）
0.0百万点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{387F46B6-8285-4DEE-8424-A82F2B402971}</c15:txfldGUID>
                      <c15:f>⑩再審点!$N$56</c15:f>
                      <c15:dlblFieldTableCache>
                        <c:ptCount val="1"/>
                        <c:pt idx="0">
                          <c:v>その他（単月）
0.0百万点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16574585635359115"/>
                  <c:y val="-6.2462052383312226E-2"/>
                </c:manualLayout>
              </c:layout>
              <c:tx>
                <c:strRef>
                  <c:f>⑩再審点!$P$56</c:f>
                  <c:strCache>
                    <c:ptCount val="1"/>
                    <c:pt idx="0">
                      <c:v>0.0百万点
（▲3.6％）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{2A46D89B-A498-4802-A9D1-07460471FE61}</c15:txfldGUID>
                      <c15:f>⑩再審点!$P$56</c15:f>
                      <c15:dlblFieldTableCache>
                        <c:ptCount val="1"/>
                        <c:pt idx="0">
                          <c:v>0.0百万点
（▲3.6％）</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令和4年6月審査分</c:v>
                </c:pt>
                <c:pt idx="1">
                  <c:v>令和5年6月審査分</c:v>
                </c:pt>
              </c:strCache>
            </c:strRef>
          </c:cat>
          <c:val>
            <c:numRef>
              <c:f>⑩再審点!$N$40:$O$40</c:f>
              <c:numCache>
                <c:formatCode>#,##0.0;[Red]\-#,##0.0</c:formatCode>
                <c:ptCount val="2"/>
                <c:pt idx="0">
                  <c:v>2.6832999999999999E-2</c:v>
                </c:pt>
                <c:pt idx="1">
                  <c:v>2.5866E-2</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{3BD4F54B-F518-420F-91AF-26456720C5ED}</c15:txfldGUID>
                      <c15:f>⑩再審点!$N$55</c15:f>
                      <c15:dlblFieldTableCache>
                        <c:ptCount val="1"/>
                        <c:pt idx="0">
                          <c:v>健保組合（縦覧）
0.5百万点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0.5百万点
（+8.1％）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{8E7112DA-8A2B-48A9-B536-062823C3D61D}</c15:txfldGUID>
                      <c15:f>⑩再審点!$P$55</c15:f>
                      <c15:dlblFieldTableCache>
                        <c:ptCount val="1"/>
                        <c:pt idx="0">
                          <c:v>0.5百万点
（+8.1％）</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⑩再審点!$N$39:$O$39</c:f>
              <c:numCache>
                <c:formatCode>#,##0.0;[Red]\-#,##0.0</c:formatCode>
                <c:ptCount val="2"/>
                <c:pt idx="0">
                  <c:v>0.48495100000000002</c:v>
                </c:pt>
                <c:pt idx="1">
                  <c:v>0.52424900000000008</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653775322283608"/>
                  <c:y val="1.586570909405555E-2"/>
                </c:manualLayout>
              </c:layout>
              <c:tx>
                <c:strRef>
                  <c:f>⑩再審点!$N$54</c:f>
                  <c:strCache>
                    <c:ptCount val="1"/>
                    <c:pt idx="0">
                      <c:v>健保組合（突合）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{AAD6958F-713C-4FD9-B6D0-6428876038DF}</c15:txfldGUID>
                      <c15:f>⑩再審点!$N$54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layout>
                <c:manualLayout>
                  <c:x val="0.162062615101289"/>
                  <c:y val="1.5723698873305172E-2"/>
                </c:manualLayout>
              </c:layout>
              <c:tx>
                <c:strRef>
                  <c:f>⑩再審点!$P$54</c:f>
                  <c:strCache>
                    <c:ptCount val="1"/>
                    <c:pt idx="0">
                      <c:v>0.0百万点
（▲81.7％）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{163BE207-AD27-4997-91F9-B6376A37ED9A}</c15:txfldGUID>
                      <c15:f>⑩再審点!$P$54</c15:f>
                      <c15:dlblFieldTableCache>
                        <c:ptCount val="1"/>
                        <c:pt idx="0">
                          <c:v>0.0百万点
（▲81.7％）</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5.2320000000000005E-3</c:v>
                </c:pt>
                <c:pt idx="1">
                  <c:v>9.5799999999999998E-4</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0.1百万点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{F5EA9D43-4080-4F93-A5AF-8401C9931304}</c15:txfldGUID>
                      <c15:f>⑩再審点!$N$53</c15:f>
                      <c15:dlblFieldTableCache>
                        <c:ptCount val="1"/>
                        <c:pt idx="0">
                          <c:v>健保組合（単月）
0.1百万点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0.1百万点
（+24.0％）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{924104D9-5E1B-49D1-BE59-005BA99E57B2}</c15:txfldGUID>
                      <c15:f>⑩再審点!$P$53</c15:f>
                      <c15:dlblFieldTableCache>
                        <c:ptCount val="1"/>
                        <c:pt idx="0">
                          <c:v>0.1百万点
（+24.0％）</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令和4年6月審査分</c:v>
                </c:pt>
                <c:pt idx="1">
                  <c:v>令和5年6月審査分</c:v>
                </c:pt>
              </c:strCache>
            </c:strRef>
          </c:cat>
          <c:val>
            <c:numRef>
              <c:f>⑩再審点!$N$37:$O$37</c:f>
              <c:numCache>
                <c:formatCode>#,##0.0;[Red]\-#,##0.0</c:formatCode>
                <c:ptCount val="2"/>
                <c:pt idx="0">
                  <c:v>0.116096</c:v>
                </c:pt>
                <c:pt idx="1">
                  <c:v>0.143984</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4749931121"/>
                  <c:y val="1.774194309627361E-2"/>
                </c:manualLayout>
              </c:layout>
              <c:tx>
                <c:strRef>
                  <c:f>⑩再審点!$N$52</c:f>
                  <c:strCache>
                    <c:ptCount val="1"/>
                    <c:pt idx="0">
                      <c:v>共済組合（縦覧）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{72CC047D-DD0C-48AF-A0E8-C0D248BB38F4}</c15:txfldGUID>
                      <c15:f>⑩再審点!$N$52</c15:f>
                      <c15:dlblFieldTableCache>
                        <c:ptCount val="1"/>
                        <c:pt idx="0">
                          <c:v>共済組合（縦覧）
0.0百万点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0.0百万点
（+6.5％）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{47F2995C-54DA-4C28-A873-C32F0B06256A}</c15:txfldGUID>
                      <c15:f>⑩再審点!$P$52</c15:f>
                      <c15:dlblFieldTableCache>
                        <c:ptCount val="1"/>
                        <c:pt idx="0">
                          <c:v>0.0百万点
（+6.5％）</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4.4592E-2</c:v>
                </c:pt>
                <c:pt idx="1">
                  <c:v>4.7477999999999999E-2</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09930250432"/>
                  <c:y val="-4.1380142167543746E-3"/>
                </c:manualLayout>
              </c:layout>
              <c:tx>
                <c:strRef>
                  <c:f>⑩再審点!$N$51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{8CDB71D8-5C6D-4A07-AB10-F797BAD68EE5}</c15:txfldGUID>
                      <c15:f>⑩再審点!$N$51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0.0百万点
（+144.0％）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{41E70237-2AE7-4612-9C88-A88BD85A8773}</c15:txfldGUID>
                      <c15:f>⑩再審点!$P$51</c15:f>
                      <c15:dlblFieldTableCache>
                        <c:ptCount val="1"/>
                        <c:pt idx="0">
                          <c:v>0.0百万点
（+144.0％）</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1.7809999999999998E-3</c:v>
                </c:pt>
                <c:pt idx="1">
                  <c:v>4.3449999999999999E-3</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0.0百万点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{96C5D302-09BA-4915-B4BC-DCA8C3668296}</c15:txfldGUID>
                      <c15:f>⑩再審点!$N$50</c15:f>
                      <c15:dlblFieldTableCache>
                        <c:ptCount val="1"/>
                        <c:pt idx="0">
                          <c:v>共済組合（単月）
0.0百万点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0.0百万点
（+5.1％）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{8F79C66C-624B-4551-9D81-0DC3FABD0539}</c15:txfldGUID>
                      <c15:f>⑩再審点!$P$50</c15:f>
                      <c15:dlblFieldTableCache>
                        <c:ptCount val="1"/>
                        <c:pt idx="0">
                          <c:v>0.0百万点
（+5.1％）</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令和4年6月審査分</c:v>
                </c:pt>
                <c:pt idx="1">
                  <c:v>令和5年6月審査分</c:v>
                </c:pt>
              </c:strCache>
            </c:strRef>
          </c:cat>
          <c:val>
            <c:numRef>
              <c:f>⑩再審点!$N$34:$O$34</c:f>
              <c:numCache>
                <c:formatCode>#,##0.0;[Red]\-#,##0.0</c:formatCode>
                <c:ptCount val="2"/>
                <c:pt idx="0">
                  <c:v>2.111E-2</c:v>
                </c:pt>
                <c:pt idx="1">
                  <c:v>2.2178E-2</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2.5百万点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{5E98B7A0-8F62-4059-9A9F-BF9374478F03}</c15:txfldGUID>
                      <c15:f>⑩再審点!$N$49</c15:f>
                      <c15:dlblFieldTableCache>
                        <c:ptCount val="1"/>
                        <c:pt idx="0">
                          <c:v>協会けんぽ（縦覧）
2.5百万点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2.0百万点
（▲19.8％）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{6E70DF34-32C6-467E-A331-52AD2AAEB797}</c15:txfldGUID>
                      <c15:f>⑩再審点!$P$49</c15:f>
                      <c15:dlblFieldTableCache>
                        <c:ptCount val="1"/>
                        <c:pt idx="0">
                          <c:v>2.0百万点
（▲19.8％）</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2.5119940000000001</c:v>
                </c:pt>
                <c:pt idx="1">
                  <c:v>2.0134639999999999</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0.0百万点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{9AA1403A-D587-4663-B89B-5F6F862F2F4E}</c15:txfldGUID>
                      <c15:f>⑩再審点!$N$48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0.0百万点
（+61.0％）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{2FA22A8F-0180-4AE1-9BF9-C1951F154B31}</c15:txfldGUID>
                      <c15:f>⑩再審点!$P$48</c15:f>
                      <c15:dlblFieldTableCache>
                        <c:ptCount val="1"/>
                        <c:pt idx="0">
                          <c:v>0.0百万点
（+61.0％）</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2.6675000000000001E-2</c:v>
                </c:pt>
                <c:pt idx="1">
                  <c:v>4.2953000000000005E-2</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0.4百万点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{398A4D24-80D1-4E64-A825-2D768067A83F}</c15:txfldGUID>
                      <c15:f>⑩再審点!$N$47</c15:f>
                      <c15:dlblFieldTableCache>
                        <c:ptCount val="1"/>
                        <c:pt idx="0">
                          <c:v>協会けんぽ（単月）
0.4百万点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0.6百万点
（+54.2％）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{67709A99-CE6C-495A-A18A-A95E4177A19B}</c15:txfldGUID>
                      <c15:f>⑩再審点!$P$47</c15:f>
                      <c15:dlblFieldTableCache>
                        <c:ptCount val="1"/>
                        <c:pt idx="0">
                          <c:v>0.6百万点
（+54.2％）</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令和4年6月審査分</c:v>
                </c:pt>
                <c:pt idx="1">
                  <c:v>令和5年6月審査分</c:v>
                </c:pt>
              </c:strCache>
            </c:strRef>
          </c:cat>
          <c:val>
            <c:numRef>
              <c:f>⑩再審点!$N$31:$O$31</c:f>
              <c:numCache>
                <c:formatCode>#,##0.0;[Red]\-#,##0.0</c:formatCode>
                <c:ptCount val="2"/>
                <c:pt idx="0">
                  <c:v>0.40013099999999996</c:v>
                </c:pt>
                <c:pt idx="1">
                  <c:v>0.61690900000000004</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tx>
                <c:strRef>
                  <c:f>⑩再審点!$N$46</c:f>
                  <c:strCache>
                    <c:ptCount val="1"/>
                    <c:pt idx="0">
                      <c:v>全管掌
3.7百万点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{330C79CB-E4A6-4156-93A6-B1EB7DF864CB}</c15:txfldGUID>
                      <c15:f>⑩再審点!$N$46</c15:f>
                      <c15:dlblFieldTableCache>
                        <c:ptCount val="1"/>
                        <c:pt idx="0">
                          <c:v>全管掌
3.7百万点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tx>
                <c:strRef>
                  <c:f>⑩再審点!$P$46</c:f>
                  <c:strCache>
                    <c:ptCount val="1"/>
                    <c:pt idx="0">
                      <c:v>3.5百万点
（▲5.2％）</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{C9A0467B-BFF1-4BAB-A42C-B8FBDBF02E87}</c15:txfldGUID>
                      <c15:f>⑩再審点!$P$46</c15:f>
                      <c15:dlblFieldTableCache>
                        <c:ptCount val="1"/>
                        <c:pt idx="0">
                          <c:v>3.5百万点
（▲5.2％）</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3.6809659999999997</c:v>
                </c:pt>
                <c:pt idx="1">
                  <c:v>3.4904670000000002</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48" t="s">
        <v>34</v>
      </c>
      <c r="F1" s="648"/>
      <c r="G1" s="648"/>
      <c r="H1" s="648"/>
      <c r="I1" s="648"/>
      <c r="J1" s="648"/>
      <c r="K1" s="648"/>
      <c r="L1" s="648"/>
      <c r="M1" s="648"/>
      <c r="N1" s="648"/>
      <c r="O1" s="648"/>
      <c r="P1" s="648"/>
      <c r="Q1" s="36"/>
      <c r="R1" s="36"/>
      <c r="U1" s="374"/>
    </row>
    <row r="2" spans="3:21" ht="51" customHeight="1">
      <c r="D2" s="182" t="s">
        <v>208</v>
      </c>
      <c r="E2" s="36"/>
      <c r="F2" s="36"/>
      <c r="G2" s="36"/>
      <c r="H2" s="36"/>
      <c r="I2" s="36"/>
      <c r="J2" s="36"/>
      <c r="K2" s="36"/>
      <c r="L2" s="36"/>
      <c r="M2" s="36"/>
      <c r="N2" s="36"/>
      <c r="O2" s="36"/>
      <c r="P2" s="36"/>
      <c r="Q2" s="36"/>
      <c r="R2" s="36"/>
    </row>
    <row r="3" spans="3:21" ht="45" customHeight="1">
      <c r="D3" s="531" t="s">
        <v>199</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191</v>
      </c>
    </row>
    <row r="11" spans="3:21" ht="18" customHeight="1">
      <c r="C11" s="371">
        <v>2</v>
      </c>
      <c r="D11" s="39" t="s">
        <v>167</v>
      </c>
    </row>
    <row r="12" spans="3:21" ht="18" customHeight="1">
      <c r="C12" s="371">
        <v>3</v>
      </c>
      <c r="D12" s="39" t="s">
        <v>168</v>
      </c>
    </row>
    <row r="13" spans="3:21" ht="18" customHeight="1">
      <c r="C13" s="283" t="s">
        <v>169</v>
      </c>
      <c r="D13" s="39" t="s">
        <v>170</v>
      </c>
      <c r="E13" s="39"/>
      <c r="F13" s="39"/>
      <c r="G13" s="39"/>
      <c r="H13" s="39"/>
      <c r="I13" s="39"/>
      <c r="J13" s="39"/>
      <c r="K13" s="39"/>
      <c r="L13" s="39"/>
      <c r="M13" s="39"/>
      <c r="N13" s="39"/>
      <c r="O13" s="39"/>
      <c r="P13" s="39"/>
      <c r="Q13" s="39"/>
    </row>
    <row r="14" spans="3:21" ht="18" customHeight="1">
      <c r="C14" s="283" t="s">
        <v>171</v>
      </c>
      <c r="D14" s="39" t="s">
        <v>172</v>
      </c>
      <c r="E14" s="39"/>
      <c r="F14" s="39"/>
      <c r="G14" s="39"/>
      <c r="H14" s="39"/>
      <c r="I14" s="39"/>
      <c r="J14" s="39"/>
      <c r="K14" s="39"/>
      <c r="L14" s="39"/>
      <c r="M14" s="39"/>
      <c r="N14" s="39"/>
      <c r="O14" s="39"/>
      <c r="P14" s="39"/>
      <c r="Q14" s="39"/>
    </row>
    <row r="15" spans="3:21" ht="18" customHeight="1">
      <c r="C15" s="283"/>
      <c r="D15" s="39" t="s">
        <v>173</v>
      </c>
      <c r="E15" s="39"/>
      <c r="F15" s="39"/>
      <c r="G15" s="39"/>
      <c r="H15" s="39"/>
      <c r="I15" s="39"/>
      <c r="J15" s="39"/>
      <c r="K15" s="39"/>
      <c r="L15" s="39"/>
      <c r="M15" s="39"/>
      <c r="N15" s="39"/>
      <c r="O15" s="39"/>
      <c r="P15" s="39"/>
      <c r="Q15" s="39"/>
    </row>
    <row r="16" spans="3:21" ht="18" customHeight="1">
      <c r="C16" s="283"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163</v>
      </c>
    </row>
    <row r="21" spans="3:18" ht="18" customHeight="1">
      <c r="C21" s="283" t="s">
        <v>169</v>
      </c>
      <c r="D21" s="41" t="s">
        <v>164</v>
      </c>
      <c r="E21" s="39"/>
      <c r="F21" s="39"/>
      <c r="G21" s="39"/>
      <c r="H21" s="39"/>
      <c r="I21" s="39"/>
      <c r="J21" s="39"/>
      <c r="K21" s="39"/>
      <c r="L21" s="39"/>
      <c r="M21" s="39"/>
      <c r="N21" s="39"/>
      <c r="O21" s="39"/>
      <c r="P21" s="39"/>
      <c r="Q21" s="39"/>
      <c r="R21" s="39"/>
    </row>
    <row r="22" spans="3:18" ht="18" customHeight="1">
      <c r="C22" s="283" t="s">
        <v>171</v>
      </c>
      <c r="D22" s="41" t="s">
        <v>165</v>
      </c>
      <c r="E22" s="39"/>
      <c r="F22" s="39"/>
      <c r="G22" s="39"/>
      <c r="H22" s="39"/>
      <c r="I22" s="39"/>
      <c r="J22" s="39"/>
      <c r="K22" s="39"/>
      <c r="L22" s="39"/>
      <c r="M22" s="39"/>
      <c r="N22" s="39"/>
      <c r="O22" s="39"/>
      <c r="P22" s="39"/>
      <c r="Q22" s="39"/>
      <c r="R22" s="39"/>
    </row>
    <row r="23" spans="3:18" ht="18" customHeight="1">
      <c r="C23" s="283"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3" t="s">
        <v>178</v>
      </c>
      <c r="D25" s="41" t="s">
        <v>179</v>
      </c>
      <c r="E25" s="39"/>
      <c r="F25" s="39"/>
      <c r="G25" s="39"/>
      <c r="H25" s="39"/>
      <c r="I25" s="39"/>
      <c r="J25" s="39"/>
      <c r="K25" s="39"/>
      <c r="L25" s="39"/>
      <c r="M25" s="39"/>
      <c r="N25" s="39"/>
      <c r="O25" s="39"/>
      <c r="P25" s="39"/>
      <c r="Q25" s="39"/>
      <c r="R25" s="39"/>
    </row>
    <row r="26" spans="3:18" ht="18" customHeight="1">
      <c r="C26" s="283"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3"/>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166</v>
      </c>
    </row>
    <row r="33" spans="3:27" ht="18" customHeight="1">
      <c r="C33" s="40" t="s">
        <v>169</v>
      </c>
      <c r="D33" s="39" t="s">
        <v>186</v>
      </c>
    </row>
    <row r="34" spans="3:27" ht="18" customHeight="1">
      <c r="C34" s="40" t="s">
        <v>171</v>
      </c>
      <c r="D34" s="39" t="s">
        <v>187</v>
      </c>
      <c r="X34" s="281"/>
      <c r="Y34" s="282"/>
      <c r="Z34" s="282"/>
      <c r="AA34" s="282"/>
    </row>
    <row r="35" spans="3:27" ht="18" customHeight="1">
      <c r="C35" s="40" t="s">
        <v>174</v>
      </c>
      <c r="D35" s="39" t="s">
        <v>188</v>
      </c>
      <c r="X35" s="281"/>
      <c r="Y35" s="282"/>
      <c r="Z35" s="282"/>
      <c r="AA35" s="282"/>
    </row>
    <row r="36" spans="3:27" ht="18" customHeight="1">
      <c r="X36" s="281"/>
      <c r="Y36" s="282"/>
      <c r="Z36" s="282"/>
      <c r="AA36" s="282"/>
    </row>
    <row r="37" spans="3:27" ht="18" customHeight="1">
      <c r="C37" s="38" t="s">
        <v>189</v>
      </c>
      <c r="X37" s="281"/>
      <c r="Y37" s="282"/>
      <c r="Z37" s="282"/>
      <c r="AA37" s="282"/>
    </row>
    <row r="38" spans="3:27" ht="18" customHeight="1">
      <c r="C38" s="283" t="s">
        <v>190</v>
      </c>
      <c r="D38" s="39" t="s">
        <v>137</v>
      </c>
    </row>
    <row r="39" spans="3:27" ht="30" customHeight="1">
      <c r="C39" s="283"/>
      <c r="D39" s="39"/>
    </row>
    <row r="40" spans="3:27" ht="24" customHeight="1">
      <c r="C40" s="40"/>
      <c r="T40" s="184"/>
    </row>
    <row r="41" spans="3:27">
      <c r="S41" s="183"/>
      <c r="T41" s="185" t="s">
        <v>198</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121</v>
      </c>
      <c r="N4" s="133"/>
      <c r="O4" s="133"/>
      <c r="P4" s="133"/>
      <c r="Q4" s="133"/>
      <c r="R4" s="134"/>
    </row>
    <row r="5" spans="1:18">
      <c r="L5" s="132"/>
      <c r="M5" s="137"/>
      <c r="N5" s="821" t="s">
        <v>209</v>
      </c>
      <c r="O5" s="823" t="s">
        <v>208</v>
      </c>
      <c r="P5" s="133"/>
      <c r="Q5" s="133"/>
      <c r="R5" s="134"/>
    </row>
    <row r="6" spans="1:18" ht="14.25" thickBot="1">
      <c r="L6" s="132"/>
      <c r="M6" s="138"/>
      <c r="N6" s="822"/>
      <c r="O6" s="824"/>
      <c r="P6" s="133"/>
      <c r="Q6" s="133"/>
      <c r="R6" s="134"/>
    </row>
    <row r="7" spans="1:18" ht="14.25" thickTop="1">
      <c r="L7" s="132"/>
      <c r="M7" s="139" t="s">
        <v>139</v>
      </c>
      <c r="N7" s="528">
        <v>4024</v>
      </c>
      <c r="O7" s="527">
        <v>4133</v>
      </c>
      <c r="P7" s="133"/>
      <c r="Q7" s="133"/>
      <c r="R7" s="134"/>
    </row>
    <row r="8" spans="1:18">
      <c r="L8" s="132"/>
      <c r="M8" s="139" t="s">
        <v>140</v>
      </c>
      <c r="N8" s="512">
        <v>277</v>
      </c>
      <c r="O8" s="144">
        <v>247</v>
      </c>
      <c r="P8" s="133"/>
      <c r="Q8" s="133"/>
      <c r="R8" s="134"/>
    </row>
    <row r="9" spans="1:18">
      <c r="L9" s="132"/>
      <c r="M9" s="139" t="s">
        <v>141</v>
      </c>
      <c r="N9" s="512">
        <v>7273</v>
      </c>
      <c r="O9" s="144">
        <v>7619</v>
      </c>
      <c r="P9" s="133"/>
      <c r="Q9" s="133"/>
      <c r="R9" s="134"/>
    </row>
    <row r="10" spans="1:18">
      <c r="L10" s="132"/>
      <c r="M10" s="142" t="s">
        <v>143</v>
      </c>
      <c r="N10" s="512">
        <v>2813</v>
      </c>
      <c r="O10" s="144">
        <v>2875</v>
      </c>
      <c r="P10" s="133"/>
      <c r="Q10" s="133"/>
      <c r="R10" s="134"/>
    </row>
    <row r="11" spans="1:18">
      <c r="L11" s="132"/>
      <c r="M11" s="142" t="s">
        <v>144</v>
      </c>
      <c r="N11" s="512">
        <v>226</v>
      </c>
      <c r="O11" s="144">
        <v>208</v>
      </c>
      <c r="P11" s="133"/>
      <c r="Q11" s="133"/>
      <c r="R11" s="134"/>
    </row>
    <row r="12" spans="1:18">
      <c r="L12" s="132"/>
      <c r="M12" s="142" t="s">
        <v>145</v>
      </c>
      <c r="N12" s="512">
        <v>4976</v>
      </c>
      <c r="O12" s="144">
        <v>5178</v>
      </c>
      <c r="P12" s="133"/>
      <c r="Q12" s="133"/>
      <c r="R12" s="134"/>
    </row>
    <row r="13" spans="1:18">
      <c r="L13" s="132"/>
      <c r="M13" s="142" t="s">
        <v>146</v>
      </c>
      <c r="N13" s="512">
        <v>4</v>
      </c>
      <c r="O13" s="144">
        <v>12</v>
      </c>
      <c r="P13" s="133"/>
      <c r="Q13" s="133"/>
      <c r="R13" s="134"/>
    </row>
    <row r="14" spans="1:18">
      <c r="L14" s="132"/>
      <c r="M14" s="142" t="s">
        <v>147</v>
      </c>
      <c r="N14" s="512">
        <v>0</v>
      </c>
      <c r="O14" s="144">
        <v>0</v>
      </c>
      <c r="P14" s="133"/>
      <c r="Q14" s="133"/>
      <c r="R14" s="134"/>
    </row>
    <row r="15" spans="1:18">
      <c r="L15" s="132"/>
      <c r="M15" s="142" t="s">
        <v>148</v>
      </c>
      <c r="N15" s="512">
        <v>6</v>
      </c>
      <c r="O15" s="144">
        <v>7</v>
      </c>
      <c r="P15" s="133"/>
      <c r="Q15" s="133"/>
      <c r="R15" s="134"/>
    </row>
    <row r="16" spans="1:18">
      <c r="L16" s="132"/>
      <c r="M16" s="142" t="s">
        <v>149</v>
      </c>
      <c r="N16" s="512">
        <v>152</v>
      </c>
      <c r="O16" s="144">
        <v>194</v>
      </c>
      <c r="P16" s="133"/>
      <c r="Q16" s="133"/>
      <c r="R16" s="134"/>
    </row>
    <row r="17" spans="2:28">
      <c r="L17" s="132"/>
      <c r="M17" s="142" t="s">
        <v>150</v>
      </c>
      <c r="N17" s="512">
        <v>20</v>
      </c>
      <c r="O17" s="144">
        <v>18</v>
      </c>
      <c r="P17" s="133"/>
      <c r="Q17" s="133"/>
      <c r="R17" s="134"/>
    </row>
    <row r="18" spans="2:28">
      <c r="L18" s="132"/>
      <c r="M18" s="142" t="s">
        <v>151</v>
      </c>
      <c r="N18" s="512">
        <v>228</v>
      </c>
      <c r="O18" s="144">
        <v>259</v>
      </c>
      <c r="P18" s="133"/>
      <c r="Q18" s="133"/>
      <c r="R18" s="134"/>
    </row>
    <row r="19" spans="2:28">
      <c r="L19" s="132"/>
      <c r="M19" s="142" t="s">
        <v>152</v>
      </c>
      <c r="N19" s="512">
        <v>864</v>
      </c>
      <c r="O19" s="144">
        <v>892</v>
      </c>
      <c r="P19" s="133"/>
      <c r="Q19" s="133"/>
      <c r="R19" s="134"/>
    </row>
    <row r="20" spans="2:28">
      <c r="L20" s="132"/>
      <c r="M20" s="142" t="s">
        <v>153</v>
      </c>
      <c r="N20" s="512">
        <v>20</v>
      </c>
      <c r="O20" s="144">
        <v>13</v>
      </c>
      <c r="P20" s="133"/>
      <c r="Q20" s="133"/>
      <c r="R20" s="134"/>
    </row>
    <row r="21" spans="2:28">
      <c r="L21" s="132"/>
      <c r="M21" s="142" t="s">
        <v>154</v>
      </c>
      <c r="N21" s="512">
        <v>1893</v>
      </c>
      <c r="O21" s="144">
        <v>2006</v>
      </c>
      <c r="P21" s="133"/>
      <c r="Q21" s="133"/>
      <c r="R21" s="134"/>
    </row>
    <row r="22" spans="2:28">
      <c r="L22" s="132"/>
      <c r="M22" s="368" t="s">
        <v>155</v>
      </c>
      <c r="N22" s="512">
        <v>191</v>
      </c>
      <c r="O22" s="144">
        <v>160</v>
      </c>
      <c r="P22" s="133"/>
      <c r="Q22" s="133"/>
      <c r="R22" s="134"/>
    </row>
    <row r="23" spans="2:28">
      <c r="L23" s="132"/>
      <c r="M23" s="368" t="s">
        <v>156</v>
      </c>
      <c r="N23" s="512">
        <v>11</v>
      </c>
      <c r="O23" s="144">
        <v>8</v>
      </c>
      <c r="P23" s="133"/>
      <c r="Q23" s="133"/>
      <c r="R23" s="134"/>
    </row>
    <row r="24" spans="2:28" ht="14.25" thickBot="1">
      <c r="L24" s="132"/>
      <c r="M24" s="145" t="s">
        <v>157</v>
      </c>
      <c r="N24" s="529">
        <v>170</v>
      </c>
      <c r="O24" s="147">
        <v>169</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21" t="str">
        <f>N5</f>
        <v>令和4年6月審査分</v>
      </c>
      <c r="O27" s="825" t="str">
        <f>O5</f>
        <v>令和5年6月審査分</v>
      </c>
      <c r="P27" s="819" t="s">
        <v>113</v>
      </c>
      <c r="Q27" s="152"/>
      <c r="R27" s="134"/>
    </row>
    <row r="28" spans="2:28" ht="14.25" thickBot="1">
      <c r="B28" s="167"/>
      <c r="C28" s="167"/>
      <c r="L28" s="132"/>
      <c r="M28" s="138"/>
      <c r="N28" s="822"/>
      <c r="O28" s="826"/>
      <c r="P28" s="820"/>
      <c r="Q28" s="133"/>
      <c r="R28" s="134"/>
      <c r="AB28" s="485"/>
    </row>
    <row r="29" spans="2:28" ht="14.25" thickTop="1">
      <c r="L29" s="132"/>
      <c r="M29" s="139" t="s">
        <v>110</v>
      </c>
      <c r="N29" s="153">
        <v>0</v>
      </c>
      <c r="O29" s="154">
        <v>0</v>
      </c>
      <c r="P29" s="483" t="s">
        <v>195</v>
      </c>
      <c r="Q29" s="152"/>
      <c r="R29" s="134"/>
    </row>
    <row r="30" spans="2:28">
      <c r="L30" s="132"/>
      <c r="M30" s="142" t="s">
        <v>110</v>
      </c>
      <c r="N30" s="521">
        <v>1.1574</v>
      </c>
      <c r="O30" s="156">
        <v>1.1999</v>
      </c>
      <c r="P30" s="482">
        <v>3.6720235009503881</v>
      </c>
      <c r="Q30" s="157"/>
      <c r="R30" s="134"/>
    </row>
    <row r="31" spans="2:28">
      <c r="L31" s="132"/>
      <c r="M31" s="142" t="s">
        <v>142</v>
      </c>
      <c r="N31" s="521">
        <v>0.28129999999999999</v>
      </c>
      <c r="O31" s="156">
        <v>0.28749999999999998</v>
      </c>
      <c r="P31" s="482">
        <v>2.2040526128688214</v>
      </c>
      <c r="Q31" s="157"/>
      <c r="R31" s="134"/>
    </row>
    <row r="32" spans="2:28">
      <c r="L32" s="132"/>
      <c r="M32" s="142" t="s">
        <v>144</v>
      </c>
      <c r="N32" s="521">
        <v>2.2599999999999999E-2</v>
      </c>
      <c r="O32" s="156">
        <v>2.0799999999999999E-2</v>
      </c>
      <c r="P32" s="482">
        <v>-7.9646017699115106</v>
      </c>
      <c r="Q32" s="157"/>
      <c r="R32" s="134"/>
    </row>
    <row r="33" spans="12:18" ht="13.5" customHeight="1">
      <c r="L33" s="132"/>
      <c r="M33" s="142" t="s">
        <v>145</v>
      </c>
      <c r="N33" s="521">
        <v>0.49759999999999999</v>
      </c>
      <c r="O33" s="156">
        <v>0.51780000000000004</v>
      </c>
      <c r="P33" s="482">
        <v>4.059485530546624</v>
      </c>
      <c r="Q33" s="157"/>
      <c r="R33" s="134"/>
    </row>
    <row r="34" spans="12:18">
      <c r="L34" s="132"/>
      <c r="M34" s="142" t="s">
        <v>149</v>
      </c>
      <c r="N34" s="521">
        <v>1.52E-2</v>
      </c>
      <c r="O34" s="156">
        <v>1.9400000000000001E-2</v>
      </c>
      <c r="P34" s="482">
        <v>27.631578947368425</v>
      </c>
      <c r="Q34" s="157"/>
      <c r="R34" s="134"/>
    </row>
    <row r="35" spans="12:18">
      <c r="L35" s="132"/>
      <c r="M35" s="142" t="s">
        <v>150</v>
      </c>
      <c r="N35" s="521">
        <v>2E-3</v>
      </c>
      <c r="O35" s="156">
        <v>1.8E-3</v>
      </c>
      <c r="P35" s="482">
        <v>-10.000000000000014</v>
      </c>
      <c r="Q35" s="157"/>
      <c r="R35" s="134"/>
    </row>
    <row r="36" spans="12:18">
      <c r="L36" s="132"/>
      <c r="M36" s="142" t="s">
        <v>151</v>
      </c>
      <c r="N36" s="521">
        <v>2.2800000000000001E-2</v>
      </c>
      <c r="O36" s="156">
        <v>2.5899999999999999E-2</v>
      </c>
      <c r="P36" s="482">
        <v>13.596491228070164</v>
      </c>
      <c r="Q36" s="157"/>
      <c r="R36" s="134"/>
    </row>
    <row r="37" spans="12:18">
      <c r="L37" s="132"/>
      <c r="M37" s="142" t="s">
        <v>152</v>
      </c>
      <c r="N37" s="521">
        <v>8.6400000000000005E-2</v>
      </c>
      <c r="O37" s="156">
        <v>8.9200000000000002E-2</v>
      </c>
      <c r="P37" s="482">
        <v>3.2407407407407476</v>
      </c>
      <c r="Q37" s="157"/>
      <c r="R37" s="134"/>
    </row>
    <row r="38" spans="12:18">
      <c r="L38" s="132"/>
      <c r="M38" s="368" t="s">
        <v>153</v>
      </c>
      <c r="N38" s="521">
        <v>2E-3</v>
      </c>
      <c r="O38" s="156">
        <v>1.2999999999999999E-3</v>
      </c>
      <c r="P38" s="482">
        <v>-35.000000000000014</v>
      </c>
      <c r="Q38" s="157"/>
      <c r="R38" s="134"/>
    </row>
    <row r="39" spans="12:18">
      <c r="L39" s="132"/>
      <c r="M39" s="368" t="s">
        <v>154</v>
      </c>
      <c r="N39" s="521">
        <v>0.1893</v>
      </c>
      <c r="O39" s="156">
        <v>0.2006</v>
      </c>
      <c r="P39" s="482">
        <v>5.9693608029582634</v>
      </c>
      <c r="Q39" s="157"/>
      <c r="R39" s="134"/>
    </row>
    <row r="40" spans="12:18">
      <c r="L40" s="132"/>
      <c r="M40" s="368" t="s">
        <v>155</v>
      </c>
      <c r="N40" s="530">
        <v>1.95E-2</v>
      </c>
      <c r="O40" s="370">
        <v>1.72E-2</v>
      </c>
      <c r="P40" s="482">
        <v>-11.794871794871796</v>
      </c>
      <c r="Q40" s="157"/>
      <c r="R40" s="134"/>
    </row>
    <row r="41" spans="12:18">
      <c r="L41" s="132"/>
      <c r="M41" s="368" t="s">
        <v>156</v>
      </c>
      <c r="N41" s="530">
        <v>1.1000000000000001E-3</v>
      </c>
      <c r="O41" s="370">
        <v>8.0000000000000004E-4</v>
      </c>
      <c r="P41" s="482">
        <v>-27.272727272727266</v>
      </c>
      <c r="Q41" s="157"/>
      <c r="R41" s="134"/>
    </row>
    <row r="42" spans="12:18" ht="14.25" thickBot="1">
      <c r="L42" s="132"/>
      <c r="M42" s="145" t="s">
        <v>157</v>
      </c>
      <c r="N42" s="523">
        <v>1.7600000000000001E-2</v>
      </c>
      <c r="O42" s="159">
        <v>1.7600000000000001E-2</v>
      </c>
      <c r="P42" s="517">
        <v>0</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令和4年6月審査分</v>
      </c>
      <c r="O45" s="162"/>
      <c r="P45" s="163" t="str">
        <f>O5</f>
        <v>令和5年6月審査分</v>
      </c>
      <c r="Q45" s="437"/>
      <c r="R45" s="134"/>
    </row>
    <row r="46" spans="12:18" ht="14.25" thickTop="1">
      <c r="L46" s="132"/>
      <c r="M46" s="139" t="s">
        <v>110</v>
      </c>
      <c r="N46" s="164" t="s">
        <v>264</v>
      </c>
      <c r="O46" s="165"/>
      <c r="P46" s="525" t="s">
        <v>265</v>
      </c>
      <c r="Q46" s="438"/>
      <c r="R46" s="134"/>
    </row>
    <row r="47" spans="12:18">
      <c r="L47" s="132"/>
      <c r="M47" s="142" t="s">
        <v>142</v>
      </c>
      <c r="N47" s="166" t="s">
        <v>266</v>
      </c>
      <c r="O47" s="143"/>
      <c r="P47" s="526" t="s">
        <v>267</v>
      </c>
      <c r="Q47" s="384"/>
      <c r="R47" s="134"/>
    </row>
    <row r="48" spans="12:18">
      <c r="L48" s="132"/>
      <c r="M48" s="142" t="s">
        <v>144</v>
      </c>
      <c r="N48" s="166" t="s">
        <v>268</v>
      </c>
      <c r="O48" s="143"/>
      <c r="P48" s="526" t="s">
        <v>269</v>
      </c>
      <c r="Q48" s="384"/>
      <c r="R48" s="134"/>
    </row>
    <row r="49" spans="1:18">
      <c r="L49" s="132"/>
      <c r="M49" s="142" t="s">
        <v>145</v>
      </c>
      <c r="N49" s="166" t="s">
        <v>270</v>
      </c>
      <c r="O49" s="143"/>
      <c r="P49" s="526" t="s">
        <v>271</v>
      </c>
      <c r="Q49" s="384"/>
      <c r="R49" s="134"/>
    </row>
    <row r="50" spans="1:18">
      <c r="L50" s="132"/>
      <c r="M50" s="142" t="s">
        <v>149</v>
      </c>
      <c r="N50" s="166" t="s">
        <v>272</v>
      </c>
      <c r="O50" s="143"/>
      <c r="P50" s="526" t="s">
        <v>273</v>
      </c>
      <c r="Q50" s="384"/>
      <c r="R50" s="134"/>
    </row>
    <row r="51" spans="1:18">
      <c r="L51" s="132"/>
      <c r="M51" s="142" t="s">
        <v>150</v>
      </c>
      <c r="N51" s="166" t="s">
        <v>222</v>
      </c>
      <c r="O51" s="143"/>
      <c r="P51" s="526" t="s">
        <v>274</v>
      </c>
      <c r="Q51" s="384"/>
      <c r="R51" s="134"/>
    </row>
    <row r="52" spans="1:18">
      <c r="L52" s="132"/>
      <c r="M52" s="142" t="s">
        <v>151</v>
      </c>
      <c r="N52" s="166" t="s">
        <v>224</v>
      </c>
      <c r="O52" s="143"/>
      <c r="P52" s="526" t="s">
        <v>275</v>
      </c>
      <c r="Q52" s="384"/>
      <c r="R52" s="134"/>
    </row>
    <row r="53" spans="1:18">
      <c r="L53" s="132"/>
      <c r="M53" s="142" t="s">
        <v>152</v>
      </c>
      <c r="N53" s="166" t="s">
        <v>276</v>
      </c>
      <c r="O53" s="143"/>
      <c r="P53" s="526" t="s">
        <v>277</v>
      </c>
      <c r="Q53" s="384"/>
      <c r="R53" s="134"/>
    </row>
    <row r="54" spans="1:18">
      <c r="L54" s="132"/>
      <c r="M54" s="368" t="s">
        <v>153</v>
      </c>
      <c r="N54" s="166" t="s">
        <v>228</v>
      </c>
      <c r="O54" s="369"/>
      <c r="P54" s="526" t="s">
        <v>278</v>
      </c>
      <c r="Q54" s="439"/>
      <c r="R54" s="134"/>
    </row>
    <row r="55" spans="1:18">
      <c r="L55" s="132"/>
      <c r="M55" s="368" t="s">
        <v>154</v>
      </c>
      <c r="N55" s="166" t="s">
        <v>279</v>
      </c>
      <c r="O55" s="369"/>
      <c r="P55" s="526" t="s">
        <v>280</v>
      </c>
      <c r="Q55" s="439"/>
      <c r="R55" s="134"/>
    </row>
    <row r="56" spans="1:18">
      <c r="L56" s="132"/>
      <c r="M56" s="368" t="s">
        <v>155</v>
      </c>
      <c r="N56" s="166" t="s">
        <v>281</v>
      </c>
      <c r="O56" s="369"/>
      <c r="P56" s="526" t="s">
        <v>282</v>
      </c>
      <c r="Q56" s="439"/>
      <c r="R56" s="134"/>
    </row>
    <row r="57" spans="1:18">
      <c r="L57" s="132"/>
      <c r="M57" s="368" t="s">
        <v>156</v>
      </c>
      <c r="N57" s="166" t="s">
        <v>234</v>
      </c>
      <c r="O57" s="369"/>
      <c r="P57" s="526" t="s">
        <v>283</v>
      </c>
      <c r="Q57" s="439"/>
      <c r="R57" s="134"/>
    </row>
    <row r="58" spans="1:18" ht="14.25" thickBot="1">
      <c r="L58" s="132"/>
      <c r="M58" s="145" t="s">
        <v>157</v>
      </c>
      <c r="N58" s="168" t="s">
        <v>284</v>
      </c>
      <c r="O58" s="146"/>
      <c r="P58" s="520" t="s">
        <v>285</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令和4年6月審査分</v>
      </c>
      <c r="N61" s="170"/>
      <c r="O61" s="171" t="str">
        <f>O5</f>
        <v>令和5年6月審査分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122</v>
      </c>
      <c r="N4" s="133"/>
      <c r="O4" s="133"/>
      <c r="P4" s="133"/>
      <c r="Q4" s="133"/>
      <c r="R4" s="134"/>
    </row>
    <row r="5" spans="1:18" ht="13.5" customHeight="1">
      <c r="L5" s="132"/>
      <c r="M5" s="137"/>
      <c r="N5" s="821" t="s">
        <v>209</v>
      </c>
      <c r="O5" s="823" t="s">
        <v>208</v>
      </c>
      <c r="P5" s="133"/>
      <c r="Q5" s="133"/>
      <c r="R5" s="134"/>
    </row>
    <row r="6" spans="1:18" ht="14.25" thickBot="1">
      <c r="L6" s="132"/>
      <c r="M6" s="138"/>
      <c r="N6" s="822"/>
      <c r="O6" s="824"/>
      <c r="P6" s="133"/>
      <c r="Q6" s="133"/>
      <c r="R6" s="134"/>
    </row>
    <row r="7" spans="1:18" ht="14.25" thickTop="1">
      <c r="L7" s="132"/>
      <c r="M7" s="139" t="s">
        <v>139</v>
      </c>
      <c r="N7" s="528">
        <v>564.16999999999996</v>
      </c>
      <c r="O7" s="527">
        <v>808.93700000000001</v>
      </c>
      <c r="P7" s="133"/>
      <c r="Q7" s="133"/>
      <c r="R7" s="134"/>
    </row>
    <row r="8" spans="1:18">
      <c r="L8" s="132"/>
      <c r="M8" s="139" t="s">
        <v>140</v>
      </c>
      <c r="N8" s="512">
        <v>35.863</v>
      </c>
      <c r="O8" s="144">
        <v>49.322000000000003</v>
      </c>
      <c r="P8" s="133"/>
      <c r="Q8" s="133"/>
      <c r="R8" s="134"/>
    </row>
    <row r="9" spans="1:18">
      <c r="L9" s="132"/>
      <c r="M9" s="139" t="s">
        <v>141</v>
      </c>
      <c r="N9" s="512">
        <v>3080.933</v>
      </c>
      <c r="O9" s="144">
        <v>2632.2080000000001</v>
      </c>
      <c r="P9" s="133"/>
      <c r="Q9" s="133"/>
      <c r="R9" s="134"/>
    </row>
    <row r="10" spans="1:18">
      <c r="L10" s="132"/>
      <c r="M10" s="142" t="s">
        <v>142</v>
      </c>
      <c r="N10" s="512">
        <v>400.13099999999997</v>
      </c>
      <c r="O10" s="144">
        <v>616.90899999999999</v>
      </c>
      <c r="P10" s="133"/>
      <c r="Q10" s="133"/>
      <c r="R10" s="134"/>
    </row>
    <row r="11" spans="1:18">
      <c r="L11" s="132"/>
      <c r="M11" s="142" t="s">
        <v>144</v>
      </c>
      <c r="N11" s="512">
        <v>26.675000000000001</v>
      </c>
      <c r="O11" s="144">
        <v>42.953000000000003</v>
      </c>
      <c r="P11" s="133"/>
      <c r="Q11" s="133"/>
      <c r="R11" s="134"/>
    </row>
    <row r="12" spans="1:18">
      <c r="L12" s="132"/>
      <c r="M12" s="142" t="s">
        <v>145</v>
      </c>
      <c r="N12" s="512">
        <v>2511.9940000000001</v>
      </c>
      <c r="O12" s="144">
        <v>2013.4639999999999</v>
      </c>
      <c r="P12" s="133"/>
      <c r="Q12" s="133"/>
      <c r="R12" s="134"/>
    </row>
    <row r="13" spans="1:18">
      <c r="L13" s="132"/>
      <c r="M13" s="142" t="s">
        <v>146</v>
      </c>
      <c r="N13" s="512">
        <v>0.60899999999999999</v>
      </c>
      <c r="O13" s="144">
        <v>1.165</v>
      </c>
      <c r="P13" s="133"/>
      <c r="Q13" s="133"/>
      <c r="R13" s="134"/>
    </row>
    <row r="14" spans="1:18">
      <c r="L14" s="132"/>
      <c r="M14" s="142" t="s">
        <v>147</v>
      </c>
      <c r="N14" s="512">
        <v>0</v>
      </c>
      <c r="O14" s="144">
        <v>0</v>
      </c>
      <c r="P14" s="133"/>
      <c r="Q14" s="133"/>
      <c r="R14" s="134"/>
    </row>
    <row r="15" spans="1:18">
      <c r="L15" s="132"/>
      <c r="M15" s="142" t="s">
        <v>148</v>
      </c>
      <c r="N15" s="512">
        <v>0.40699999999999997</v>
      </c>
      <c r="O15" s="144">
        <v>0.95299999999999996</v>
      </c>
      <c r="P15" s="133"/>
      <c r="Q15" s="133"/>
      <c r="R15" s="134"/>
    </row>
    <row r="16" spans="1:18">
      <c r="L16" s="132"/>
      <c r="M16" s="142" t="s">
        <v>149</v>
      </c>
      <c r="N16" s="512">
        <v>21.11</v>
      </c>
      <c r="O16" s="144">
        <v>22.178000000000001</v>
      </c>
      <c r="P16" s="133"/>
      <c r="Q16" s="133"/>
      <c r="R16" s="134"/>
    </row>
    <row r="17" spans="2:28">
      <c r="L17" s="132"/>
      <c r="M17" s="142" t="s">
        <v>150</v>
      </c>
      <c r="N17" s="512">
        <v>1.7809999999999999</v>
      </c>
      <c r="O17" s="144">
        <v>4.3449999999999998</v>
      </c>
      <c r="P17" s="133"/>
      <c r="Q17" s="133"/>
      <c r="R17" s="134"/>
    </row>
    <row r="18" spans="2:28">
      <c r="L18" s="132"/>
      <c r="M18" s="142" t="s">
        <v>151</v>
      </c>
      <c r="N18" s="512">
        <v>44.591999999999999</v>
      </c>
      <c r="O18" s="144">
        <v>47.478000000000002</v>
      </c>
      <c r="P18" s="133"/>
      <c r="Q18" s="133"/>
      <c r="R18" s="134"/>
    </row>
    <row r="19" spans="2:28">
      <c r="L19" s="132"/>
      <c r="M19" s="142" t="s">
        <v>152</v>
      </c>
      <c r="N19" s="512">
        <v>116.096</v>
      </c>
      <c r="O19" s="144">
        <v>143.98400000000001</v>
      </c>
      <c r="P19" s="133"/>
      <c r="Q19" s="133"/>
      <c r="R19" s="134"/>
    </row>
    <row r="20" spans="2:28">
      <c r="L20" s="132"/>
      <c r="M20" s="368" t="s">
        <v>153</v>
      </c>
      <c r="N20" s="512">
        <v>5.2320000000000002</v>
      </c>
      <c r="O20" s="144">
        <v>0.95799999999999996</v>
      </c>
      <c r="P20" s="133"/>
      <c r="Q20" s="133"/>
      <c r="R20" s="134"/>
    </row>
    <row r="21" spans="2:28">
      <c r="L21" s="132"/>
      <c r="M21" s="368" t="s">
        <v>154</v>
      </c>
      <c r="N21" s="512">
        <v>484.95100000000002</v>
      </c>
      <c r="O21" s="144">
        <v>524.24900000000002</v>
      </c>
      <c r="P21" s="133"/>
      <c r="Q21" s="133"/>
      <c r="R21" s="134"/>
    </row>
    <row r="22" spans="2:28">
      <c r="L22" s="132"/>
      <c r="M22" s="368" t="s">
        <v>155</v>
      </c>
      <c r="N22" s="512">
        <v>26.224</v>
      </c>
      <c r="O22" s="144">
        <v>24.701000000000001</v>
      </c>
      <c r="P22" s="133"/>
      <c r="Q22" s="133"/>
      <c r="R22" s="134"/>
    </row>
    <row r="23" spans="2:28">
      <c r="L23" s="132"/>
      <c r="M23" s="368" t="s">
        <v>156</v>
      </c>
      <c r="N23" s="512">
        <v>2.1749999999999998</v>
      </c>
      <c r="O23" s="144">
        <v>1.0659999999999998</v>
      </c>
      <c r="P23" s="133"/>
      <c r="Q23" s="133"/>
      <c r="R23" s="134"/>
    </row>
    <row r="24" spans="2:28" ht="14.25" thickBot="1">
      <c r="L24" s="132"/>
      <c r="M24" s="145" t="s">
        <v>157</v>
      </c>
      <c r="N24" s="529">
        <v>38.988999999999997</v>
      </c>
      <c r="O24" s="147">
        <v>46.064</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21" t="str">
        <f>N5</f>
        <v>令和4年6月審査分</v>
      </c>
      <c r="O27" s="825" t="str">
        <f>O5</f>
        <v>令和5年6月審査分</v>
      </c>
      <c r="P27" s="819" t="s">
        <v>113</v>
      </c>
      <c r="Q27" s="152"/>
      <c r="R27" s="134"/>
    </row>
    <row r="28" spans="2:28" ht="14.25" thickBot="1">
      <c r="B28" s="167"/>
      <c r="C28" s="167"/>
      <c r="L28" s="132"/>
      <c r="M28" s="138"/>
      <c r="N28" s="822"/>
      <c r="O28" s="826"/>
      <c r="P28" s="820"/>
      <c r="Q28" s="133"/>
      <c r="R28" s="134"/>
      <c r="AB28" s="485"/>
    </row>
    <row r="29" spans="2:28" ht="14.25" thickTop="1">
      <c r="L29" s="132"/>
      <c r="M29" s="139" t="s">
        <v>110</v>
      </c>
      <c r="N29" s="153">
        <v>0</v>
      </c>
      <c r="O29" s="154">
        <v>0</v>
      </c>
      <c r="P29" s="483" t="s">
        <v>18</v>
      </c>
      <c r="Q29" s="152"/>
      <c r="R29" s="134"/>
    </row>
    <row r="30" spans="2:28">
      <c r="L30" s="132"/>
      <c r="M30" s="142" t="s">
        <v>110</v>
      </c>
      <c r="N30" s="521">
        <v>3.6809659999999997</v>
      </c>
      <c r="O30" s="156">
        <v>3.4904670000000002</v>
      </c>
      <c r="P30" s="516">
        <v>-5.1752447591202753</v>
      </c>
      <c r="Q30" s="157"/>
      <c r="R30" s="134"/>
    </row>
    <row r="31" spans="2:28">
      <c r="L31" s="132"/>
      <c r="M31" s="142" t="s">
        <v>142</v>
      </c>
      <c r="N31" s="521">
        <v>0.40013099999999996</v>
      </c>
      <c r="O31" s="156">
        <v>0.61690900000000004</v>
      </c>
      <c r="P31" s="516">
        <v>54.176757112045834</v>
      </c>
      <c r="Q31" s="157"/>
      <c r="R31" s="134"/>
    </row>
    <row r="32" spans="2:28">
      <c r="L32" s="132"/>
      <c r="M32" s="142" t="s">
        <v>144</v>
      </c>
      <c r="N32" s="521">
        <v>2.6675000000000001E-2</v>
      </c>
      <c r="O32" s="156">
        <v>4.2953000000000005E-2</v>
      </c>
      <c r="P32" s="516">
        <v>61.023430178069361</v>
      </c>
      <c r="Q32" s="157"/>
      <c r="R32" s="134"/>
    </row>
    <row r="33" spans="12:18" ht="13.5" customHeight="1">
      <c r="L33" s="132"/>
      <c r="M33" s="142" t="s">
        <v>145</v>
      </c>
      <c r="N33" s="521">
        <v>2.5119940000000001</v>
      </c>
      <c r="O33" s="156">
        <v>2.0134639999999999</v>
      </c>
      <c r="P33" s="516">
        <v>-19.845986893280795</v>
      </c>
      <c r="Q33" s="157"/>
      <c r="R33" s="134"/>
    </row>
    <row r="34" spans="12:18">
      <c r="L34" s="132"/>
      <c r="M34" s="142" t="s">
        <v>149</v>
      </c>
      <c r="N34" s="522">
        <v>2.111E-2</v>
      </c>
      <c r="O34" s="156">
        <v>2.2178E-2</v>
      </c>
      <c r="P34" s="516">
        <v>5.059213642823309</v>
      </c>
      <c r="Q34" s="157"/>
      <c r="R34" s="134"/>
    </row>
    <row r="35" spans="12:18">
      <c r="L35" s="132"/>
      <c r="M35" s="142" t="s">
        <v>150</v>
      </c>
      <c r="N35" s="522">
        <v>1.7809999999999998E-3</v>
      </c>
      <c r="O35" s="156">
        <v>4.3449999999999999E-3</v>
      </c>
      <c r="P35" s="516">
        <v>143.96406513194836</v>
      </c>
      <c r="Q35" s="157"/>
      <c r="R35" s="134"/>
    </row>
    <row r="36" spans="12:18">
      <c r="L36" s="132"/>
      <c r="M36" s="142" t="s">
        <v>151</v>
      </c>
      <c r="N36" s="522">
        <v>4.4592E-2</v>
      </c>
      <c r="O36" s="156">
        <v>4.7477999999999999E-2</v>
      </c>
      <c r="P36" s="516">
        <v>6.4720129171151655</v>
      </c>
      <c r="Q36" s="157"/>
      <c r="R36" s="134"/>
    </row>
    <row r="37" spans="12:18">
      <c r="L37" s="132"/>
      <c r="M37" s="142" t="s">
        <v>152</v>
      </c>
      <c r="N37" s="522">
        <v>0.116096</v>
      </c>
      <c r="O37" s="156">
        <v>0.143984</v>
      </c>
      <c r="P37" s="516">
        <v>24.021499448732087</v>
      </c>
      <c r="Q37" s="157"/>
      <c r="R37" s="134"/>
    </row>
    <row r="38" spans="12:18">
      <c r="L38" s="132"/>
      <c r="M38" s="368" t="s">
        <v>153</v>
      </c>
      <c r="N38" s="522">
        <v>5.2320000000000005E-3</v>
      </c>
      <c r="O38" s="156">
        <v>9.5799999999999998E-4</v>
      </c>
      <c r="P38" s="516">
        <v>-81.689602446483178</v>
      </c>
      <c r="Q38" s="157"/>
      <c r="R38" s="134"/>
    </row>
    <row r="39" spans="12:18">
      <c r="L39" s="132"/>
      <c r="M39" s="368" t="s">
        <v>154</v>
      </c>
      <c r="N39" s="522">
        <v>0.48495100000000002</v>
      </c>
      <c r="O39" s="156">
        <v>0.52424900000000008</v>
      </c>
      <c r="P39" s="516">
        <v>8.1034991164055725</v>
      </c>
      <c r="Q39" s="157"/>
      <c r="R39" s="134"/>
    </row>
    <row r="40" spans="12:18">
      <c r="L40" s="132"/>
      <c r="M40" s="368" t="s">
        <v>155</v>
      </c>
      <c r="N40" s="518">
        <v>2.6832999999999999E-2</v>
      </c>
      <c r="O40" s="156">
        <v>2.5866E-2</v>
      </c>
      <c r="P40" s="516">
        <v>-3.6037714754220502</v>
      </c>
      <c r="Q40" s="157"/>
      <c r="R40" s="134"/>
    </row>
    <row r="41" spans="12:18">
      <c r="L41" s="132"/>
      <c r="M41" s="368" t="s">
        <v>156</v>
      </c>
      <c r="N41" s="518">
        <v>2.1749999999999999E-3</v>
      </c>
      <c r="O41" s="156">
        <v>1.0659999999999999E-3</v>
      </c>
      <c r="P41" s="516">
        <v>-50.988505747126439</v>
      </c>
      <c r="Q41" s="157"/>
      <c r="R41" s="134"/>
    </row>
    <row r="42" spans="12:18" ht="14.25" thickBot="1">
      <c r="L42" s="132"/>
      <c r="M42" s="145" t="s">
        <v>157</v>
      </c>
      <c r="N42" s="519">
        <v>3.9395999999999994E-2</v>
      </c>
      <c r="O42" s="159">
        <v>4.7017000000000003E-2</v>
      </c>
      <c r="P42" s="517">
        <v>19.344603513047034</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令和4年6月審査分</v>
      </c>
      <c r="O45" s="162"/>
      <c r="P45" s="163" t="str">
        <f>O5</f>
        <v>令和5年6月審査分</v>
      </c>
      <c r="Q45" s="437"/>
      <c r="R45" s="134"/>
    </row>
    <row r="46" spans="12:18" ht="14.25" thickTop="1">
      <c r="L46" s="132"/>
      <c r="M46" s="179" t="s">
        <v>110</v>
      </c>
      <c r="N46" s="524" t="s">
        <v>286</v>
      </c>
      <c r="O46" s="165"/>
      <c r="P46" s="525" t="s">
        <v>287</v>
      </c>
      <c r="Q46" s="438"/>
      <c r="R46" s="134"/>
    </row>
    <row r="47" spans="12:18">
      <c r="L47" s="132"/>
      <c r="M47" s="142" t="s">
        <v>142</v>
      </c>
      <c r="N47" s="166" t="s">
        <v>288</v>
      </c>
      <c r="O47" s="143"/>
      <c r="P47" s="526" t="s">
        <v>289</v>
      </c>
      <c r="Q47" s="384"/>
      <c r="R47" s="134"/>
    </row>
    <row r="48" spans="12:18">
      <c r="L48" s="132"/>
      <c r="M48" s="142" t="s">
        <v>144</v>
      </c>
      <c r="N48" s="166" t="s">
        <v>242</v>
      </c>
      <c r="O48" s="143"/>
      <c r="P48" s="526" t="s">
        <v>290</v>
      </c>
      <c r="Q48" s="384"/>
      <c r="R48" s="134"/>
    </row>
    <row r="49" spans="1:18">
      <c r="L49" s="132"/>
      <c r="M49" s="142" t="s">
        <v>145</v>
      </c>
      <c r="N49" s="166" t="s">
        <v>291</v>
      </c>
      <c r="O49" s="143"/>
      <c r="P49" s="526" t="s">
        <v>292</v>
      </c>
      <c r="Q49" s="384"/>
      <c r="R49" s="134"/>
    </row>
    <row r="50" spans="1:18">
      <c r="L50" s="132"/>
      <c r="M50" s="142" t="s">
        <v>149</v>
      </c>
      <c r="N50" s="166" t="s">
        <v>293</v>
      </c>
      <c r="O50" s="143"/>
      <c r="P50" s="526" t="s">
        <v>294</v>
      </c>
      <c r="Q50" s="384"/>
      <c r="R50" s="134"/>
    </row>
    <row r="51" spans="1:18">
      <c r="L51" s="132"/>
      <c r="M51" s="142" t="s">
        <v>150</v>
      </c>
      <c r="N51" s="166" t="s">
        <v>248</v>
      </c>
      <c r="O51" s="143"/>
      <c r="P51" s="526" t="s">
        <v>295</v>
      </c>
      <c r="Q51" s="384"/>
      <c r="R51" s="134"/>
    </row>
    <row r="52" spans="1:18">
      <c r="L52" s="132"/>
      <c r="M52" s="142" t="s">
        <v>151</v>
      </c>
      <c r="N52" s="166" t="s">
        <v>296</v>
      </c>
      <c r="O52" s="143"/>
      <c r="P52" s="526" t="s">
        <v>297</v>
      </c>
      <c r="Q52" s="384"/>
      <c r="R52" s="134"/>
    </row>
    <row r="53" spans="1:18">
      <c r="L53" s="132"/>
      <c r="M53" s="142" t="s">
        <v>152</v>
      </c>
      <c r="N53" s="166" t="s">
        <v>298</v>
      </c>
      <c r="O53" s="143"/>
      <c r="P53" s="526" t="s">
        <v>299</v>
      </c>
      <c r="Q53" s="384"/>
      <c r="R53" s="134"/>
    </row>
    <row r="54" spans="1:18">
      <c r="L54" s="132"/>
      <c r="M54" s="368" t="s">
        <v>153</v>
      </c>
      <c r="N54" s="166" t="s">
        <v>254</v>
      </c>
      <c r="O54" s="369"/>
      <c r="P54" s="526" t="s">
        <v>300</v>
      </c>
      <c r="Q54" s="439"/>
      <c r="R54" s="134"/>
    </row>
    <row r="55" spans="1:18">
      <c r="L55" s="132"/>
      <c r="M55" s="368" t="s">
        <v>154</v>
      </c>
      <c r="N55" s="166" t="s">
        <v>301</v>
      </c>
      <c r="O55" s="369"/>
      <c r="P55" s="526" t="s">
        <v>302</v>
      </c>
      <c r="Q55" s="439"/>
      <c r="R55" s="134"/>
    </row>
    <row r="56" spans="1:18">
      <c r="L56" s="132"/>
      <c r="M56" s="368" t="s">
        <v>155</v>
      </c>
      <c r="N56" s="166" t="s">
        <v>303</v>
      </c>
      <c r="O56" s="369"/>
      <c r="P56" s="526" t="s">
        <v>304</v>
      </c>
      <c r="Q56" s="439"/>
      <c r="R56" s="134"/>
    </row>
    <row r="57" spans="1:18">
      <c r="L57" s="132"/>
      <c r="M57" s="368" t="s">
        <v>156</v>
      </c>
      <c r="N57" s="166" t="s">
        <v>260</v>
      </c>
      <c r="O57" s="369"/>
      <c r="P57" s="526" t="s">
        <v>305</v>
      </c>
      <c r="Q57" s="439"/>
      <c r="R57" s="134"/>
    </row>
    <row r="58" spans="1:18" ht="14.25" thickBot="1">
      <c r="L58" s="132"/>
      <c r="M58" s="145" t="s">
        <v>157</v>
      </c>
      <c r="N58" s="168" t="s">
        <v>306</v>
      </c>
      <c r="O58" s="146"/>
      <c r="P58" s="520" t="s">
        <v>307</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令和4年6月審査分</v>
      </c>
      <c r="N61" s="170"/>
      <c r="O61" s="171" t="str">
        <f>O5</f>
        <v>令和5年6月審査分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208</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200</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208</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74" t="s">
        <v>0</v>
      </c>
      <c r="B5" s="675"/>
      <c r="C5" s="675"/>
      <c r="D5" s="675"/>
      <c r="E5" s="676"/>
      <c r="F5" s="416" t="s">
        <v>25</v>
      </c>
      <c r="G5" s="393"/>
      <c r="H5" s="421"/>
      <c r="I5" s="393"/>
      <c r="J5" s="393"/>
      <c r="K5" s="393"/>
      <c r="L5" s="393"/>
      <c r="M5" s="395"/>
      <c r="O5" s="426" t="s">
        <v>104</v>
      </c>
      <c r="P5" s="393"/>
      <c r="Q5" s="421"/>
      <c r="R5" s="393"/>
      <c r="S5" s="393"/>
      <c r="T5" s="393"/>
      <c r="U5" s="393"/>
      <c r="V5" s="395"/>
      <c r="X5" s="426" t="s">
        <v>26</v>
      </c>
      <c r="Y5" s="393"/>
      <c r="Z5" s="421"/>
      <c r="AA5" s="393"/>
      <c r="AB5" s="393"/>
      <c r="AC5" s="393"/>
      <c r="AD5" s="393"/>
      <c r="AE5" s="395"/>
    </row>
    <row r="6" spans="1:62" ht="21" customHeight="1">
      <c r="A6" s="677"/>
      <c r="B6" s="667"/>
      <c r="C6" s="667"/>
      <c r="D6" s="667"/>
      <c r="E6" s="668"/>
      <c r="F6" s="695" t="s">
        <v>13</v>
      </c>
      <c r="G6" s="691" t="s">
        <v>131</v>
      </c>
      <c r="H6" s="693" t="s">
        <v>14</v>
      </c>
      <c r="I6" s="687" t="s">
        <v>130</v>
      </c>
      <c r="J6" s="396" t="s">
        <v>128</v>
      </c>
      <c r="K6" s="397"/>
      <c r="L6" s="397"/>
      <c r="M6" s="398"/>
      <c r="O6" s="689" t="s">
        <v>13</v>
      </c>
      <c r="P6" s="691" t="s">
        <v>131</v>
      </c>
      <c r="Q6" s="693" t="s">
        <v>14</v>
      </c>
      <c r="R6" s="687" t="s">
        <v>130</v>
      </c>
      <c r="S6" s="396" t="s">
        <v>128</v>
      </c>
      <c r="T6" s="397"/>
      <c r="U6" s="397"/>
      <c r="V6" s="398"/>
      <c r="X6" s="689" t="s">
        <v>13</v>
      </c>
      <c r="Y6" s="691" t="s">
        <v>131</v>
      </c>
      <c r="Z6" s="693" t="s">
        <v>14</v>
      </c>
      <c r="AA6" s="687" t="s">
        <v>130</v>
      </c>
      <c r="AB6" s="396" t="s">
        <v>128</v>
      </c>
      <c r="AC6" s="397"/>
      <c r="AD6" s="397"/>
      <c r="AE6" s="398"/>
    </row>
    <row r="7" spans="1:62" ht="31.5" customHeight="1" thickBot="1">
      <c r="A7" s="678"/>
      <c r="B7" s="679"/>
      <c r="C7" s="679"/>
      <c r="D7" s="679"/>
      <c r="E7" s="680"/>
      <c r="F7" s="696"/>
      <c r="G7" s="692"/>
      <c r="H7" s="694"/>
      <c r="I7" s="688"/>
      <c r="J7" s="399" t="s">
        <v>13</v>
      </c>
      <c r="K7" s="400" t="s">
        <v>131</v>
      </c>
      <c r="L7" s="401" t="s">
        <v>14</v>
      </c>
      <c r="M7" s="402" t="s">
        <v>132</v>
      </c>
      <c r="O7" s="690"/>
      <c r="P7" s="692"/>
      <c r="Q7" s="694"/>
      <c r="R7" s="688"/>
      <c r="S7" s="399" t="s">
        <v>13</v>
      </c>
      <c r="T7" s="400" t="s">
        <v>131</v>
      </c>
      <c r="U7" s="401" t="s">
        <v>14</v>
      </c>
      <c r="V7" s="402" t="s">
        <v>132</v>
      </c>
      <c r="X7" s="690"/>
      <c r="Y7" s="692"/>
      <c r="Z7" s="694"/>
      <c r="AA7" s="688"/>
      <c r="AB7" s="399" t="s">
        <v>13</v>
      </c>
      <c r="AC7" s="400" t="s">
        <v>131</v>
      </c>
      <c r="AD7" s="401" t="s">
        <v>14</v>
      </c>
      <c r="AE7" s="402" t="s">
        <v>132</v>
      </c>
    </row>
    <row r="8" spans="1:62" ht="12" customHeight="1" thickTop="1">
      <c r="A8" s="681" t="s">
        <v>1</v>
      </c>
      <c r="B8" s="28"/>
      <c r="C8" s="11"/>
      <c r="D8" s="11"/>
      <c r="E8" s="12"/>
      <c r="F8" s="417" t="s">
        <v>15</v>
      </c>
      <c r="G8" s="394" t="s">
        <v>15</v>
      </c>
      <c r="H8" s="422" t="s">
        <v>16</v>
      </c>
      <c r="I8" s="403" t="s">
        <v>129</v>
      </c>
      <c r="J8" s="404" t="s">
        <v>23</v>
      </c>
      <c r="K8" s="394" t="s">
        <v>23</v>
      </c>
      <c r="L8" s="394" t="s">
        <v>192</v>
      </c>
      <c r="M8" s="405" t="s">
        <v>23</v>
      </c>
      <c r="O8" s="427" t="s">
        <v>15</v>
      </c>
      <c r="P8" s="394" t="s">
        <v>15</v>
      </c>
      <c r="Q8" s="422" t="s">
        <v>16</v>
      </c>
      <c r="R8" s="403" t="s">
        <v>129</v>
      </c>
      <c r="S8" s="404" t="s">
        <v>23</v>
      </c>
      <c r="T8" s="394" t="s">
        <v>23</v>
      </c>
      <c r="U8" s="394" t="s">
        <v>23</v>
      </c>
      <c r="V8" s="405" t="s">
        <v>23</v>
      </c>
      <c r="X8" s="427" t="s">
        <v>15</v>
      </c>
      <c r="Y8" s="394" t="s">
        <v>15</v>
      </c>
      <c r="Z8" s="422" t="s">
        <v>16</v>
      </c>
      <c r="AA8" s="403" t="s">
        <v>129</v>
      </c>
      <c r="AB8" s="404" t="s">
        <v>192</v>
      </c>
      <c r="AC8" s="394" t="s">
        <v>23</v>
      </c>
      <c r="AD8" s="394" t="s">
        <v>192</v>
      </c>
      <c r="AE8" s="405" t="s">
        <v>23</v>
      </c>
    </row>
    <row r="9" spans="1:62" ht="42" customHeight="1">
      <c r="A9" s="659"/>
      <c r="B9" s="651" t="s">
        <v>2</v>
      </c>
      <c r="C9" s="683"/>
      <c r="D9" s="683"/>
      <c r="E9" s="652"/>
      <c r="F9" s="441">
        <v>13287604</v>
      </c>
      <c r="G9" s="112" t="s">
        <v>22</v>
      </c>
      <c r="H9" s="443">
        <v>16086443.302999999</v>
      </c>
      <c r="I9" s="406" t="s">
        <v>22</v>
      </c>
      <c r="J9" s="372">
        <v>5.4103422939554235</v>
      </c>
      <c r="K9" s="533" t="s">
        <v>206</v>
      </c>
      <c r="L9" s="372">
        <v>5.9266987754514417</v>
      </c>
      <c r="M9" s="534" t="s">
        <v>206</v>
      </c>
      <c r="O9" s="460">
        <v>5739498</v>
      </c>
      <c r="P9" s="112" t="s">
        <v>22</v>
      </c>
      <c r="Q9" s="443">
        <v>7195752.0820000004</v>
      </c>
      <c r="R9" s="406" t="s">
        <v>22</v>
      </c>
      <c r="S9" s="372">
        <v>1.9402489087087815</v>
      </c>
      <c r="T9" s="533" t="s">
        <v>206</v>
      </c>
      <c r="U9" s="372">
        <v>2.4977667316007626</v>
      </c>
      <c r="V9" s="534" t="s">
        <v>206</v>
      </c>
      <c r="X9" s="460">
        <v>13628</v>
      </c>
      <c r="Y9" s="112" t="s">
        <v>22</v>
      </c>
      <c r="Z9" s="443">
        <v>18361.574000000001</v>
      </c>
      <c r="AA9" s="406" t="s">
        <v>22</v>
      </c>
      <c r="AB9" s="372">
        <v>2.7675137621597088</v>
      </c>
      <c r="AC9" s="533" t="s">
        <v>206</v>
      </c>
      <c r="AD9" s="372">
        <v>5.5812502853497108</v>
      </c>
      <c r="AE9" s="534" t="s">
        <v>206</v>
      </c>
    </row>
    <row r="10" spans="1:62" ht="45" customHeight="1">
      <c r="A10" s="659"/>
      <c r="B10" s="666" t="s">
        <v>3</v>
      </c>
      <c r="C10" s="667"/>
      <c r="D10" s="667"/>
      <c r="E10" s="668"/>
      <c r="F10" s="445">
        <v>38620</v>
      </c>
      <c r="G10" s="446">
        <v>29.064683143778218</v>
      </c>
      <c r="H10" s="447">
        <v>6301.6350000000002</v>
      </c>
      <c r="I10" s="448">
        <v>3.9173575421888276</v>
      </c>
      <c r="J10" s="378">
        <v>3.2482288464109104</v>
      </c>
      <c r="K10" s="383">
        <v>-2.0511397653136214</v>
      </c>
      <c r="L10" s="378">
        <v>32.047904608198166</v>
      </c>
      <c r="M10" s="388">
        <v>24.659699711892031</v>
      </c>
      <c r="O10" s="461">
        <v>17833</v>
      </c>
      <c r="P10" s="446">
        <v>31.070661580507565</v>
      </c>
      <c r="Q10" s="447">
        <v>3164.0369999999998</v>
      </c>
      <c r="R10" s="448">
        <v>4.3970900663945347</v>
      </c>
      <c r="S10" s="378">
        <v>-0.45216032153622621</v>
      </c>
      <c r="T10" s="383">
        <v>-2.3468740324417752</v>
      </c>
      <c r="U10" s="378">
        <v>38.040605451929338</v>
      </c>
      <c r="V10" s="388">
        <v>34.676695750260137</v>
      </c>
      <c r="X10" s="461">
        <v>49</v>
      </c>
      <c r="Y10" s="446">
        <v>35.955385970061641</v>
      </c>
      <c r="Z10" s="447">
        <v>4.4649999999999999</v>
      </c>
      <c r="AA10" s="448">
        <v>2.4317087413094325</v>
      </c>
      <c r="AB10" s="378">
        <v>-3.9215686274509807</v>
      </c>
      <c r="AC10" s="383">
        <v>-6.5089464021593386</v>
      </c>
      <c r="AD10" s="378">
        <v>-16.914774841831033</v>
      </c>
      <c r="AE10" s="388">
        <v>-21.306837214355525</v>
      </c>
    </row>
    <row r="11" spans="1:62" ht="49.5" customHeight="1">
      <c r="A11" s="659"/>
      <c r="B11" s="463"/>
      <c r="C11" s="656" t="s">
        <v>7</v>
      </c>
      <c r="D11" s="682"/>
      <c r="E11" s="657"/>
      <c r="F11" s="449">
        <v>32145</v>
      </c>
      <c r="G11" s="433">
        <v>24.191720343261281</v>
      </c>
      <c r="H11" s="434">
        <v>5096.4660000000003</v>
      </c>
      <c r="I11" s="435">
        <v>3.1681745330551401</v>
      </c>
      <c r="J11" s="375">
        <v>3.5565864501787985</v>
      </c>
      <c r="K11" s="376">
        <v>-1.7586090732986293</v>
      </c>
      <c r="L11" s="375">
        <v>30.343332228483035</v>
      </c>
      <c r="M11" s="377">
        <v>23.050499765683412</v>
      </c>
      <c r="O11" s="432">
        <v>14969</v>
      </c>
      <c r="P11" s="433">
        <v>26.080678135962415</v>
      </c>
      <c r="Q11" s="434">
        <v>2579.5909999999999</v>
      </c>
      <c r="R11" s="435">
        <v>3.5848803163366125</v>
      </c>
      <c r="S11" s="375">
        <v>0.54406233207953392</v>
      </c>
      <c r="T11" s="376">
        <v>-1.3696126815224687</v>
      </c>
      <c r="U11" s="375">
        <v>36.722993457456482</v>
      </c>
      <c r="V11" s="377">
        <v>33.391192625179286</v>
      </c>
      <c r="X11" s="432">
        <v>43</v>
      </c>
      <c r="Y11" s="433">
        <v>31.552685647196949</v>
      </c>
      <c r="Z11" s="434">
        <v>3.8109999999999999</v>
      </c>
      <c r="AA11" s="435">
        <v>2.075530126120996</v>
      </c>
      <c r="AB11" s="375">
        <v>-8.5106382978723474</v>
      </c>
      <c r="AC11" s="376">
        <v>-10.974433113302396</v>
      </c>
      <c r="AD11" s="375">
        <v>-14.723651823674217</v>
      </c>
      <c r="AE11" s="377">
        <v>-19.231541636556443</v>
      </c>
    </row>
    <row r="12" spans="1:62" ht="49.5" customHeight="1">
      <c r="A12" s="659"/>
      <c r="B12" s="463"/>
      <c r="C12" s="664" t="s">
        <v>125</v>
      </c>
      <c r="D12" s="665"/>
      <c r="E12" s="658"/>
      <c r="F12" s="449">
        <v>1277</v>
      </c>
      <c r="G12" s="433">
        <v>0.9610460998085133</v>
      </c>
      <c r="H12" s="434">
        <v>42.234000000000002</v>
      </c>
      <c r="I12" s="435">
        <v>2.6254405156249598E-2</v>
      </c>
      <c r="J12" s="375">
        <v>-2.1455938697317976</v>
      </c>
      <c r="K12" s="376">
        <v>-7.16811652372418</v>
      </c>
      <c r="L12" s="375">
        <v>-11.466543686064057</v>
      </c>
      <c r="M12" s="377">
        <v>-16.420074129173557</v>
      </c>
      <c r="O12" s="432">
        <v>582</v>
      </c>
      <c r="P12" s="433">
        <v>1.0140259653370383</v>
      </c>
      <c r="Q12" s="434">
        <v>22.494</v>
      </c>
      <c r="R12" s="435">
        <v>3.1260109775416246E-2</v>
      </c>
      <c r="S12" s="375">
        <v>-1.3559322033898269</v>
      </c>
      <c r="T12" s="376">
        <v>-3.233444245413267</v>
      </c>
      <c r="U12" s="375">
        <v>1.3882628684756213</v>
      </c>
      <c r="V12" s="377">
        <v>-1.0824663780533683</v>
      </c>
      <c r="X12" s="538" t="s">
        <v>22</v>
      </c>
      <c r="Y12" s="546" t="s">
        <v>22</v>
      </c>
      <c r="Z12" s="539" t="s">
        <v>22</v>
      </c>
      <c r="AA12" s="547" t="s">
        <v>22</v>
      </c>
      <c r="AB12" s="548" t="s">
        <v>22</v>
      </c>
      <c r="AC12" s="549" t="s">
        <v>22</v>
      </c>
      <c r="AD12" s="548" t="s">
        <v>22</v>
      </c>
      <c r="AE12" s="550" t="s">
        <v>22</v>
      </c>
    </row>
    <row r="13" spans="1:62" ht="49.5" customHeight="1" thickBot="1">
      <c r="A13" s="660"/>
      <c r="B13" s="242"/>
      <c r="C13" s="654" t="s">
        <v>8</v>
      </c>
      <c r="D13" s="663"/>
      <c r="E13" s="655"/>
      <c r="F13" s="450">
        <v>5198</v>
      </c>
      <c r="G13" s="410">
        <v>3.9119167007084195</v>
      </c>
      <c r="H13" s="431">
        <v>1162.9349999999999</v>
      </c>
      <c r="I13" s="411">
        <v>0.72292860397743819</v>
      </c>
      <c r="J13" s="379">
        <v>2.7475785728404958</v>
      </c>
      <c r="K13" s="380">
        <v>-2.5260934204058998</v>
      </c>
      <c r="L13" s="379">
        <v>42.77935611873815</v>
      </c>
      <c r="M13" s="381">
        <v>34.790716381531695</v>
      </c>
      <c r="O13" s="429">
        <v>2282</v>
      </c>
      <c r="P13" s="410">
        <v>3.975957479208112</v>
      </c>
      <c r="Q13" s="431">
        <v>561.952</v>
      </c>
      <c r="R13" s="411">
        <v>0.78094964028250691</v>
      </c>
      <c r="S13" s="379">
        <v>-6.3218390804597675</v>
      </c>
      <c r="T13" s="380">
        <v>-8.1048340352470092</v>
      </c>
      <c r="U13" s="379">
        <v>46.65024322010899</v>
      </c>
      <c r="V13" s="381">
        <v>43.076525368718791</v>
      </c>
      <c r="X13" s="429">
        <v>6</v>
      </c>
      <c r="Y13" s="410">
        <v>4.4027003228646908</v>
      </c>
      <c r="Z13" s="431">
        <v>0.65400000000000003</v>
      </c>
      <c r="AA13" s="411">
        <v>0.35617861518843646</v>
      </c>
      <c r="AB13" s="379">
        <v>50</v>
      </c>
      <c r="AC13" s="380">
        <v>45.960522453771659</v>
      </c>
      <c r="AD13" s="379">
        <v>-27.734806629834253</v>
      </c>
      <c r="AE13" s="381">
        <v>-31.55489902339869</v>
      </c>
    </row>
    <row r="14" spans="1:62" ht="45.75" customHeight="1">
      <c r="A14" s="659" t="s">
        <v>30</v>
      </c>
      <c r="B14" s="649" t="s">
        <v>4</v>
      </c>
      <c r="C14" s="672" t="s">
        <v>5</v>
      </c>
      <c r="D14" s="666" t="s">
        <v>6</v>
      </c>
      <c r="E14" s="652"/>
      <c r="F14" s="451">
        <v>21596</v>
      </c>
      <c r="G14" s="295">
        <v>16.282630353026565</v>
      </c>
      <c r="H14" s="423" t="s">
        <v>22</v>
      </c>
      <c r="I14" s="406" t="s">
        <v>22</v>
      </c>
      <c r="J14" s="372">
        <v>12.367969197148668</v>
      </c>
      <c r="K14" s="295">
        <v>11.379483600137362</v>
      </c>
      <c r="L14" s="533" t="s">
        <v>206</v>
      </c>
      <c r="M14" s="534" t="s">
        <v>206</v>
      </c>
      <c r="O14" s="430">
        <v>7551</v>
      </c>
      <c r="P14" s="295">
        <v>13.375928300820162</v>
      </c>
      <c r="Q14" s="423" t="s">
        <v>22</v>
      </c>
      <c r="R14" s="406" t="s">
        <v>22</v>
      </c>
      <c r="S14" s="372">
        <v>-5.7773895682555576</v>
      </c>
      <c r="T14" s="295">
        <v>-3.378028879961434</v>
      </c>
      <c r="U14" s="533" t="s">
        <v>206</v>
      </c>
      <c r="V14" s="534" t="s">
        <v>206</v>
      </c>
      <c r="X14" s="430">
        <v>71</v>
      </c>
      <c r="Y14" s="295">
        <v>52.268655983902235</v>
      </c>
      <c r="Z14" s="423" t="s">
        <v>22</v>
      </c>
      <c r="AA14" s="406" t="s">
        <v>22</v>
      </c>
      <c r="AB14" s="372">
        <v>29.090909090909093</v>
      </c>
      <c r="AC14" s="295">
        <v>32.737043820452811</v>
      </c>
      <c r="AD14" s="533" t="s">
        <v>206</v>
      </c>
      <c r="AE14" s="534" t="s">
        <v>206</v>
      </c>
    </row>
    <row r="15" spans="1:62" ht="45.75" customHeight="1">
      <c r="A15" s="659"/>
      <c r="B15" s="649"/>
      <c r="C15" s="672"/>
      <c r="D15" s="113"/>
      <c r="E15" s="241" t="s">
        <v>7</v>
      </c>
      <c r="F15" s="451">
        <v>11656</v>
      </c>
      <c r="G15" s="295">
        <v>8.7882172344358978</v>
      </c>
      <c r="H15" s="423" t="s">
        <v>22</v>
      </c>
      <c r="I15" s="406" t="s">
        <v>22</v>
      </c>
      <c r="J15" s="372">
        <v>5.9540041814380515</v>
      </c>
      <c r="K15" s="295">
        <v>5.0219413540386171</v>
      </c>
      <c r="L15" s="533" t="s">
        <v>206</v>
      </c>
      <c r="M15" s="534" t="s">
        <v>206</v>
      </c>
      <c r="O15" s="430">
        <v>4353</v>
      </c>
      <c r="P15" s="295">
        <v>7.7109542965792821</v>
      </c>
      <c r="Q15" s="423" t="s">
        <v>22</v>
      </c>
      <c r="R15" s="406" t="s">
        <v>22</v>
      </c>
      <c r="S15" s="372">
        <v>-6.467554791577129</v>
      </c>
      <c r="T15" s="295">
        <v>-4.0857690282153669</v>
      </c>
      <c r="U15" s="533" t="s">
        <v>206</v>
      </c>
      <c r="V15" s="534" t="s">
        <v>206</v>
      </c>
      <c r="X15" s="430">
        <v>23</v>
      </c>
      <c r="Y15" s="295">
        <v>16.932099825771147</v>
      </c>
      <c r="Z15" s="423" t="s">
        <v>22</v>
      </c>
      <c r="AA15" s="406" t="s">
        <v>22</v>
      </c>
      <c r="AB15" s="372">
        <v>-32.35294117647058</v>
      </c>
      <c r="AC15" s="295">
        <v>-30.442269911817405</v>
      </c>
      <c r="AD15" s="533" t="s">
        <v>206</v>
      </c>
      <c r="AE15" s="534" t="s">
        <v>206</v>
      </c>
    </row>
    <row r="16" spans="1:62" ht="45.75" customHeight="1">
      <c r="A16" s="659"/>
      <c r="B16" s="649"/>
      <c r="C16" s="672"/>
      <c r="D16" s="113"/>
      <c r="E16" s="241" t="s">
        <v>125</v>
      </c>
      <c r="F16" s="451">
        <v>318</v>
      </c>
      <c r="G16" s="295">
        <v>0.23976090258670346</v>
      </c>
      <c r="H16" s="423" t="s">
        <v>22</v>
      </c>
      <c r="I16" s="406" t="s">
        <v>22</v>
      </c>
      <c r="J16" s="372">
        <v>11.578947368421041</v>
      </c>
      <c r="K16" s="295">
        <v>10.59740268810512</v>
      </c>
      <c r="L16" s="533" t="s">
        <v>206</v>
      </c>
      <c r="M16" s="534" t="s">
        <v>206</v>
      </c>
      <c r="O16" s="430">
        <v>226</v>
      </c>
      <c r="P16" s="295">
        <v>0.40033900092509023</v>
      </c>
      <c r="Q16" s="423" t="s">
        <v>22</v>
      </c>
      <c r="R16" s="406" t="s">
        <v>22</v>
      </c>
      <c r="S16" s="372">
        <v>10.243902439024396</v>
      </c>
      <c r="T16" s="295">
        <v>13.05124225294243</v>
      </c>
      <c r="U16" s="533" t="s">
        <v>206</v>
      </c>
      <c r="V16" s="534" t="s">
        <v>206</v>
      </c>
      <c r="X16" s="540" t="s">
        <v>22</v>
      </c>
      <c r="Y16" s="541" t="s">
        <v>22</v>
      </c>
      <c r="Z16" s="423" t="s">
        <v>22</v>
      </c>
      <c r="AA16" s="406" t="s">
        <v>22</v>
      </c>
      <c r="AB16" s="544" t="s">
        <v>22</v>
      </c>
      <c r="AC16" s="541" t="s">
        <v>22</v>
      </c>
      <c r="AD16" s="533" t="s">
        <v>206</v>
      </c>
      <c r="AE16" s="534" t="s">
        <v>206</v>
      </c>
    </row>
    <row r="17" spans="1:44" ht="45.75" customHeight="1">
      <c r="A17" s="659"/>
      <c r="B17" s="649"/>
      <c r="C17" s="672"/>
      <c r="D17" s="8"/>
      <c r="E17" s="241" t="s">
        <v>8</v>
      </c>
      <c r="F17" s="451">
        <v>9622</v>
      </c>
      <c r="G17" s="295">
        <v>7.254652216003965</v>
      </c>
      <c r="H17" s="423" t="s">
        <v>22</v>
      </c>
      <c r="I17" s="406" t="s">
        <v>22</v>
      </c>
      <c r="J17" s="372">
        <v>21.290810538257915</v>
      </c>
      <c r="K17" s="295">
        <v>20.223831931066584</v>
      </c>
      <c r="L17" s="533" t="s">
        <v>206</v>
      </c>
      <c r="M17" s="534" t="s">
        <v>206</v>
      </c>
      <c r="O17" s="430">
        <v>2972</v>
      </c>
      <c r="P17" s="295">
        <v>5.2646350033157878</v>
      </c>
      <c r="Q17" s="423" t="s">
        <v>22</v>
      </c>
      <c r="R17" s="406" t="s">
        <v>22</v>
      </c>
      <c r="S17" s="372">
        <v>-5.800316957210768</v>
      </c>
      <c r="T17" s="295">
        <v>-3.4015401104754375</v>
      </c>
      <c r="U17" s="533" t="s">
        <v>206</v>
      </c>
      <c r="V17" s="534" t="s">
        <v>206</v>
      </c>
      <c r="X17" s="430">
        <v>48</v>
      </c>
      <c r="Y17" s="295">
        <v>35.336556158131089</v>
      </c>
      <c r="Z17" s="423" t="s">
        <v>22</v>
      </c>
      <c r="AA17" s="406" t="s">
        <v>22</v>
      </c>
      <c r="AB17" s="372">
        <v>128.57142857142856</v>
      </c>
      <c r="AC17" s="295">
        <v>135.02736129174747</v>
      </c>
      <c r="AD17" s="533" t="s">
        <v>206</v>
      </c>
      <c r="AE17" s="534" t="s">
        <v>206</v>
      </c>
    </row>
    <row r="18" spans="1:44" ht="45.75" customHeight="1">
      <c r="A18" s="659"/>
      <c r="B18" s="649"/>
      <c r="C18" s="672"/>
      <c r="D18" s="656" t="s">
        <v>3</v>
      </c>
      <c r="E18" s="657"/>
      <c r="F18" s="451">
        <v>11999</v>
      </c>
      <c r="G18" s="295">
        <v>9.046827264584449</v>
      </c>
      <c r="H18" s="451">
        <v>3490.4670000000001</v>
      </c>
      <c r="I18" s="412">
        <v>2.1895136617434261</v>
      </c>
      <c r="J18" s="372">
        <v>3.6720235009504165</v>
      </c>
      <c r="K18" s="295">
        <v>2.7600349442834329</v>
      </c>
      <c r="L18" s="295">
        <v>-5.1752447591202895</v>
      </c>
      <c r="M18" s="377">
        <v>-6.5518310060645746</v>
      </c>
      <c r="O18" s="430">
        <v>8261</v>
      </c>
      <c r="P18" s="295">
        <v>14.633630471868011</v>
      </c>
      <c r="Q18" s="451">
        <v>2673.326</v>
      </c>
      <c r="R18" s="412">
        <v>3.8020408023690999</v>
      </c>
      <c r="S18" s="372">
        <v>3.0692451653150385</v>
      </c>
      <c r="T18" s="295">
        <v>5.6938837089579408</v>
      </c>
      <c r="U18" s="295">
        <v>-9.0334149993194615</v>
      </c>
      <c r="V18" s="377">
        <v>-7.3305245833243475</v>
      </c>
      <c r="X18" s="430">
        <v>19</v>
      </c>
      <c r="Y18" s="295">
        <v>13.987386812593556</v>
      </c>
      <c r="Z18" s="451">
        <v>2.1179999999999999</v>
      </c>
      <c r="AA18" s="412">
        <v>1.1654069151035173</v>
      </c>
      <c r="AB18" s="372">
        <v>90</v>
      </c>
      <c r="AC18" s="295">
        <v>95.36649407376504</v>
      </c>
      <c r="AD18" s="295">
        <v>108.46456692913384</v>
      </c>
      <c r="AE18" s="377">
        <v>114.94234056143986</v>
      </c>
    </row>
    <row r="19" spans="1:44" ht="45.75" customHeight="1">
      <c r="A19" s="659"/>
      <c r="B19" s="649"/>
      <c r="C19" s="672"/>
      <c r="D19" s="114"/>
      <c r="E19" s="241" t="s">
        <v>7</v>
      </c>
      <c r="F19" s="451">
        <v>4133</v>
      </c>
      <c r="G19" s="295">
        <v>3.1161377685246707</v>
      </c>
      <c r="H19" s="451">
        <v>808.93700000000001</v>
      </c>
      <c r="I19" s="412">
        <v>0.50743313516206912</v>
      </c>
      <c r="J19" s="372">
        <v>2.7087475149105416</v>
      </c>
      <c r="K19" s="295">
        <v>1.8052327648358641</v>
      </c>
      <c r="L19" s="295">
        <v>43.385327117712762</v>
      </c>
      <c r="M19" s="296">
        <v>41.30377922631618</v>
      </c>
      <c r="O19" s="430">
        <v>2875</v>
      </c>
      <c r="P19" s="295">
        <v>5.0928080869895327</v>
      </c>
      <c r="Q19" s="451">
        <v>616.90899999999999</v>
      </c>
      <c r="R19" s="412">
        <v>0.87737641774655206</v>
      </c>
      <c r="S19" s="372">
        <v>2.2040526128688214</v>
      </c>
      <c r="T19" s="295">
        <v>4.8066591942402965</v>
      </c>
      <c r="U19" s="295">
        <v>54.176757112045806</v>
      </c>
      <c r="V19" s="296">
        <v>57.062939132106749</v>
      </c>
      <c r="X19" s="430">
        <v>12</v>
      </c>
      <c r="Y19" s="295">
        <v>8.8341390395327721</v>
      </c>
      <c r="Z19" s="451">
        <v>1.165</v>
      </c>
      <c r="AA19" s="412">
        <v>0.64102882724060339</v>
      </c>
      <c r="AB19" s="372">
        <v>200</v>
      </c>
      <c r="AC19" s="295">
        <v>208.47341169541858</v>
      </c>
      <c r="AD19" s="295">
        <v>91.297208538587853</v>
      </c>
      <c r="AE19" s="296">
        <v>97.241528149633638</v>
      </c>
    </row>
    <row r="20" spans="1:44" ht="45.75" customHeight="1">
      <c r="A20" s="659"/>
      <c r="B20" s="649"/>
      <c r="C20" s="672"/>
      <c r="D20" s="114"/>
      <c r="E20" s="241" t="s">
        <v>125</v>
      </c>
      <c r="F20" s="451">
        <v>247</v>
      </c>
      <c r="G20" s="295">
        <v>0.18622938031105582</v>
      </c>
      <c r="H20" s="451">
        <v>49.322000000000003</v>
      </c>
      <c r="I20" s="412">
        <v>3.0938895232216566E-2</v>
      </c>
      <c r="J20" s="372">
        <v>-10.83032490974729</v>
      </c>
      <c r="K20" s="295">
        <v>-11.614738298604109</v>
      </c>
      <c r="L20" s="295">
        <v>37.528929537406242</v>
      </c>
      <c r="M20" s="296">
        <v>35.532399913077256</v>
      </c>
      <c r="O20" s="430">
        <v>208</v>
      </c>
      <c r="P20" s="295">
        <v>0.36845359377176445</v>
      </c>
      <c r="Q20" s="451">
        <v>42.953000000000003</v>
      </c>
      <c r="R20" s="412">
        <v>6.1088344101751881E-2</v>
      </c>
      <c r="S20" s="372">
        <v>-7.9646017699115106</v>
      </c>
      <c r="T20" s="295">
        <v>-5.6209380204897457</v>
      </c>
      <c r="U20" s="295">
        <v>61.023430178069361</v>
      </c>
      <c r="V20" s="296">
        <v>64.037781612707022</v>
      </c>
      <c r="X20" s="540" t="s">
        <v>22</v>
      </c>
      <c r="Y20" s="541" t="s">
        <v>22</v>
      </c>
      <c r="Z20" s="542" t="s">
        <v>22</v>
      </c>
      <c r="AA20" s="543" t="s">
        <v>22</v>
      </c>
      <c r="AB20" s="544" t="s">
        <v>22</v>
      </c>
      <c r="AC20" s="541" t="s">
        <v>22</v>
      </c>
      <c r="AD20" s="541" t="s">
        <v>22</v>
      </c>
      <c r="AE20" s="545" t="s">
        <v>22</v>
      </c>
    </row>
    <row r="21" spans="1:44" ht="45.75" customHeight="1">
      <c r="A21" s="659"/>
      <c r="B21" s="649"/>
      <c r="C21" s="672"/>
      <c r="D21" s="114"/>
      <c r="E21" s="241" t="s">
        <v>8</v>
      </c>
      <c r="F21" s="451">
        <v>7619</v>
      </c>
      <c r="G21" s="295">
        <v>5.7444601157487218</v>
      </c>
      <c r="H21" s="451">
        <v>2632.2080000000001</v>
      </c>
      <c r="I21" s="412">
        <v>1.6511416313491403</v>
      </c>
      <c r="J21" s="372">
        <v>4.7573216004399796</v>
      </c>
      <c r="K21" s="295">
        <v>3.8357858254022119</v>
      </c>
      <c r="L21" s="295">
        <v>-14.564581573179296</v>
      </c>
      <c r="M21" s="296">
        <v>-15.804861305086135</v>
      </c>
      <c r="O21" s="430">
        <v>5178</v>
      </c>
      <c r="P21" s="295">
        <v>9.1723687911067131</v>
      </c>
      <c r="Q21" s="451">
        <v>2013.4639999999999</v>
      </c>
      <c r="R21" s="412">
        <v>2.8635760405207957</v>
      </c>
      <c r="S21" s="372">
        <v>4.059485530546624</v>
      </c>
      <c r="T21" s="295">
        <v>6.7093403550101129</v>
      </c>
      <c r="U21" s="295">
        <v>-19.845986893280795</v>
      </c>
      <c r="V21" s="296">
        <v>-18.345507341124843</v>
      </c>
      <c r="X21" s="430">
        <v>7</v>
      </c>
      <c r="Y21" s="295">
        <v>5.1532477730607837</v>
      </c>
      <c r="Z21" s="451">
        <v>0.95299999999999996</v>
      </c>
      <c r="AA21" s="412">
        <v>0.52437808786291407</v>
      </c>
      <c r="AB21" s="372">
        <v>16.666666666666671</v>
      </c>
      <c r="AC21" s="295">
        <v>19.9618823259961</v>
      </c>
      <c r="AD21" s="295">
        <v>134.15233415233416</v>
      </c>
      <c r="AE21" s="296">
        <v>141.42832276976915</v>
      </c>
    </row>
    <row r="22" spans="1:44" ht="45.75" customHeight="1">
      <c r="A22" s="659"/>
      <c r="B22" s="649"/>
      <c r="C22" s="672"/>
      <c r="D22" s="656" t="s">
        <v>20</v>
      </c>
      <c r="E22" s="658"/>
      <c r="F22" s="451">
        <v>170</v>
      </c>
      <c r="G22" s="295">
        <v>0.12817406742056475</v>
      </c>
      <c r="H22" s="451">
        <v>277.55799999999999</v>
      </c>
      <c r="I22" s="412">
        <v>0.17410765749287468</v>
      </c>
      <c r="J22" s="372">
        <v>-32.806324110671937</v>
      </c>
      <c r="K22" s="295">
        <v>-33.397417651842119</v>
      </c>
      <c r="L22" s="295">
        <v>-15.448259055046151</v>
      </c>
      <c r="M22" s="296">
        <v>-16.675710298599057</v>
      </c>
      <c r="O22" s="430">
        <v>148</v>
      </c>
      <c r="P22" s="295">
        <v>0.26216890326067854</v>
      </c>
      <c r="Q22" s="451">
        <v>204.82900000000001</v>
      </c>
      <c r="R22" s="412">
        <v>0.2913106054063217</v>
      </c>
      <c r="S22" s="372">
        <v>-39.094650205761319</v>
      </c>
      <c r="T22" s="295">
        <v>-37.543707164239905</v>
      </c>
      <c r="U22" s="295">
        <v>-34.046334905736316</v>
      </c>
      <c r="V22" s="296">
        <v>-32.811685235333371</v>
      </c>
      <c r="X22" s="540" t="s">
        <v>22</v>
      </c>
      <c r="Y22" s="541" t="s">
        <v>22</v>
      </c>
      <c r="Z22" s="542" t="s">
        <v>22</v>
      </c>
      <c r="AA22" s="543" t="s">
        <v>22</v>
      </c>
      <c r="AB22" s="544" t="s">
        <v>22</v>
      </c>
      <c r="AC22" s="541" t="s">
        <v>22</v>
      </c>
      <c r="AD22" s="541" t="s">
        <v>22</v>
      </c>
      <c r="AE22" s="545" t="s">
        <v>22</v>
      </c>
    </row>
    <row r="23" spans="1:44" ht="45.75" customHeight="1">
      <c r="A23" s="659"/>
      <c r="B23" s="649"/>
      <c r="C23" s="672"/>
      <c r="D23" s="113"/>
      <c r="E23" s="241" t="s">
        <v>7</v>
      </c>
      <c r="F23" s="451">
        <v>38</v>
      </c>
      <c r="G23" s="295">
        <v>2.8650673894008587E-2</v>
      </c>
      <c r="H23" s="451">
        <v>102.40600000000001</v>
      </c>
      <c r="I23" s="412">
        <v>6.4237632398328734E-2</v>
      </c>
      <c r="J23" s="372">
        <v>-39.682539682539684</v>
      </c>
      <c r="K23" s="295">
        <v>-40.21314409942206</v>
      </c>
      <c r="L23" s="295">
        <v>-5.5957078063350423</v>
      </c>
      <c r="M23" s="296">
        <v>-6.9661901234914154</v>
      </c>
      <c r="O23" s="430">
        <v>18</v>
      </c>
      <c r="P23" s="295">
        <v>3.1885407153325773E-2</v>
      </c>
      <c r="Q23" s="451">
        <v>37.081000000000003</v>
      </c>
      <c r="R23" s="412">
        <v>5.2737105385818488E-2</v>
      </c>
      <c r="S23" s="372">
        <v>-67.27272727272728</v>
      </c>
      <c r="T23" s="295">
        <v>-66.439333554838484</v>
      </c>
      <c r="U23" s="295">
        <v>-59.730457635585665</v>
      </c>
      <c r="V23" s="296">
        <v>-58.976613597707853</v>
      </c>
      <c r="X23" s="540" t="s">
        <v>22</v>
      </c>
      <c r="Y23" s="541" t="s">
        <v>22</v>
      </c>
      <c r="Z23" s="542" t="s">
        <v>22</v>
      </c>
      <c r="AA23" s="543" t="s">
        <v>22</v>
      </c>
      <c r="AB23" s="544" t="s">
        <v>22</v>
      </c>
      <c r="AC23" s="541" t="s">
        <v>22</v>
      </c>
      <c r="AD23" s="541" t="s">
        <v>22</v>
      </c>
      <c r="AE23" s="545" t="s">
        <v>22</v>
      </c>
    </row>
    <row r="24" spans="1:44" ht="45.75" customHeight="1">
      <c r="A24" s="659"/>
      <c r="B24" s="649"/>
      <c r="C24" s="672"/>
      <c r="D24" s="113"/>
      <c r="E24" s="241" t="s">
        <v>125</v>
      </c>
      <c r="F24" s="542" t="s">
        <v>22</v>
      </c>
      <c r="G24" s="541" t="s">
        <v>22</v>
      </c>
      <c r="H24" s="542" t="s">
        <v>22</v>
      </c>
      <c r="I24" s="543" t="s">
        <v>22</v>
      </c>
      <c r="J24" s="544" t="s">
        <v>22</v>
      </c>
      <c r="K24" s="541" t="s">
        <v>22</v>
      </c>
      <c r="L24" s="541" t="s">
        <v>22</v>
      </c>
      <c r="M24" s="545" t="s">
        <v>22</v>
      </c>
      <c r="O24" s="540" t="s">
        <v>22</v>
      </c>
      <c r="P24" s="541" t="s">
        <v>22</v>
      </c>
      <c r="Q24" s="542" t="s">
        <v>22</v>
      </c>
      <c r="R24" s="543" t="s">
        <v>22</v>
      </c>
      <c r="S24" s="544" t="s">
        <v>22</v>
      </c>
      <c r="T24" s="541" t="s">
        <v>22</v>
      </c>
      <c r="U24" s="541" t="s">
        <v>22</v>
      </c>
      <c r="V24" s="545" t="s">
        <v>22</v>
      </c>
      <c r="X24" s="540" t="s">
        <v>22</v>
      </c>
      <c r="Y24" s="541" t="s">
        <v>22</v>
      </c>
      <c r="Z24" s="542" t="s">
        <v>22</v>
      </c>
      <c r="AA24" s="543" t="s">
        <v>22</v>
      </c>
      <c r="AB24" s="551" t="s">
        <v>22</v>
      </c>
      <c r="AC24" s="541" t="s">
        <v>22</v>
      </c>
      <c r="AD24" s="541" t="s">
        <v>22</v>
      </c>
      <c r="AE24" s="545" t="s">
        <v>22</v>
      </c>
    </row>
    <row r="25" spans="1:44" ht="45.75" customHeight="1">
      <c r="A25" s="659"/>
      <c r="B25" s="649"/>
      <c r="C25" s="672"/>
      <c r="D25" s="8"/>
      <c r="E25" s="16" t="s">
        <v>8</v>
      </c>
      <c r="F25" s="451">
        <v>132</v>
      </c>
      <c r="G25" s="295">
        <v>9.9523393526556161E-2</v>
      </c>
      <c r="H25" s="451">
        <v>175.15199999999999</v>
      </c>
      <c r="I25" s="412">
        <v>0.10987002509454595</v>
      </c>
      <c r="J25" s="372">
        <v>-30.526315789473685</v>
      </c>
      <c r="K25" s="295">
        <v>-31.137466250802476</v>
      </c>
      <c r="L25" s="295">
        <v>-20.3108365105508</v>
      </c>
      <c r="M25" s="296">
        <v>-21.467696933880163</v>
      </c>
      <c r="O25" s="430">
        <v>130</v>
      </c>
      <c r="P25" s="295">
        <v>0.2302834961073528</v>
      </c>
      <c r="Q25" s="451">
        <v>167.74799999999999</v>
      </c>
      <c r="R25" s="412">
        <v>0.2385735000205032</v>
      </c>
      <c r="S25" s="372">
        <v>-30.851063829787222</v>
      </c>
      <c r="T25" s="295">
        <v>-29.090199443586044</v>
      </c>
      <c r="U25" s="295">
        <v>-23.221486339898306</v>
      </c>
      <c r="V25" s="296">
        <v>-21.784195986905956</v>
      </c>
      <c r="X25" s="540" t="s">
        <v>22</v>
      </c>
      <c r="Y25" s="541" t="s">
        <v>22</v>
      </c>
      <c r="Z25" s="542" t="s">
        <v>22</v>
      </c>
      <c r="AA25" s="543" t="s">
        <v>22</v>
      </c>
      <c r="AB25" s="544" t="s">
        <v>22</v>
      </c>
      <c r="AC25" s="541" t="s">
        <v>22</v>
      </c>
      <c r="AD25" s="541" t="s">
        <v>22</v>
      </c>
      <c r="AE25" s="545" t="s">
        <v>22</v>
      </c>
    </row>
    <row r="26" spans="1:44" ht="45.75" customHeight="1">
      <c r="A26" s="659"/>
      <c r="B26" s="649"/>
      <c r="C26" s="673"/>
      <c r="D26" s="651" t="s">
        <v>9</v>
      </c>
      <c r="E26" s="652"/>
      <c r="F26" s="451">
        <v>33765</v>
      </c>
      <c r="G26" s="295">
        <v>25.457631685031579</v>
      </c>
      <c r="H26" s="423" t="s">
        <v>22</v>
      </c>
      <c r="I26" s="406" t="s">
        <v>22</v>
      </c>
      <c r="J26" s="372">
        <v>8.7579720414868234</v>
      </c>
      <c r="K26" s="295">
        <v>7.8012430938047004</v>
      </c>
      <c r="L26" s="533" t="s">
        <v>206</v>
      </c>
      <c r="M26" s="534" t="s">
        <v>206</v>
      </c>
      <c r="O26" s="430">
        <v>15960</v>
      </c>
      <c r="P26" s="295">
        <v>28.271727675948849</v>
      </c>
      <c r="Q26" s="423" t="s">
        <v>22</v>
      </c>
      <c r="R26" s="406" t="s">
        <v>22</v>
      </c>
      <c r="S26" s="372">
        <v>-1.9174041297935105</v>
      </c>
      <c r="T26" s="295">
        <v>0.5802503467537008</v>
      </c>
      <c r="U26" s="533" t="s">
        <v>206</v>
      </c>
      <c r="V26" s="534" t="s">
        <v>206</v>
      </c>
      <c r="X26" s="430">
        <v>90</v>
      </c>
      <c r="Y26" s="295">
        <v>66.256042796495791</v>
      </c>
      <c r="Z26" s="423" t="s">
        <v>22</v>
      </c>
      <c r="AA26" s="406" t="s">
        <v>22</v>
      </c>
      <c r="AB26" s="372">
        <v>38.461538461538453</v>
      </c>
      <c r="AC26" s="295">
        <v>42.37234385942395</v>
      </c>
      <c r="AD26" s="533" t="s">
        <v>206</v>
      </c>
      <c r="AE26" s="534" t="s">
        <v>206</v>
      </c>
    </row>
    <row r="27" spans="1:44" ht="43.5" customHeight="1">
      <c r="A27" s="659"/>
      <c r="B27" s="649"/>
      <c r="C27" s="653" t="s">
        <v>10</v>
      </c>
      <c r="D27" s="651" t="s">
        <v>6</v>
      </c>
      <c r="E27" s="652"/>
      <c r="F27" s="451">
        <v>61</v>
      </c>
      <c r="G27" s="295">
        <v>4.5991871250908527E-2</v>
      </c>
      <c r="H27" s="423" t="s">
        <v>22</v>
      </c>
      <c r="I27" s="406" t="s">
        <v>22</v>
      </c>
      <c r="J27" s="372">
        <v>-19.73684210526315</v>
      </c>
      <c r="K27" s="295">
        <v>-20.442906085207397</v>
      </c>
      <c r="L27" s="533" t="s">
        <v>206</v>
      </c>
      <c r="M27" s="534" t="s">
        <v>206</v>
      </c>
      <c r="O27" s="430">
        <v>29</v>
      </c>
      <c r="P27" s="295">
        <v>5.1370933747024852E-2</v>
      </c>
      <c r="Q27" s="423" t="s">
        <v>22</v>
      </c>
      <c r="R27" s="406" t="s">
        <v>22</v>
      </c>
      <c r="S27" s="372">
        <v>-34.090909090909093</v>
      </c>
      <c r="T27" s="295">
        <v>-32.412546742383057</v>
      </c>
      <c r="U27" s="533" t="s">
        <v>206</v>
      </c>
      <c r="V27" s="534" t="s">
        <v>206</v>
      </c>
      <c r="X27" s="540" t="s">
        <v>22</v>
      </c>
      <c r="Y27" s="541" t="s">
        <v>22</v>
      </c>
      <c r="Z27" s="423" t="s">
        <v>22</v>
      </c>
      <c r="AA27" s="406" t="s">
        <v>22</v>
      </c>
      <c r="AB27" s="544" t="s">
        <v>22</v>
      </c>
      <c r="AC27" s="541" t="s">
        <v>22</v>
      </c>
      <c r="AD27" s="533" t="s">
        <v>206</v>
      </c>
      <c r="AE27" s="534" t="s">
        <v>206</v>
      </c>
      <c r="AR27" s="3"/>
    </row>
    <row r="28" spans="1:44" ht="45.75" customHeight="1">
      <c r="A28" s="659"/>
      <c r="B28" s="649"/>
      <c r="C28" s="649"/>
      <c r="D28" s="651" t="s">
        <v>3</v>
      </c>
      <c r="E28" s="652"/>
      <c r="F28" s="451">
        <v>94</v>
      </c>
      <c r="G28" s="295">
        <v>7.0872719632547557E-2</v>
      </c>
      <c r="H28" s="382">
        <v>-30.678999999999998</v>
      </c>
      <c r="I28" s="412">
        <v>-1.924444196969247E-2</v>
      </c>
      <c r="J28" s="372">
        <v>-1.0526315789473699</v>
      </c>
      <c r="K28" s="295">
        <v>-1.9230579935671699</v>
      </c>
      <c r="L28" s="295">
        <v>-47.833701751402828</v>
      </c>
      <c r="M28" s="296">
        <v>-48.591008306432592</v>
      </c>
      <c r="O28" s="430">
        <v>46</v>
      </c>
      <c r="P28" s="295">
        <v>8.1484929391832522E-2</v>
      </c>
      <c r="Q28" s="382">
        <v>-20.782</v>
      </c>
      <c r="R28" s="412">
        <v>-2.955644465165664E-2</v>
      </c>
      <c r="S28" s="372">
        <v>-13.20754716981132</v>
      </c>
      <c r="T28" s="295">
        <v>-10.997394018596822</v>
      </c>
      <c r="U28" s="295">
        <v>14.697279099288039</v>
      </c>
      <c r="V28" s="296">
        <v>16.844407050913702</v>
      </c>
      <c r="X28" s="430">
        <v>1</v>
      </c>
      <c r="Y28" s="295">
        <v>0.73617825329439768</v>
      </c>
      <c r="Z28" s="382">
        <v>-4.0000000000000001E-3</v>
      </c>
      <c r="AA28" s="412">
        <v>-2.2009573467488526E-3</v>
      </c>
      <c r="AB28" s="544" t="s">
        <v>22</v>
      </c>
      <c r="AC28" s="541" t="s">
        <v>22</v>
      </c>
      <c r="AD28" s="541" t="s">
        <v>22</v>
      </c>
      <c r="AE28" s="545" t="s">
        <v>22</v>
      </c>
    </row>
    <row r="29" spans="1:44" ht="42.75" customHeight="1" thickBot="1">
      <c r="A29" s="659"/>
      <c r="B29" s="650"/>
      <c r="C29" s="650"/>
      <c r="D29" s="654" t="s">
        <v>9</v>
      </c>
      <c r="E29" s="655"/>
      <c r="F29" s="452">
        <v>155</v>
      </c>
      <c r="G29" s="385">
        <v>0.11686459088345609</v>
      </c>
      <c r="H29" s="424" t="s">
        <v>22</v>
      </c>
      <c r="I29" s="407" t="s">
        <v>22</v>
      </c>
      <c r="J29" s="373">
        <v>-9.3567251461988263</v>
      </c>
      <c r="K29" s="380">
        <v>-10.154101589851706</v>
      </c>
      <c r="L29" s="535" t="s">
        <v>206</v>
      </c>
      <c r="M29" s="536" t="s">
        <v>206</v>
      </c>
      <c r="O29" s="436">
        <v>75</v>
      </c>
      <c r="P29" s="385">
        <v>0.13285586313885739</v>
      </c>
      <c r="Q29" s="424" t="s">
        <v>22</v>
      </c>
      <c r="R29" s="407" t="s">
        <v>22</v>
      </c>
      <c r="S29" s="373">
        <v>-22.680412371134011</v>
      </c>
      <c r="T29" s="380">
        <v>-20.711483913922535</v>
      </c>
      <c r="U29" s="535" t="s">
        <v>206</v>
      </c>
      <c r="V29" s="536" t="s">
        <v>206</v>
      </c>
      <c r="X29" s="436">
        <v>1</v>
      </c>
      <c r="Y29" s="385">
        <v>0.73617825329439768</v>
      </c>
      <c r="Z29" s="424" t="s">
        <v>22</v>
      </c>
      <c r="AA29" s="407" t="s">
        <v>22</v>
      </c>
      <c r="AB29" s="552" t="s">
        <v>22</v>
      </c>
      <c r="AC29" s="553" t="s">
        <v>22</v>
      </c>
      <c r="AD29" s="535" t="s">
        <v>206</v>
      </c>
      <c r="AE29" s="536" t="s">
        <v>206</v>
      </c>
    </row>
    <row r="30" spans="1:44" ht="47.25" customHeight="1">
      <c r="A30" s="659"/>
      <c r="B30" s="662" t="s">
        <v>24</v>
      </c>
      <c r="C30" s="651" t="s">
        <v>11</v>
      </c>
      <c r="D30" s="683"/>
      <c r="E30" s="652"/>
      <c r="F30" s="441">
        <v>29124</v>
      </c>
      <c r="G30" s="442">
        <v>21.918172757105044</v>
      </c>
      <c r="H30" s="443">
        <v>42258.650999999998</v>
      </c>
      <c r="I30" s="444">
        <v>26.269729239725155</v>
      </c>
      <c r="J30" s="372">
        <v>-20.8823449512374</v>
      </c>
      <c r="K30" s="295">
        <v>-24.943176042319465</v>
      </c>
      <c r="L30" s="295">
        <v>-20.04968089041995</v>
      </c>
      <c r="M30" s="389">
        <v>-24.52297670574761</v>
      </c>
      <c r="O30" s="460">
        <v>15348</v>
      </c>
      <c r="P30" s="442">
        <v>26.741014632290142</v>
      </c>
      <c r="Q30" s="443">
        <v>21424.754000000001</v>
      </c>
      <c r="R30" s="444">
        <v>29.774169198510194</v>
      </c>
      <c r="S30" s="372">
        <v>-34.711587544665647</v>
      </c>
      <c r="T30" s="295">
        <v>-35.954234804937045</v>
      </c>
      <c r="U30" s="295">
        <v>-36.800213993835172</v>
      </c>
      <c r="V30" s="389">
        <v>-38.340328749153215</v>
      </c>
      <c r="X30" s="460">
        <v>43</v>
      </c>
      <c r="Y30" s="442">
        <v>31.552685647196949</v>
      </c>
      <c r="Z30" s="443">
        <v>53.533999999999999</v>
      </c>
      <c r="AA30" s="444">
        <v>29.155452577213698</v>
      </c>
      <c r="AB30" s="372">
        <v>-14</v>
      </c>
      <c r="AC30" s="295">
        <v>-16.315967126504248</v>
      </c>
      <c r="AD30" s="295">
        <v>-38.595827168140588</v>
      </c>
      <c r="AE30" s="389">
        <v>-41.841782829901021</v>
      </c>
    </row>
    <row r="31" spans="1:44" ht="50.25" customHeight="1">
      <c r="A31" s="659"/>
      <c r="B31" s="649"/>
      <c r="C31" s="651" t="s">
        <v>21</v>
      </c>
      <c r="D31" s="683"/>
      <c r="E31" s="652"/>
      <c r="F31" s="441">
        <v>4224</v>
      </c>
      <c r="G31" s="442">
        <v>3.178902682530274</v>
      </c>
      <c r="H31" s="443">
        <v>6357.69</v>
      </c>
      <c r="I31" s="444">
        <v>3.9522036538768881</v>
      </c>
      <c r="J31" s="372">
        <v>28.584474885844742</v>
      </c>
      <c r="K31" s="295">
        <v>21.984685835915556</v>
      </c>
      <c r="L31" s="295">
        <v>31.254532868600506</v>
      </c>
      <c r="M31" s="296">
        <v>23.910717869949167</v>
      </c>
      <c r="O31" s="460">
        <v>2762</v>
      </c>
      <c r="P31" s="442">
        <v>4.8122675537128856</v>
      </c>
      <c r="Q31" s="443">
        <v>4257.53</v>
      </c>
      <c r="R31" s="444">
        <v>5.9167269126046014</v>
      </c>
      <c r="S31" s="372">
        <v>31.398667935299699</v>
      </c>
      <c r="T31" s="295">
        <v>28.897731114009758</v>
      </c>
      <c r="U31" s="295">
        <v>39.196650541874106</v>
      </c>
      <c r="V31" s="296">
        <v>35.804569192587905</v>
      </c>
      <c r="X31" s="554" t="s">
        <v>22</v>
      </c>
      <c r="Y31" s="112" t="s">
        <v>22</v>
      </c>
      <c r="Z31" s="423" t="s">
        <v>22</v>
      </c>
      <c r="AA31" s="406" t="s">
        <v>22</v>
      </c>
      <c r="AB31" s="544" t="s">
        <v>22</v>
      </c>
      <c r="AC31" s="541" t="s">
        <v>22</v>
      </c>
      <c r="AD31" s="541" t="s">
        <v>22</v>
      </c>
      <c r="AE31" s="545" t="s">
        <v>22</v>
      </c>
    </row>
    <row r="32" spans="1:44" ht="45" customHeight="1" thickBot="1">
      <c r="A32" s="660"/>
      <c r="B32" s="650"/>
      <c r="C32" s="669" t="s">
        <v>12</v>
      </c>
      <c r="D32" s="670"/>
      <c r="E32" s="671"/>
      <c r="F32" s="455">
        <v>8562</v>
      </c>
      <c r="G32" s="456">
        <v>6.4435996135947464</v>
      </c>
      <c r="H32" s="453">
        <v>14358.261</v>
      </c>
      <c r="I32" s="454">
        <v>8.9256902408764862</v>
      </c>
      <c r="J32" s="373">
        <v>29.668332576101761</v>
      </c>
      <c r="K32" s="295">
        <v>23.012912921294415</v>
      </c>
      <c r="L32" s="295">
        <v>13.402067311014804</v>
      </c>
      <c r="M32" s="386">
        <v>7.0571146103684441</v>
      </c>
      <c r="O32" s="462">
        <v>3475</v>
      </c>
      <c r="P32" s="456">
        <v>6.054536476883519</v>
      </c>
      <c r="Q32" s="453">
        <v>6387.9790000000003</v>
      </c>
      <c r="R32" s="454">
        <v>8.8774306385282156</v>
      </c>
      <c r="S32" s="373">
        <v>5.6873479318734894</v>
      </c>
      <c r="T32" s="295">
        <v>3.675779746742009</v>
      </c>
      <c r="U32" s="295">
        <v>-7.7553220646586993</v>
      </c>
      <c r="V32" s="386">
        <v>-10.003231410015076</v>
      </c>
      <c r="X32" s="462">
        <v>15</v>
      </c>
      <c r="Y32" s="456">
        <v>11.006750807161726</v>
      </c>
      <c r="Z32" s="453">
        <v>14.506</v>
      </c>
      <c r="AA32" s="454">
        <v>7.9001941772529953</v>
      </c>
      <c r="AB32" s="552">
        <v>0</v>
      </c>
      <c r="AC32" s="295">
        <v>-2.692985030818889</v>
      </c>
      <c r="AD32" s="295">
        <v>0.98155238426731728</v>
      </c>
      <c r="AE32" s="386">
        <v>-4.356548050578084</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84" t="s">
        <v>29</v>
      </c>
      <c r="B34" s="685"/>
      <c r="C34" s="685"/>
      <c r="D34" s="685"/>
      <c r="E34" s="686"/>
      <c r="F34" s="418" t="s">
        <v>22</v>
      </c>
      <c r="G34" s="180" t="s">
        <v>22</v>
      </c>
      <c r="H34" s="459">
        <v>73013.582999999999</v>
      </c>
      <c r="I34" s="407" t="s">
        <v>22</v>
      </c>
      <c r="J34" s="537" t="s">
        <v>206</v>
      </c>
      <c r="K34" s="535" t="s">
        <v>206</v>
      </c>
      <c r="L34" s="387">
        <v>-7.6758637276130344</v>
      </c>
      <c r="M34" s="536" t="s">
        <v>206</v>
      </c>
      <c r="O34" s="420" t="s">
        <v>22</v>
      </c>
      <c r="P34" s="180" t="s">
        <v>22</v>
      </c>
      <c r="Q34" s="459">
        <v>38091.673000000003</v>
      </c>
      <c r="R34" s="407" t="s">
        <v>22</v>
      </c>
      <c r="S34" s="537" t="s">
        <v>206</v>
      </c>
      <c r="T34" s="535" t="s">
        <v>206</v>
      </c>
      <c r="U34" s="387">
        <v>-22.9023935761752</v>
      </c>
      <c r="V34" s="536" t="s">
        <v>206</v>
      </c>
      <c r="X34" s="420" t="s">
        <v>22</v>
      </c>
      <c r="Y34" s="180" t="s">
        <v>22</v>
      </c>
      <c r="Z34" s="459">
        <v>74.619</v>
      </c>
      <c r="AA34" s="407" t="s">
        <v>22</v>
      </c>
      <c r="AB34" s="537" t="s">
        <v>206</v>
      </c>
      <c r="AC34" s="535" t="s">
        <v>206</v>
      </c>
      <c r="AD34" s="387">
        <v>-30.868646815764606</v>
      </c>
      <c r="AE34" s="536" t="s">
        <v>206</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160</v>
      </c>
      <c r="O36" s="479"/>
      <c r="P36" s="409"/>
      <c r="Q36" s="479"/>
      <c r="R36" s="409"/>
      <c r="S36" s="409"/>
      <c r="T36" s="409"/>
      <c r="U36" s="409"/>
      <c r="V36" s="409"/>
    </row>
    <row r="37" spans="1:62" ht="15" customHeight="1">
      <c r="A37" s="27"/>
      <c r="B37" s="1" t="s">
        <v>136</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200</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208</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74" t="s">
        <v>0</v>
      </c>
      <c r="B43" s="675"/>
      <c r="C43" s="675"/>
      <c r="D43" s="675"/>
      <c r="E43" s="676"/>
      <c r="F43" s="416" t="s">
        <v>28</v>
      </c>
      <c r="G43" s="393"/>
      <c r="H43" s="421"/>
      <c r="I43" s="393"/>
      <c r="J43" s="393"/>
      <c r="K43" s="393"/>
      <c r="L43" s="393"/>
      <c r="M43" s="395"/>
      <c r="O43" s="698" t="s">
        <v>27</v>
      </c>
      <c r="P43" s="699"/>
      <c r="Q43" s="699"/>
      <c r="R43" s="699"/>
      <c r="S43" s="699"/>
      <c r="T43" s="699"/>
      <c r="U43" s="699"/>
      <c r="V43" s="700"/>
      <c r="X43" s="426" t="s">
        <v>123</v>
      </c>
      <c r="Y43" s="393"/>
      <c r="Z43" s="421"/>
      <c r="AA43" s="393"/>
      <c r="AB43" s="393"/>
      <c r="AC43" s="393"/>
      <c r="AD43" s="393"/>
      <c r="AE43" s="395"/>
    </row>
    <row r="44" spans="1:62" ht="21" customHeight="1">
      <c r="A44" s="677"/>
      <c r="B44" s="667"/>
      <c r="C44" s="667"/>
      <c r="D44" s="667"/>
      <c r="E44" s="668"/>
      <c r="F44" s="695" t="s">
        <v>13</v>
      </c>
      <c r="G44" s="691" t="s">
        <v>131</v>
      </c>
      <c r="H44" s="693" t="s">
        <v>14</v>
      </c>
      <c r="I44" s="687" t="s">
        <v>130</v>
      </c>
      <c r="J44" s="396" t="s">
        <v>128</v>
      </c>
      <c r="K44" s="397"/>
      <c r="L44" s="397"/>
      <c r="M44" s="398"/>
      <c r="O44" s="689" t="s">
        <v>13</v>
      </c>
      <c r="P44" s="691" t="s">
        <v>131</v>
      </c>
      <c r="Q44" s="693" t="s">
        <v>14</v>
      </c>
      <c r="R44" s="687" t="s">
        <v>130</v>
      </c>
      <c r="S44" s="701" t="s">
        <v>128</v>
      </c>
      <c r="T44" s="702"/>
      <c r="U44" s="702"/>
      <c r="V44" s="703"/>
      <c r="X44" s="689" t="s">
        <v>13</v>
      </c>
      <c r="Y44" s="691" t="s">
        <v>131</v>
      </c>
      <c r="Z44" s="693" t="s">
        <v>14</v>
      </c>
      <c r="AA44" s="687" t="s">
        <v>130</v>
      </c>
      <c r="AB44" s="396" t="s">
        <v>128</v>
      </c>
      <c r="AC44" s="397"/>
      <c r="AD44" s="397"/>
      <c r="AE44" s="398"/>
    </row>
    <row r="45" spans="1:62" ht="31.5" customHeight="1" thickBot="1">
      <c r="A45" s="678"/>
      <c r="B45" s="679"/>
      <c r="C45" s="679"/>
      <c r="D45" s="679"/>
      <c r="E45" s="680"/>
      <c r="F45" s="696"/>
      <c r="G45" s="692"/>
      <c r="H45" s="694"/>
      <c r="I45" s="688"/>
      <c r="J45" s="399" t="s">
        <v>13</v>
      </c>
      <c r="K45" s="400" t="s">
        <v>131</v>
      </c>
      <c r="L45" s="401" t="s">
        <v>14</v>
      </c>
      <c r="M45" s="402" t="s">
        <v>132</v>
      </c>
      <c r="O45" s="690"/>
      <c r="P45" s="697"/>
      <c r="Q45" s="694"/>
      <c r="R45" s="688"/>
      <c r="S45" s="399" t="s">
        <v>13</v>
      </c>
      <c r="T45" s="400" t="s">
        <v>131</v>
      </c>
      <c r="U45" s="401" t="s">
        <v>14</v>
      </c>
      <c r="V45" s="402" t="s">
        <v>132</v>
      </c>
      <c r="X45" s="690"/>
      <c r="Y45" s="692"/>
      <c r="Z45" s="694"/>
      <c r="AA45" s="688"/>
      <c r="AB45" s="399" t="s">
        <v>13</v>
      </c>
      <c r="AC45" s="400" t="s">
        <v>131</v>
      </c>
      <c r="AD45" s="401" t="s">
        <v>14</v>
      </c>
      <c r="AE45" s="402" t="s">
        <v>132</v>
      </c>
    </row>
    <row r="46" spans="1:62" ht="12" customHeight="1" thickTop="1">
      <c r="A46" s="681" t="s">
        <v>1</v>
      </c>
      <c r="B46" s="28"/>
      <c r="C46" s="11"/>
      <c r="D46" s="11"/>
      <c r="E46" s="12"/>
      <c r="F46" s="417" t="s">
        <v>15</v>
      </c>
      <c r="G46" s="394" t="s">
        <v>15</v>
      </c>
      <c r="H46" s="422" t="s">
        <v>16</v>
      </c>
      <c r="I46" s="403" t="s">
        <v>129</v>
      </c>
      <c r="J46" s="404" t="s">
        <v>23</v>
      </c>
      <c r="K46" s="394" t="s">
        <v>23</v>
      </c>
      <c r="L46" s="394" t="s">
        <v>192</v>
      </c>
      <c r="M46" s="405" t="s">
        <v>192</v>
      </c>
      <c r="O46" s="427" t="s">
        <v>15</v>
      </c>
      <c r="P46" s="394" t="s">
        <v>15</v>
      </c>
      <c r="Q46" s="422" t="s">
        <v>16</v>
      </c>
      <c r="R46" s="403" t="s">
        <v>129</v>
      </c>
      <c r="S46" s="404" t="s">
        <v>23</v>
      </c>
      <c r="T46" s="394" t="s">
        <v>23</v>
      </c>
      <c r="U46" s="394" t="s">
        <v>23</v>
      </c>
      <c r="V46" s="405" t="s">
        <v>23</v>
      </c>
      <c r="X46" s="427" t="s">
        <v>15</v>
      </c>
      <c r="Y46" s="394" t="s">
        <v>15</v>
      </c>
      <c r="Z46" s="422" t="s">
        <v>16</v>
      </c>
      <c r="AA46" s="403" t="s">
        <v>129</v>
      </c>
      <c r="AB46" s="404" t="s">
        <v>23</v>
      </c>
      <c r="AC46" s="394" t="s">
        <v>23</v>
      </c>
      <c r="AD46" s="394" t="s">
        <v>192</v>
      </c>
      <c r="AE46" s="405" t="s">
        <v>23</v>
      </c>
    </row>
    <row r="47" spans="1:62" ht="49.5" customHeight="1">
      <c r="A47" s="659"/>
      <c r="B47" s="4" t="s">
        <v>2</v>
      </c>
      <c r="C47" s="4"/>
      <c r="D47" s="5"/>
      <c r="E47" s="13"/>
      <c r="F47" s="441">
        <v>1438870</v>
      </c>
      <c r="G47" s="112" t="s">
        <v>22</v>
      </c>
      <c r="H47" s="443">
        <v>1661525.7960000001</v>
      </c>
      <c r="I47" s="406" t="s">
        <v>22</v>
      </c>
      <c r="J47" s="372">
        <v>23.666001153403542</v>
      </c>
      <c r="K47" s="295" t="s">
        <v>196</v>
      </c>
      <c r="L47" s="372">
        <v>25.859841811019905</v>
      </c>
      <c r="M47" s="296" t="s">
        <v>197</v>
      </c>
      <c r="O47" s="460">
        <v>4215408</v>
      </c>
      <c r="P47" s="112" t="s">
        <v>22</v>
      </c>
      <c r="Q47" s="443">
        <v>5040978.9809999997</v>
      </c>
      <c r="R47" s="406" t="s">
        <v>22</v>
      </c>
      <c r="S47" s="372">
        <v>4.379141643271339</v>
      </c>
      <c r="T47" s="295" t="s">
        <v>196</v>
      </c>
      <c r="U47" s="372">
        <v>4.800826440019307</v>
      </c>
      <c r="V47" s="296" t="s">
        <v>197</v>
      </c>
      <c r="X47" s="460">
        <v>338050</v>
      </c>
      <c r="Y47" s="112" t="s">
        <v>22</v>
      </c>
      <c r="Z47" s="443">
        <v>620563.47199999995</v>
      </c>
      <c r="AA47" s="406" t="s">
        <v>22</v>
      </c>
      <c r="AB47" s="372">
        <v>5.0735561516440839</v>
      </c>
      <c r="AC47" s="295" t="s">
        <v>196</v>
      </c>
      <c r="AD47" s="372">
        <v>5.6623921806207846</v>
      </c>
      <c r="AE47" s="296" t="s">
        <v>197</v>
      </c>
    </row>
    <row r="48" spans="1:62" ht="49.5" customHeight="1">
      <c r="A48" s="659"/>
      <c r="B48" s="237" t="s">
        <v>3</v>
      </c>
      <c r="C48" s="237"/>
      <c r="D48" s="238"/>
      <c r="E48" s="239"/>
      <c r="F48" s="445">
        <v>3935</v>
      </c>
      <c r="G48" s="446">
        <v>27.347849354006961</v>
      </c>
      <c r="H48" s="447">
        <v>456.49599999999998</v>
      </c>
      <c r="I48" s="448">
        <v>2.7474505728348015</v>
      </c>
      <c r="J48" s="378">
        <v>24.250078939059037</v>
      </c>
      <c r="K48" s="383">
        <v>0.47230263791821869</v>
      </c>
      <c r="L48" s="378">
        <v>4.7417571071289188</v>
      </c>
      <c r="M48" s="388">
        <v>-16.779049139121</v>
      </c>
      <c r="O48" s="461">
        <v>11473</v>
      </c>
      <c r="P48" s="446">
        <v>27.216819819101733</v>
      </c>
      <c r="Q48" s="447">
        <v>1709.643</v>
      </c>
      <c r="R48" s="448">
        <v>3.39149003882744</v>
      </c>
      <c r="S48" s="378">
        <v>5.8199594170817051</v>
      </c>
      <c r="T48" s="383">
        <v>1.3803694407974234</v>
      </c>
      <c r="U48" s="378">
        <v>31.007026048255909</v>
      </c>
      <c r="V48" s="388">
        <v>25.005718464668007</v>
      </c>
      <c r="X48" s="461">
        <v>1701</v>
      </c>
      <c r="Y48" s="446">
        <v>50.31800029581423</v>
      </c>
      <c r="Z48" s="447">
        <v>254.62299999999999</v>
      </c>
      <c r="AA48" s="448">
        <v>4.103093583310363</v>
      </c>
      <c r="AB48" s="378">
        <v>-5.1310652537646462</v>
      </c>
      <c r="AC48" s="383">
        <v>-9.7118835405943855</v>
      </c>
      <c r="AD48" s="378">
        <v>16.327826611355789</v>
      </c>
      <c r="AE48" s="388">
        <v>10.093879393250276</v>
      </c>
    </row>
    <row r="49" spans="1:31" ht="49.5" customHeight="1">
      <c r="A49" s="659"/>
      <c r="B49" s="113"/>
      <c r="C49" s="656" t="s">
        <v>7</v>
      </c>
      <c r="D49" s="682"/>
      <c r="E49" s="657"/>
      <c r="F49" s="449">
        <v>3342</v>
      </c>
      <c r="G49" s="433">
        <v>23.226559730899943</v>
      </c>
      <c r="H49" s="434">
        <v>359.46100000000001</v>
      </c>
      <c r="I49" s="435">
        <v>2.1634391766012642</v>
      </c>
      <c r="J49" s="375">
        <v>26.447219069239509</v>
      </c>
      <c r="K49" s="376">
        <v>2.2489753771418322</v>
      </c>
      <c r="L49" s="375">
        <v>-0.9964773506592195</v>
      </c>
      <c r="M49" s="377">
        <v>-21.338275001174893</v>
      </c>
      <c r="O49" s="432">
        <v>9575</v>
      </c>
      <c r="P49" s="433">
        <v>22.714290052113579</v>
      </c>
      <c r="Q49" s="434">
        <v>1399.8579999999999</v>
      </c>
      <c r="R49" s="435">
        <v>2.7769566294091241</v>
      </c>
      <c r="S49" s="375">
        <v>6.4717002112754329</v>
      </c>
      <c r="T49" s="376">
        <v>2.0047669822345142</v>
      </c>
      <c r="U49" s="375">
        <v>30.941537091549577</v>
      </c>
      <c r="V49" s="377">
        <v>24.943229494942386</v>
      </c>
      <c r="X49" s="432">
        <v>1329</v>
      </c>
      <c r="Y49" s="433">
        <v>39.313710989498588</v>
      </c>
      <c r="Z49" s="434">
        <v>191.98599999999999</v>
      </c>
      <c r="AA49" s="435">
        <v>3.093736719327882</v>
      </c>
      <c r="AB49" s="375">
        <v>-7.3221757322175733</v>
      </c>
      <c r="AC49" s="376">
        <v>-11.797194591921809</v>
      </c>
      <c r="AD49" s="375">
        <v>16.524641903374615</v>
      </c>
      <c r="AE49" s="377">
        <v>10.280147456992722</v>
      </c>
    </row>
    <row r="50" spans="1:31" ht="49.5" customHeight="1">
      <c r="A50" s="659"/>
      <c r="B50" s="463"/>
      <c r="C50" s="664" t="s">
        <v>125</v>
      </c>
      <c r="D50" s="665"/>
      <c r="E50" s="658"/>
      <c r="F50" s="449">
        <v>126</v>
      </c>
      <c r="G50" s="433">
        <v>0.87568717118294215</v>
      </c>
      <c r="H50" s="434">
        <v>3.4449999999999998</v>
      </c>
      <c r="I50" s="435">
        <v>2.0733954346622733E-2</v>
      </c>
      <c r="J50" s="375">
        <v>14.545454545454547</v>
      </c>
      <c r="K50" s="376">
        <v>-7.3751447632201206</v>
      </c>
      <c r="L50" s="375">
        <v>-20.804597701149419</v>
      </c>
      <c r="M50" s="377">
        <v>-37.076512127066366</v>
      </c>
      <c r="O50" s="432">
        <v>400</v>
      </c>
      <c r="P50" s="433">
        <v>0.94889984551910522</v>
      </c>
      <c r="Q50" s="434">
        <v>9.2309999999999999</v>
      </c>
      <c r="R50" s="435">
        <v>1.8311919241862835E-2</v>
      </c>
      <c r="S50" s="375">
        <v>-7.4074074074074048</v>
      </c>
      <c r="T50" s="376">
        <v>-11.292054011098045</v>
      </c>
      <c r="U50" s="375">
        <v>-19.967053927518634</v>
      </c>
      <c r="V50" s="377">
        <v>-23.633287263925695</v>
      </c>
      <c r="X50" s="432">
        <v>69</v>
      </c>
      <c r="Y50" s="433">
        <v>2.0411181777843517</v>
      </c>
      <c r="Z50" s="434">
        <v>2.6389999999999998</v>
      </c>
      <c r="AA50" s="435">
        <v>4.2525867523185448E-2</v>
      </c>
      <c r="AB50" s="375">
        <v>9.5238095238095326</v>
      </c>
      <c r="AC50" s="376">
        <v>4.235369521273995</v>
      </c>
      <c r="AD50" s="375">
        <v>139.90909090909085</v>
      </c>
      <c r="AE50" s="377">
        <v>127.0524885514487</v>
      </c>
    </row>
    <row r="51" spans="1:31" ht="49.5" customHeight="1" thickBot="1">
      <c r="A51" s="660"/>
      <c r="B51" s="464"/>
      <c r="C51" s="669" t="s">
        <v>8</v>
      </c>
      <c r="D51" s="670"/>
      <c r="E51" s="671"/>
      <c r="F51" s="450">
        <v>467</v>
      </c>
      <c r="G51" s="410">
        <v>3.2456024519240794</v>
      </c>
      <c r="H51" s="431">
        <v>93.59</v>
      </c>
      <c r="I51" s="411">
        <v>0.56327744188691486</v>
      </c>
      <c r="J51" s="379">
        <v>12.801932367149746</v>
      </c>
      <c r="K51" s="380">
        <v>-8.7850085592864389</v>
      </c>
      <c r="L51" s="379">
        <v>36.825485007529124</v>
      </c>
      <c r="M51" s="381">
        <v>8.7125830119620247</v>
      </c>
      <c r="O51" s="429">
        <v>1498</v>
      </c>
      <c r="P51" s="410">
        <v>3.5536299214690485</v>
      </c>
      <c r="Q51" s="431">
        <v>300.55399999999997</v>
      </c>
      <c r="R51" s="411">
        <v>0.59622149017645354</v>
      </c>
      <c r="S51" s="379">
        <v>5.7163020465772689</v>
      </c>
      <c r="T51" s="380">
        <v>1.2810609306175991</v>
      </c>
      <c r="U51" s="379">
        <v>33.939107648977682</v>
      </c>
      <c r="V51" s="381">
        <v>27.803484188777006</v>
      </c>
      <c r="X51" s="429">
        <v>303</v>
      </c>
      <c r="Y51" s="410">
        <v>8.9631711285312825</v>
      </c>
      <c r="Z51" s="431">
        <v>59.997999999999998</v>
      </c>
      <c r="AA51" s="411">
        <v>0.96683099645929538</v>
      </c>
      <c r="AB51" s="379">
        <v>2.3648648648648702</v>
      </c>
      <c r="AC51" s="380">
        <v>-2.5779000787505453</v>
      </c>
      <c r="AD51" s="379">
        <v>13.152534701267342</v>
      </c>
      <c r="AE51" s="381">
        <v>7.0887497112906743</v>
      </c>
    </row>
    <row r="52" spans="1:31" ht="49.5" customHeight="1">
      <c r="A52" s="659" t="s">
        <v>30</v>
      </c>
      <c r="B52" s="649" t="s">
        <v>4</v>
      </c>
      <c r="C52" s="649" t="s">
        <v>5</v>
      </c>
      <c r="D52" s="25" t="s">
        <v>6</v>
      </c>
      <c r="E52" s="240"/>
      <c r="F52" s="451">
        <v>2142</v>
      </c>
      <c r="G52" s="295">
        <v>14.477896762187132</v>
      </c>
      <c r="H52" s="423" t="s">
        <v>22</v>
      </c>
      <c r="I52" s="406" t="s">
        <v>22</v>
      </c>
      <c r="J52" s="372">
        <v>39.181286549707607</v>
      </c>
      <c r="K52" s="295">
        <v>19.03484008489842</v>
      </c>
      <c r="L52" s="533" t="s">
        <v>206</v>
      </c>
      <c r="M52" s="534" t="s">
        <v>206</v>
      </c>
      <c r="O52" s="430">
        <v>10474</v>
      </c>
      <c r="P52" s="295">
        <v>24.902372192271805</v>
      </c>
      <c r="Q52" s="423" t="s">
        <v>22</v>
      </c>
      <c r="R52" s="406" t="s">
        <v>22</v>
      </c>
      <c r="S52" s="372">
        <v>24.645959776270374</v>
      </c>
      <c r="T52" s="295">
        <v>24.253917075173632</v>
      </c>
      <c r="U52" s="533" t="s">
        <v>206</v>
      </c>
      <c r="V52" s="534" t="s">
        <v>206</v>
      </c>
      <c r="X52" s="430">
        <v>1281</v>
      </c>
      <c r="Y52" s="295">
        <v>39.476400960253443</v>
      </c>
      <c r="Z52" s="423" t="s">
        <v>22</v>
      </c>
      <c r="AA52" s="406" t="s">
        <v>22</v>
      </c>
      <c r="AB52" s="372">
        <v>14.069456812110431</v>
      </c>
      <c r="AC52" s="295">
        <v>13.922050126423272</v>
      </c>
      <c r="AD52" s="533" t="s">
        <v>206</v>
      </c>
      <c r="AE52" s="534" t="s">
        <v>206</v>
      </c>
    </row>
    <row r="53" spans="1:31" ht="49.5" customHeight="1">
      <c r="A53" s="659"/>
      <c r="B53" s="649"/>
      <c r="C53" s="649"/>
      <c r="D53" s="350"/>
      <c r="E53" s="16" t="s">
        <v>7</v>
      </c>
      <c r="F53" s="451">
        <v>1439</v>
      </c>
      <c r="G53" s="295">
        <v>9.726280784681272</v>
      </c>
      <c r="H53" s="423" t="s">
        <v>22</v>
      </c>
      <c r="I53" s="406" t="s">
        <v>22</v>
      </c>
      <c r="J53" s="372">
        <v>38.899613899613882</v>
      </c>
      <c r="K53" s="295">
        <v>18.793939460314675</v>
      </c>
      <c r="L53" s="533" t="s">
        <v>206</v>
      </c>
      <c r="M53" s="534" t="s">
        <v>206</v>
      </c>
      <c r="O53" s="430">
        <v>4867</v>
      </c>
      <c r="P53" s="295">
        <v>11.571495652070544</v>
      </c>
      <c r="Q53" s="423" t="s">
        <v>22</v>
      </c>
      <c r="R53" s="406" t="s">
        <v>22</v>
      </c>
      <c r="S53" s="372">
        <v>10.212862318840578</v>
      </c>
      <c r="T53" s="295">
        <v>9.8662153170714078</v>
      </c>
      <c r="U53" s="533" t="s">
        <v>206</v>
      </c>
      <c r="V53" s="534" t="s">
        <v>206</v>
      </c>
      <c r="X53" s="430">
        <v>899</v>
      </c>
      <c r="Y53" s="295">
        <v>27.704359456102921</v>
      </c>
      <c r="Z53" s="423" t="s">
        <v>22</v>
      </c>
      <c r="AA53" s="406" t="s">
        <v>22</v>
      </c>
      <c r="AB53" s="372">
        <v>15.701415701415698</v>
      </c>
      <c r="AC53" s="295">
        <v>15.551900110700203</v>
      </c>
      <c r="AD53" s="533" t="s">
        <v>206</v>
      </c>
      <c r="AE53" s="534" t="s">
        <v>206</v>
      </c>
    </row>
    <row r="54" spans="1:31" ht="49.5" customHeight="1">
      <c r="A54" s="659"/>
      <c r="B54" s="649"/>
      <c r="C54" s="649"/>
      <c r="D54" s="350"/>
      <c r="E54" s="16" t="s">
        <v>125</v>
      </c>
      <c r="F54" s="451">
        <v>25</v>
      </c>
      <c r="G54" s="295">
        <v>0.16897638611329518</v>
      </c>
      <c r="H54" s="423" t="s">
        <v>22</v>
      </c>
      <c r="I54" s="406" t="s">
        <v>22</v>
      </c>
      <c r="J54" s="372">
        <v>78.571428571428584</v>
      </c>
      <c r="K54" s="295">
        <v>52.723271717569219</v>
      </c>
      <c r="L54" s="533" t="s">
        <v>206</v>
      </c>
      <c r="M54" s="534" t="s">
        <v>206</v>
      </c>
      <c r="O54" s="430">
        <v>56</v>
      </c>
      <c r="P54" s="295">
        <v>0.13314233748016241</v>
      </c>
      <c r="Q54" s="423" t="s">
        <v>22</v>
      </c>
      <c r="R54" s="406" t="s">
        <v>22</v>
      </c>
      <c r="S54" s="372">
        <v>-6.6666666666666714</v>
      </c>
      <c r="T54" s="295">
        <v>-6.9602233304208738</v>
      </c>
      <c r="U54" s="533" t="s">
        <v>206</v>
      </c>
      <c r="V54" s="534" t="s">
        <v>206</v>
      </c>
      <c r="X54" s="430">
        <v>11</v>
      </c>
      <c r="Y54" s="295">
        <v>0.33898548833941289</v>
      </c>
      <c r="Z54" s="423" t="s">
        <v>22</v>
      </c>
      <c r="AA54" s="406" t="s">
        <v>22</v>
      </c>
      <c r="AB54" s="372">
        <v>83.333333333333314</v>
      </c>
      <c r="AC54" s="295">
        <v>83.09642014203834</v>
      </c>
      <c r="AD54" s="533" t="s">
        <v>206</v>
      </c>
      <c r="AE54" s="534" t="s">
        <v>206</v>
      </c>
    </row>
    <row r="55" spans="1:31" ht="49.5" customHeight="1">
      <c r="A55" s="659"/>
      <c r="B55" s="649"/>
      <c r="C55" s="649"/>
      <c r="D55" s="351"/>
      <c r="E55" s="16" t="s">
        <v>8</v>
      </c>
      <c r="F55" s="451">
        <v>678</v>
      </c>
      <c r="G55" s="295">
        <v>4.5826395913925655</v>
      </c>
      <c r="H55" s="423" t="s">
        <v>22</v>
      </c>
      <c r="I55" s="406" t="s">
        <v>22</v>
      </c>
      <c r="J55" s="372">
        <v>38.650306748466249</v>
      </c>
      <c r="K55" s="295">
        <v>18.580719439113864</v>
      </c>
      <c r="L55" s="533" t="s">
        <v>206</v>
      </c>
      <c r="M55" s="534" t="s">
        <v>206</v>
      </c>
      <c r="O55" s="430">
        <v>5551</v>
      </c>
      <c r="P55" s="295">
        <v>13.197734202721099</v>
      </c>
      <c r="Q55" s="423" t="s">
        <v>22</v>
      </c>
      <c r="R55" s="406" t="s">
        <v>22</v>
      </c>
      <c r="S55" s="372">
        <v>41.354723707664874</v>
      </c>
      <c r="T55" s="295">
        <v>40.910127767334302</v>
      </c>
      <c r="U55" s="533" t="s">
        <v>206</v>
      </c>
      <c r="V55" s="534" t="s">
        <v>206</v>
      </c>
      <c r="X55" s="430">
        <v>371</v>
      </c>
      <c r="Y55" s="295">
        <v>11.433056015811108</v>
      </c>
      <c r="Z55" s="423" t="s">
        <v>22</v>
      </c>
      <c r="AA55" s="406" t="s">
        <v>22</v>
      </c>
      <c r="AB55" s="372">
        <v>9.1176470588235219</v>
      </c>
      <c r="AC55" s="295">
        <v>8.9766393679618517</v>
      </c>
      <c r="AD55" s="533" t="s">
        <v>206</v>
      </c>
      <c r="AE55" s="534" t="s">
        <v>206</v>
      </c>
    </row>
    <row r="56" spans="1:31" ht="49.5" customHeight="1">
      <c r="A56" s="659"/>
      <c r="B56" s="649"/>
      <c r="C56" s="649"/>
      <c r="D56" s="22" t="s">
        <v>3</v>
      </c>
      <c r="E56" s="15"/>
      <c r="F56" s="451">
        <v>471</v>
      </c>
      <c r="G56" s="295">
        <v>3.1835151143744813</v>
      </c>
      <c r="H56" s="451">
        <v>74.001000000000005</v>
      </c>
      <c r="I56" s="412">
        <v>0.43346150819984575</v>
      </c>
      <c r="J56" s="372">
        <v>17.75</v>
      </c>
      <c r="K56" s="295">
        <v>0.70572537056514761</v>
      </c>
      <c r="L56" s="295">
        <v>9.658728865047479</v>
      </c>
      <c r="M56" s="377">
        <v>-7.8307708170545851</v>
      </c>
      <c r="O56" s="430">
        <v>2911</v>
      </c>
      <c r="P56" s="295">
        <v>6.9210240072277287</v>
      </c>
      <c r="Q56" s="451">
        <v>669.19100000000003</v>
      </c>
      <c r="R56" s="412">
        <v>1.3394207423056843</v>
      </c>
      <c r="S56" s="372">
        <v>4.8253510983075216</v>
      </c>
      <c r="T56" s="295">
        <v>4.4956491660366567</v>
      </c>
      <c r="U56" s="295">
        <v>10.37674074147381</v>
      </c>
      <c r="V56" s="377">
        <v>9.2433906002552817</v>
      </c>
      <c r="X56" s="430">
        <v>333</v>
      </c>
      <c r="Y56" s="295">
        <v>10.262015237911315</v>
      </c>
      <c r="Z56" s="451">
        <v>71.397999999999996</v>
      </c>
      <c r="AA56" s="412">
        <v>1.1994467459067573</v>
      </c>
      <c r="AB56" s="372">
        <v>-10</v>
      </c>
      <c r="AC56" s="295">
        <v>-10.116302839363016</v>
      </c>
      <c r="AD56" s="295">
        <v>6.1554015879151933</v>
      </c>
      <c r="AE56" s="377">
        <v>5.2646407909148252</v>
      </c>
    </row>
    <row r="57" spans="1:31" ht="49.5" customHeight="1">
      <c r="A57" s="659"/>
      <c r="B57" s="649"/>
      <c r="C57" s="649"/>
      <c r="D57" s="23"/>
      <c r="E57" s="16" t="s">
        <v>7</v>
      </c>
      <c r="F57" s="451">
        <v>194</v>
      </c>
      <c r="G57" s="295">
        <v>1.3112567562391708</v>
      </c>
      <c r="H57" s="451">
        <v>22.178000000000001</v>
      </c>
      <c r="I57" s="412">
        <v>0.1299078300138671</v>
      </c>
      <c r="J57" s="372">
        <v>27.631578947368425</v>
      </c>
      <c r="K57" s="295">
        <v>9.1569489433994846</v>
      </c>
      <c r="L57" s="295">
        <v>5.059213642823309</v>
      </c>
      <c r="M57" s="296">
        <v>-11.696708139466423</v>
      </c>
      <c r="O57" s="430">
        <v>892</v>
      </c>
      <c r="P57" s="295">
        <v>2.12076723271973</v>
      </c>
      <c r="Q57" s="451">
        <v>143.98400000000001</v>
      </c>
      <c r="R57" s="412">
        <v>0.28819149713630587</v>
      </c>
      <c r="S57" s="372">
        <v>3.2407407407407476</v>
      </c>
      <c r="T57" s="295">
        <v>2.9160228041475591</v>
      </c>
      <c r="U57" s="295">
        <v>24.021499448732087</v>
      </c>
      <c r="V57" s="296">
        <v>22.748044706635866</v>
      </c>
      <c r="X57" s="430">
        <v>157</v>
      </c>
      <c r="Y57" s="295">
        <v>4.838247424480711</v>
      </c>
      <c r="Z57" s="451">
        <v>24.273</v>
      </c>
      <c r="AA57" s="412">
        <v>0.407772918896814</v>
      </c>
      <c r="AB57" s="372">
        <v>-17.368421052631575</v>
      </c>
      <c r="AC57" s="295">
        <v>-17.475202022105208</v>
      </c>
      <c r="AD57" s="295">
        <v>-7.2274881516587755</v>
      </c>
      <c r="AE57" s="296">
        <v>-8.0059517565023981</v>
      </c>
    </row>
    <row r="58" spans="1:31" ht="49.5" customHeight="1">
      <c r="A58" s="659"/>
      <c r="B58" s="649"/>
      <c r="C58" s="649"/>
      <c r="D58" s="23"/>
      <c r="E58" s="16" t="s">
        <v>125</v>
      </c>
      <c r="F58" s="451">
        <v>18</v>
      </c>
      <c r="G58" s="295">
        <v>0.12166299800157254</v>
      </c>
      <c r="H58" s="451">
        <v>4.3449999999999998</v>
      </c>
      <c r="I58" s="412">
        <v>2.5450875706116535E-2</v>
      </c>
      <c r="J58" s="372">
        <v>-10</v>
      </c>
      <c r="K58" s="295">
        <v>-23.027471054345099</v>
      </c>
      <c r="L58" s="295">
        <v>143.96406513194836</v>
      </c>
      <c r="M58" s="296">
        <v>105.05417183179406</v>
      </c>
      <c r="O58" s="430">
        <v>13</v>
      </c>
      <c r="P58" s="295">
        <v>3.090804262932342E-2</v>
      </c>
      <c r="Q58" s="451">
        <v>0.95799999999999996</v>
      </c>
      <c r="R58" s="412">
        <v>1.9174870420087023E-3</v>
      </c>
      <c r="S58" s="372">
        <v>-35</v>
      </c>
      <c r="T58" s="295">
        <v>-35.204441247971673</v>
      </c>
      <c r="U58" s="295">
        <v>-81.689602446483178</v>
      </c>
      <c r="V58" s="296">
        <v>-81.877613901737618</v>
      </c>
      <c r="X58" s="430">
        <v>7</v>
      </c>
      <c r="Y58" s="295">
        <v>0.21571803803417181</v>
      </c>
      <c r="Z58" s="451">
        <v>1.0609999999999999</v>
      </c>
      <c r="AA58" s="412">
        <v>1.7824210725889654E-2</v>
      </c>
      <c r="AB58" s="372">
        <v>-36.363636363636367</v>
      </c>
      <c r="AC58" s="295">
        <v>-36.445870694499092</v>
      </c>
      <c r="AD58" s="295">
        <v>-51.218390804597703</v>
      </c>
      <c r="AE58" s="296">
        <v>-51.627722260518674</v>
      </c>
    </row>
    <row r="59" spans="1:31" ht="49.5" customHeight="1">
      <c r="A59" s="659"/>
      <c r="B59" s="649"/>
      <c r="C59" s="649"/>
      <c r="D59" s="24"/>
      <c r="E59" s="16" t="s">
        <v>8</v>
      </c>
      <c r="F59" s="451">
        <v>259</v>
      </c>
      <c r="G59" s="295">
        <v>1.7505953601337383</v>
      </c>
      <c r="H59" s="451">
        <v>47.478000000000002</v>
      </c>
      <c r="I59" s="412">
        <v>0.27810280247986213</v>
      </c>
      <c r="J59" s="372">
        <v>13.596491228070178</v>
      </c>
      <c r="K59" s="295">
        <v>-2.8465643424726181</v>
      </c>
      <c r="L59" s="295">
        <v>6.4720129171151939</v>
      </c>
      <c r="M59" s="296">
        <v>-10.509236595254393</v>
      </c>
      <c r="O59" s="430">
        <v>2006</v>
      </c>
      <c r="P59" s="295">
        <v>4.7693487318786758</v>
      </c>
      <c r="Q59" s="451">
        <v>524.24900000000002</v>
      </c>
      <c r="R59" s="412">
        <v>1.0493117581273697</v>
      </c>
      <c r="S59" s="372">
        <v>5.9693608029582634</v>
      </c>
      <c r="T59" s="295">
        <v>5.6360606741995554</v>
      </c>
      <c r="U59" s="295">
        <v>8.1034991164055725</v>
      </c>
      <c r="V59" s="296">
        <v>6.9934906565909785</v>
      </c>
      <c r="X59" s="430">
        <v>169</v>
      </c>
      <c r="Y59" s="295">
        <v>5.2080497753964332</v>
      </c>
      <c r="Z59" s="451">
        <v>46.064</v>
      </c>
      <c r="AA59" s="412">
        <v>0.7738496162840538</v>
      </c>
      <c r="AB59" s="372">
        <v>0</v>
      </c>
      <c r="AC59" s="295">
        <v>-0.12922537707001425</v>
      </c>
      <c r="AD59" s="295">
        <v>18.358642308384091</v>
      </c>
      <c r="AE59" s="296">
        <v>17.365482874408571</v>
      </c>
    </row>
    <row r="60" spans="1:31" ht="49.5" customHeight="1">
      <c r="A60" s="659"/>
      <c r="B60" s="649"/>
      <c r="C60" s="649"/>
      <c r="D60" s="25" t="s">
        <v>20</v>
      </c>
      <c r="E60" s="15"/>
      <c r="F60" s="451">
        <v>1</v>
      </c>
      <c r="G60" s="295">
        <v>6.759055444531808E-3</v>
      </c>
      <c r="H60" s="451">
        <v>1.63</v>
      </c>
      <c r="I60" s="412">
        <v>9.5477393327894015E-3</v>
      </c>
      <c r="J60" s="544" t="s">
        <v>22</v>
      </c>
      <c r="K60" s="541" t="s">
        <v>22</v>
      </c>
      <c r="L60" s="541" t="s">
        <v>22</v>
      </c>
      <c r="M60" s="545" t="s">
        <v>22</v>
      </c>
      <c r="O60" s="430">
        <v>12</v>
      </c>
      <c r="P60" s="295">
        <v>2.8530500888606231E-2</v>
      </c>
      <c r="Q60" s="451">
        <v>25.643999999999998</v>
      </c>
      <c r="R60" s="412">
        <v>5.1327805537861336E-2</v>
      </c>
      <c r="S60" s="372">
        <v>50</v>
      </c>
      <c r="T60" s="295">
        <v>49.528212504680766</v>
      </c>
      <c r="U60" s="295">
        <v>100.86159630296859</v>
      </c>
      <c r="V60" s="296">
        <v>98.799146216056243</v>
      </c>
      <c r="X60" s="430">
        <v>3</v>
      </c>
      <c r="Y60" s="295">
        <v>9.2450587728930778E-2</v>
      </c>
      <c r="Z60" s="451">
        <v>3.5110000000000001</v>
      </c>
      <c r="AA60" s="412">
        <v>5.8982850008104222E-2</v>
      </c>
      <c r="AB60" s="372">
        <v>50</v>
      </c>
      <c r="AC60" s="295">
        <v>49.806161934394993</v>
      </c>
      <c r="AD60" s="295">
        <v>-28.898339408667468</v>
      </c>
      <c r="AE60" s="296">
        <v>-29.494960691324806</v>
      </c>
    </row>
    <row r="61" spans="1:31" ht="49.5" customHeight="1">
      <c r="A61" s="659"/>
      <c r="B61" s="649"/>
      <c r="C61" s="649"/>
      <c r="D61" s="25"/>
      <c r="E61" s="16" t="s">
        <v>7</v>
      </c>
      <c r="F61" s="451">
        <v>1</v>
      </c>
      <c r="G61" s="295">
        <v>6.759055444531808E-3</v>
      </c>
      <c r="H61" s="451">
        <v>1.63</v>
      </c>
      <c r="I61" s="412">
        <v>9.5477393327894015E-3</v>
      </c>
      <c r="J61" s="544" t="s">
        <v>22</v>
      </c>
      <c r="K61" s="541" t="s">
        <v>22</v>
      </c>
      <c r="L61" s="541" t="s">
        <v>22</v>
      </c>
      <c r="M61" s="545" t="s">
        <v>22</v>
      </c>
      <c r="O61" s="430">
        <v>10</v>
      </c>
      <c r="P61" s="295">
        <v>2.3775417407171862E-2</v>
      </c>
      <c r="Q61" s="451">
        <v>18.239999999999998</v>
      </c>
      <c r="R61" s="412">
        <v>3.6508312783130194E-2</v>
      </c>
      <c r="S61" s="372">
        <v>66.666666666666686</v>
      </c>
      <c r="T61" s="295">
        <v>66.142458338534169</v>
      </c>
      <c r="U61" s="295">
        <v>59.217877094972067</v>
      </c>
      <c r="V61" s="296">
        <v>57.583025383661266</v>
      </c>
      <c r="X61" s="430">
        <v>3</v>
      </c>
      <c r="Y61" s="295">
        <v>9.2450587728930778E-2</v>
      </c>
      <c r="Z61" s="451">
        <v>3.5110000000000001</v>
      </c>
      <c r="AA61" s="412">
        <v>5.8982850008104222E-2</v>
      </c>
      <c r="AB61" s="372">
        <v>50</v>
      </c>
      <c r="AC61" s="295">
        <v>49.806161934394993</v>
      </c>
      <c r="AD61" s="295">
        <v>-28.898339408667468</v>
      </c>
      <c r="AE61" s="296">
        <v>-29.494960691324806</v>
      </c>
    </row>
    <row r="62" spans="1:31" ht="49.5" customHeight="1">
      <c r="A62" s="659"/>
      <c r="B62" s="649"/>
      <c r="C62" s="649"/>
      <c r="D62" s="25"/>
      <c r="E62" s="16" t="s">
        <v>125</v>
      </c>
      <c r="F62" s="542" t="s">
        <v>22</v>
      </c>
      <c r="G62" s="541" t="s">
        <v>22</v>
      </c>
      <c r="H62" s="542" t="s">
        <v>22</v>
      </c>
      <c r="I62" s="543" t="s">
        <v>22</v>
      </c>
      <c r="J62" s="544" t="s">
        <v>22</v>
      </c>
      <c r="K62" s="541" t="s">
        <v>22</v>
      </c>
      <c r="L62" s="541" t="s">
        <v>22</v>
      </c>
      <c r="M62" s="545" t="s">
        <v>22</v>
      </c>
      <c r="O62" s="540" t="s">
        <v>22</v>
      </c>
      <c r="P62" s="541" t="s">
        <v>22</v>
      </c>
      <c r="Q62" s="542" t="s">
        <v>22</v>
      </c>
      <c r="R62" s="543" t="s">
        <v>22</v>
      </c>
      <c r="S62" s="544" t="s">
        <v>22</v>
      </c>
      <c r="T62" s="541" t="s">
        <v>22</v>
      </c>
      <c r="U62" s="541" t="s">
        <v>22</v>
      </c>
      <c r="V62" s="545" t="s">
        <v>22</v>
      </c>
      <c r="X62" s="540" t="s">
        <v>22</v>
      </c>
      <c r="Y62" s="541" t="s">
        <v>22</v>
      </c>
      <c r="Z62" s="542" t="s">
        <v>22</v>
      </c>
      <c r="AA62" s="543" t="s">
        <v>22</v>
      </c>
      <c r="AB62" s="544" t="s">
        <v>22</v>
      </c>
      <c r="AC62" s="541" t="s">
        <v>22</v>
      </c>
      <c r="AD62" s="541" t="s">
        <v>22</v>
      </c>
      <c r="AE62" s="545" t="s">
        <v>22</v>
      </c>
    </row>
    <row r="63" spans="1:31" ht="49.5" customHeight="1">
      <c r="A63" s="659"/>
      <c r="B63" s="649"/>
      <c r="C63" s="649"/>
      <c r="D63" s="25"/>
      <c r="E63" s="16" t="s">
        <v>8</v>
      </c>
      <c r="F63" s="542" t="s">
        <v>22</v>
      </c>
      <c r="G63" s="541" t="s">
        <v>22</v>
      </c>
      <c r="H63" s="542" t="s">
        <v>22</v>
      </c>
      <c r="I63" s="543" t="s">
        <v>22</v>
      </c>
      <c r="J63" s="544" t="s">
        <v>22</v>
      </c>
      <c r="K63" s="541" t="s">
        <v>22</v>
      </c>
      <c r="L63" s="541" t="s">
        <v>22</v>
      </c>
      <c r="M63" s="545" t="s">
        <v>22</v>
      </c>
      <c r="O63" s="430">
        <v>2</v>
      </c>
      <c r="P63" s="295">
        <v>4.7550834814343718E-3</v>
      </c>
      <c r="Q63" s="451">
        <v>7.4039999999999999</v>
      </c>
      <c r="R63" s="412">
        <v>1.4819492754731139E-2</v>
      </c>
      <c r="S63" s="372">
        <v>0</v>
      </c>
      <c r="T63" s="295">
        <v>-0.31452499687949853</v>
      </c>
      <c r="U63" s="295">
        <v>464.75972540045768</v>
      </c>
      <c r="V63" s="296">
        <v>458.96076349745726</v>
      </c>
      <c r="X63" s="540" t="s">
        <v>22</v>
      </c>
      <c r="Y63" s="541" t="s">
        <v>22</v>
      </c>
      <c r="Z63" s="542" t="s">
        <v>22</v>
      </c>
      <c r="AA63" s="543" t="s">
        <v>22</v>
      </c>
      <c r="AB63" s="544" t="s">
        <v>22</v>
      </c>
      <c r="AC63" s="541" t="s">
        <v>22</v>
      </c>
      <c r="AD63" s="541" t="s">
        <v>22</v>
      </c>
      <c r="AE63" s="545" t="s">
        <v>22</v>
      </c>
    </row>
    <row r="64" spans="1:31" ht="49.5" customHeight="1">
      <c r="A64" s="659"/>
      <c r="B64" s="649"/>
      <c r="C64" s="661"/>
      <c r="D64" s="6" t="s">
        <v>9</v>
      </c>
      <c r="E64" s="15"/>
      <c r="F64" s="451">
        <v>2614</v>
      </c>
      <c r="G64" s="295">
        <v>17.668170932006145</v>
      </c>
      <c r="H64" s="423" t="s">
        <v>22</v>
      </c>
      <c r="I64" s="406" t="s">
        <v>22</v>
      </c>
      <c r="J64" s="372">
        <v>34.811758638473435</v>
      </c>
      <c r="K64" s="295">
        <v>15.297799933494872</v>
      </c>
      <c r="L64" s="533" t="s">
        <v>206</v>
      </c>
      <c r="M64" s="534" t="s">
        <v>206</v>
      </c>
      <c r="O64" s="430">
        <v>13397</v>
      </c>
      <c r="P64" s="295">
        <v>31.851926700388141</v>
      </c>
      <c r="Q64" s="423" t="s">
        <v>22</v>
      </c>
      <c r="R64" s="406" t="s">
        <v>22</v>
      </c>
      <c r="S64" s="372">
        <v>19.744368966750088</v>
      </c>
      <c r="T64" s="295">
        <v>19.367742993994042</v>
      </c>
      <c r="U64" s="533" t="s">
        <v>206</v>
      </c>
      <c r="V64" s="534" t="s">
        <v>206</v>
      </c>
      <c r="X64" s="430">
        <v>1617</v>
      </c>
      <c r="Y64" s="295">
        <v>49.83086678589369</v>
      </c>
      <c r="Z64" s="423" t="s">
        <v>22</v>
      </c>
      <c r="AA64" s="406" t="s">
        <v>22</v>
      </c>
      <c r="AB64" s="372">
        <v>8.1605351170568525</v>
      </c>
      <c r="AC64" s="295">
        <v>8.0207642577108942</v>
      </c>
      <c r="AD64" s="533" t="s">
        <v>206</v>
      </c>
      <c r="AE64" s="534" t="s">
        <v>206</v>
      </c>
    </row>
    <row r="65" spans="1:62" ht="49.5" customHeight="1">
      <c r="A65" s="659"/>
      <c r="B65" s="649"/>
      <c r="C65" s="653" t="s">
        <v>10</v>
      </c>
      <c r="D65" s="6" t="s">
        <v>6</v>
      </c>
      <c r="E65" s="15"/>
      <c r="F65" s="451">
        <v>7</v>
      </c>
      <c r="G65" s="295">
        <v>4.7313388111722657E-2</v>
      </c>
      <c r="H65" s="423" t="s">
        <v>22</v>
      </c>
      <c r="I65" s="406" t="s">
        <v>22</v>
      </c>
      <c r="J65" s="372">
        <v>40</v>
      </c>
      <c r="K65" s="295">
        <v>19.735045026574312</v>
      </c>
      <c r="L65" s="533" t="s">
        <v>206</v>
      </c>
      <c r="M65" s="534" t="s">
        <v>206</v>
      </c>
      <c r="O65" s="430">
        <v>25</v>
      </c>
      <c r="P65" s="295">
        <v>5.9438543517929654E-2</v>
      </c>
      <c r="Q65" s="423" t="s">
        <v>22</v>
      </c>
      <c r="R65" s="406" t="s">
        <v>22</v>
      </c>
      <c r="S65" s="372">
        <v>13.63636363636364</v>
      </c>
      <c r="T65" s="295">
        <v>13.278948867182393</v>
      </c>
      <c r="U65" s="533" t="s">
        <v>206</v>
      </c>
      <c r="V65" s="534" t="s">
        <v>206</v>
      </c>
      <c r="X65" s="540" t="s">
        <v>22</v>
      </c>
      <c r="Y65" s="541" t="s">
        <v>22</v>
      </c>
      <c r="Z65" s="423" t="s">
        <v>22</v>
      </c>
      <c r="AA65" s="406" t="s">
        <v>22</v>
      </c>
      <c r="AB65" s="544" t="s">
        <v>22</v>
      </c>
      <c r="AC65" s="541" t="s">
        <v>22</v>
      </c>
      <c r="AD65" s="533" t="s">
        <v>206</v>
      </c>
      <c r="AE65" s="534" t="s">
        <v>206</v>
      </c>
    </row>
    <row r="66" spans="1:62" ht="49.5" customHeight="1">
      <c r="A66" s="659"/>
      <c r="B66" s="649"/>
      <c r="C66" s="649"/>
      <c r="D66" s="6" t="s">
        <v>3</v>
      </c>
      <c r="E66" s="15"/>
      <c r="F66" s="451">
        <v>9</v>
      </c>
      <c r="G66" s="295">
        <v>6.0831499000786271E-2</v>
      </c>
      <c r="H66" s="382">
        <v>-1.7030000000000001</v>
      </c>
      <c r="I66" s="412">
        <v>-9.9753374746873336E-3</v>
      </c>
      <c r="J66" s="372">
        <v>50</v>
      </c>
      <c r="K66" s="295">
        <v>28.287548242758163</v>
      </c>
      <c r="L66" s="295">
        <v>-22.485207100591722</v>
      </c>
      <c r="M66" s="296">
        <v>-34.848061930331795</v>
      </c>
      <c r="O66" s="430">
        <v>31</v>
      </c>
      <c r="P66" s="295">
        <v>7.3703793962232755E-2</v>
      </c>
      <c r="Q66" s="382">
        <v>-7.726</v>
      </c>
      <c r="R66" s="412">
        <v>-1.5463992574696486E-2</v>
      </c>
      <c r="S66" s="372">
        <v>3.3333333333333428</v>
      </c>
      <c r="T66" s="295">
        <v>3.0083241698911678</v>
      </c>
      <c r="U66" s="295">
        <v>-77.106113135982454</v>
      </c>
      <c r="V66" s="296">
        <v>-77.341187932865154</v>
      </c>
      <c r="X66" s="430">
        <v>7</v>
      </c>
      <c r="Y66" s="295">
        <v>0.21571803803417181</v>
      </c>
      <c r="Z66" s="382">
        <v>-0.46400000000000002</v>
      </c>
      <c r="AA66" s="412">
        <v>-7.7949422967132902E-3</v>
      </c>
      <c r="AB66" s="372">
        <v>16.666666666666671</v>
      </c>
      <c r="AC66" s="295">
        <v>16.515903726751674</v>
      </c>
      <c r="AD66" s="295">
        <v>-90.225405519275327</v>
      </c>
      <c r="AE66" s="296">
        <v>-90.307425138058406</v>
      </c>
    </row>
    <row r="67" spans="1:62" ht="49.5" customHeight="1" thickBot="1">
      <c r="A67" s="659"/>
      <c r="B67" s="650"/>
      <c r="C67" s="650"/>
      <c r="D67" s="26" t="s">
        <v>9</v>
      </c>
      <c r="E67" s="18"/>
      <c r="F67" s="452">
        <v>16</v>
      </c>
      <c r="G67" s="385">
        <v>0.10814488711250893</v>
      </c>
      <c r="H67" s="424" t="s">
        <v>22</v>
      </c>
      <c r="I67" s="407" t="s">
        <v>22</v>
      </c>
      <c r="J67" s="373">
        <v>45.454545454545467</v>
      </c>
      <c r="K67" s="380">
        <v>24.400046780856414</v>
      </c>
      <c r="L67" s="535" t="s">
        <v>206</v>
      </c>
      <c r="M67" s="536" t="s">
        <v>206</v>
      </c>
      <c r="O67" s="436">
        <v>56</v>
      </c>
      <c r="P67" s="385">
        <v>0.13314233748016241</v>
      </c>
      <c r="Q67" s="424" t="s">
        <v>22</v>
      </c>
      <c r="R67" s="407" t="s">
        <v>22</v>
      </c>
      <c r="S67" s="373">
        <v>7.6923076923076934</v>
      </c>
      <c r="T67" s="380">
        <v>7.3535884648989907</v>
      </c>
      <c r="U67" s="535" t="s">
        <v>206</v>
      </c>
      <c r="V67" s="536" t="s">
        <v>206</v>
      </c>
      <c r="X67" s="436">
        <v>7</v>
      </c>
      <c r="Y67" s="385">
        <v>0.21571803803417181</v>
      </c>
      <c r="Z67" s="424" t="s">
        <v>22</v>
      </c>
      <c r="AA67" s="407" t="s">
        <v>22</v>
      </c>
      <c r="AB67" s="373">
        <v>-36.363636363636367</v>
      </c>
      <c r="AC67" s="380">
        <v>-36.445870694499092</v>
      </c>
      <c r="AD67" s="535" t="s">
        <v>206</v>
      </c>
      <c r="AE67" s="536" t="s">
        <v>206</v>
      </c>
    </row>
    <row r="68" spans="1:62" ht="49.5" customHeight="1">
      <c r="A68" s="659"/>
      <c r="B68" s="662" t="s">
        <v>24</v>
      </c>
      <c r="C68" s="7" t="s">
        <v>11</v>
      </c>
      <c r="D68" s="21"/>
      <c r="E68" s="14"/>
      <c r="F68" s="441">
        <v>2683</v>
      </c>
      <c r="G68" s="442">
        <v>18.646576827649476</v>
      </c>
      <c r="H68" s="443">
        <v>3358.752</v>
      </c>
      <c r="I68" s="444">
        <v>20.21486520453637</v>
      </c>
      <c r="J68" s="372">
        <v>7.3629451780712287</v>
      </c>
      <c r="K68" s="295">
        <v>-13.183135076154755</v>
      </c>
      <c r="L68" s="295">
        <v>3.7227128750112257</v>
      </c>
      <c r="M68" s="389">
        <v>-17.588715048003849</v>
      </c>
      <c r="O68" s="460">
        <v>4697</v>
      </c>
      <c r="P68" s="442">
        <v>11.142456436008091</v>
      </c>
      <c r="Q68" s="443">
        <v>6275.5519999999997</v>
      </c>
      <c r="R68" s="444">
        <v>12.449073927213822</v>
      </c>
      <c r="S68" s="372">
        <v>-22.222222222222214</v>
      </c>
      <c r="T68" s="295">
        <v>-25.485325369322382</v>
      </c>
      <c r="U68" s="295">
        <v>-18.012917676009806</v>
      </c>
      <c r="V68" s="389">
        <v>-21.768668140309103</v>
      </c>
      <c r="X68" s="460">
        <v>5121</v>
      </c>
      <c r="Y68" s="442">
        <v>151.48646649903858</v>
      </c>
      <c r="Z68" s="443">
        <v>9732.5139999999992</v>
      </c>
      <c r="AA68" s="444">
        <v>156.83349792783162</v>
      </c>
      <c r="AB68" s="372">
        <v>43.929173693086</v>
      </c>
      <c r="AC68" s="295">
        <v>36.979444652434466</v>
      </c>
      <c r="AD68" s="295">
        <v>45.261164496595597</v>
      </c>
      <c r="AE68" s="389">
        <v>37.476694875773859</v>
      </c>
    </row>
    <row r="69" spans="1:62" ht="49.5" customHeight="1">
      <c r="A69" s="659"/>
      <c r="B69" s="649"/>
      <c r="C69" s="2" t="s">
        <v>21</v>
      </c>
      <c r="D69" s="6"/>
      <c r="E69" s="15"/>
      <c r="F69" s="441">
        <v>283</v>
      </c>
      <c r="G69" s="442">
        <v>1.9668211860696241</v>
      </c>
      <c r="H69" s="443">
        <v>340.875</v>
      </c>
      <c r="I69" s="444">
        <v>2.0515781387242451</v>
      </c>
      <c r="J69" s="372">
        <v>88.666666666666686</v>
      </c>
      <c r="K69" s="295">
        <v>52.561467911161799</v>
      </c>
      <c r="L69" s="295">
        <v>39.252011928591855</v>
      </c>
      <c r="M69" s="296">
        <v>10.640542626519789</v>
      </c>
      <c r="O69" s="460">
        <v>936</v>
      </c>
      <c r="P69" s="442">
        <v>2.2204256385147061</v>
      </c>
      <c r="Q69" s="443">
        <v>1241.7090000000001</v>
      </c>
      <c r="R69" s="444">
        <v>2.4632298699917947</v>
      </c>
      <c r="S69" s="372">
        <v>11.032028469750884</v>
      </c>
      <c r="T69" s="295">
        <v>6.3737703929551657</v>
      </c>
      <c r="U69" s="295">
        <v>6.045044691124815</v>
      </c>
      <c r="V69" s="296">
        <v>1.1872217933487121</v>
      </c>
      <c r="X69" s="460">
        <v>230</v>
      </c>
      <c r="Y69" s="442">
        <v>6.8037272592811711</v>
      </c>
      <c r="Z69" s="443">
        <v>503.178</v>
      </c>
      <c r="AA69" s="444">
        <v>8.1084050657754485</v>
      </c>
      <c r="AB69" s="372">
        <v>32.947976878612707</v>
      </c>
      <c r="AC69" s="295">
        <v>26.528483233916361</v>
      </c>
      <c r="AD69" s="295">
        <v>46.925725097891501</v>
      </c>
      <c r="AE69" s="296">
        <v>39.052052547451865</v>
      </c>
    </row>
    <row r="70" spans="1:62" ht="49.5" customHeight="1" thickBot="1">
      <c r="A70" s="660"/>
      <c r="B70" s="650"/>
      <c r="C70" s="17" t="s">
        <v>12</v>
      </c>
      <c r="D70" s="26"/>
      <c r="E70" s="18"/>
      <c r="F70" s="455">
        <v>856</v>
      </c>
      <c r="G70" s="456">
        <v>5.9491128454968143</v>
      </c>
      <c r="H70" s="453">
        <v>1662.261</v>
      </c>
      <c r="I70" s="454">
        <v>10.004424872618708</v>
      </c>
      <c r="J70" s="373">
        <v>71.543086172344687</v>
      </c>
      <c r="K70" s="295">
        <v>38.71483234874816</v>
      </c>
      <c r="L70" s="295">
        <v>124.09597135473186</v>
      </c>
      <c r="M70" s="386">
        <v>78.052004618927356</v>
      </c>
      <c r="O70" s="462">
        <v>2986</v>
      </c>
      <c r="P70" s="456">
        <v>7.0835373468001199</v>
      </c>
      <c r="Q70" s="453">
        <v>4402.4719999999998</v>
      </c>
      <c r="R70" s="454">
        <v>8.733367103083344</v>
      </c>
      <c r="S70" s="373">
        <v>45.80078125</v>
      </c>
      <c r="T70" s="295">
        <v>39.683828545258848</v>
      </c>
      <c r="U70" s="295">
        <v>24.10681288012799</v>
      </c>
      <c r="V70" s="386">
        <v>18.42159751589179</v>
      </c>
      <c r="X70" s="462">
        <v>242</v>
      </c>
      <c r="Y70" s="456">
        <v>7.1587043336784504</v>
      </c>
      <c r="Z70" s="453">
        <v>701.89599999999996</v>
      </c>
      <c r="AA70" s="454">
        <v>11.310623838974523</v>
      </c>
      <c r="AB70" s="373">
        <v>-2.0242914979757103</v>
      </c>
      <c r="AC70" s="295">
        <v>-6.7551227060175307</v>
      </c>
      <c r="AD70" s="295">
        <v>8.2536348227354068</v>
      </c>
      <c r="AE70" s="386">
        <v>2.4523793079424934</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5892.3119999999999</v>
      </c>
      <c r="I72" s="407" t="s">
        <v>22</v>
      </c>
      <c r="J72" s="537" t="s">
        <v>206</v>
      </c>
      <c r="K72" s="535" t="s">
        <v>206</v>
      </c>
      <c r="L72" s="387">
        <v>24.682005775865278</v>
      </c>
      <c r="M72" s="536" t="s">
        <v>206</v>
      </c>
      <c r="O72" s="428" t="s">
        <v>22</v>
      </c>
      <c r="P72" s="180" t="s">
        <v>22</v>
      </c>
      <c r="Q72" s="459">
        <v>14316.485000000001</v>
      </c>
      <c r="R72" s="407" t="s">
        <v>22</v>
      </c>
      <c r="S72" s="537" t="s">
        <v>206</v>
      </c>
      <c r="T72" s="535" t="s">
        <v>206</v>
      </c>
      <c r="U72" s="387">
        <v>0.37591314903053785</v>
      </c>
      <c r="V72" s="536" t="s">
        <v>206</v>
      </c>
      <c r="X72" s="428" t="s">
        <v>22</v>
      </c>
      <c r="Y72" s="180" t="s">
        <v>22</v>
      </c>
      <c r="Z72" s="459">
        <v>11266.656000000001</v>
      </c>
      <c r="AA72" s="407" t="s">
        <v>22</v>
      </c>
      <c r="AB72" s="537" t="s">
        <v>206</v>
      </c>
      <c r="AC72" s="535" t="s">
        <v>206</v>
      </c>
      <c r="AD72" s="387">
        <v>41.235792626882954</v>
      </c>
      <c r="AE72" s="536" t="s">
        <v>206</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52:A70"/>
    <mergeCell ref="B52:B67"/>
    <mergeCell ref="C52:C64"/>
    <mergeCell ref="C65:C67"/>
    <mergeCell ref="B68:B70"/>
    <mergeCell ref="B14:B29"/>
    <mergeCell ref="D27:E27"/>
    <mergeCell ref="C27:C29"/>
    <mergeCell ref="D28:E28"/>
    <mergeCell ref="D29:E29"/>
    <mergeCell ref="D18:E18"/>
    <mergeCell ref="D22:E22"/>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201</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208</v>
      </c>
    </row>
    <row r="4" spans="1:49" s="53" customFormat="1" ht="36.75" customHeight="1" thickBot="1">
      <c r="A4" s="704" t="s">
        <v>207</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704" t="s">
        <v>207</v>
      </c>
    </row>
    <row r="5" spans="1:49" s="53" customFormat="1" ht="36.75" customHeight="1" thickBot="1">
      <c r="A5" s="705"/>
      <c r="B5" s="726" t="s">
        <v>85</v>
      </c>
      <c r="C5" s="738" t="s">
        <v>86</v>
      </c>
      <c r="D5" s="739"/>
      <c r="E5" s="273"/>
      <c r="F5" s="273"/>
      <c r="G5" s="273"/>
      <c r="H5" s="273"/>
      <c r="I5" s="273"/>
      <c r="J5" s="274"/>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705"/>
    </row>
    <row r="6" spans="1:49" s="53" customFormat="1" ht="36.75" customHeight="1" thickBot="1">
      <c r="A6" s="705"/>
      <c r="B6" s="727"/>
      <c r="C6" s="740"/>
      <c r="D6" s="741"/>
      <c r="E6" s="275"/>
      <c r="F6" s="275"/>
      <c r="G6" s="275"/>
      <c r="H6" s="275"/>
      <c r="I6" s="275"/>
      <c r="J6" s="276"/>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705"/>
    </row>
    <row r="7" spans="1:49" s="53" customFormat="1" ht="36.75" customHeight="1">
      <c r="A7" s="705"/>
      <c r="B7" s="727"/>
      <c r="C7" s="740"/>
      <c r="D7" s="741"/>
      <c r="E7" s="734" t="s">
        <v>97</v>
      </c>
      <c r="F7" s="734"/>
      <c r="G7" s="734" t="s">
        <v>124</v>
      </c>
      <c r="H7" s="734"/>
      <c r="I7" s="734" t="s">
        <v>98</v>
      </c>
      <c r="J7" s="736"/>
      <c r="K7" s="707" t="s">
        <v>91</v>
      </c>
      <c r="L7" s="712"/>
      <c r="M7" s="468"/>
      <c r="N7" s="468"/>
      <c r="O7" s="468"/>
      <c r="P7" s="468"/>
      <c r="Q7" s="468"/>
      <c r="R7" s="471"/>
      <c r="S7" s="729" t="s">
        <v>86</v>
      </c>
      <c r="T7" s="730"/>
      <c r="U7" s="251"/>
      <c r="V7" s="252"/>
      <c r="W7" s="252"/>
      <c r="X7" s="252"/>
      <c r="Y7" s="251"/>
      <c r="Z7" s="59"/>
      <c r="AA7" s="729" t="s">
        <v>92</v>
      </c>
      <c r="AB7" s="730"/>
      <c r="AC7" s="468"/>
      <c r="AD7" s="468"/>
      <c r="AE7" s="468"/>
      <c r="AF7" s="468"/>
      <c r="AG7" s="468"/>
      <c r="AH7" s="468"/>
      <c r="AI7" s="717" t="s">
        <v>93</v>
      </c>
      <c r="AJ7" s="718"/>
      <c r="AK7" s="707" t="s">
        <v>91</v>
      </c>
      <c r="AL7" s="708"/>
      <c r="AM7" s="711" t="s">
        <v>86</v>
      </c>
      <c r="AN7" s="712"/>
      <c r="AO7" s="707" t="s">
        <v>93</v>
      </c>
      <c r="AP7" s="715"/>
      <c r="AQ7" s="60" t="s">
        <v>94</v>
      </c>
      <c r="AR7" s="61"/>
      <c r="AS7" s="60" t="s">
        <v>95</v>
      </c>
      <c r="AT7" s="61"/>
      <c r="AU7" s="60" t="s">
        <v>96</v>
      </c>
      <c r="AV7" s="61"/>
      <c r="AW7" s="705"/>
    </row>
    <row r="8" spans="1:49" s="53" customFormat="1" ht="36.75" customHeight="1" thickBot="1">
      <c r="A8" s="706"/>
      <c r="B8" s="728"/>
      <c r="C8" s="742"/>
      <c r="D8" s="743"/>
      <c r="E8" s="735"/>
      <c r="F8" s="735"/>
      <c r="G8" s="735"/>
      <c r="H8" s="735"/>
      <c r="I8" s="735"/>
      <c r="J8" s="737"/>
      <c r="K8" s="709"/>
      <c r="L8" s="710"/>
      <c r="M8" s="721" t="s">
        <v>138</v>
      </c>
      <c r="N8" s="721"/>
      <c r="O8" s="721" t="s">
        <v>124</v>
      </c>
      <c r="P8" s="721"/>
      <c r="Q8" s="721" t="s">
        <v>98</v>
      </c>
      <c r="R8" s="721"/>
      <c r="S8" s="731"/>
      <c r="T8" s="733"/>
      <c r="U8" s="722" t="s">
        <v>97</v>
      </c>
      <c r="V8" s="723"/>
      <c r="W8" s="724" t="s">
        <v>124</v>
      </c>
      <c r="X8" s="725"/>
      <c r="Y8" s="62" t="s">
        <v>98</v>
      </c>
      <c r="Z8" s="63"/>
      <c r="AA8" s="731"/>
      <c r="AB8" s="732"/>
      <c r="AC8" s="721" t="s">
        <v>138</v>
      </c>
      <c r="AD8" s="721"/>
      <c r="AE8" s="721" t="s">
        <v>124</v>
      </c>
      <c r="AF8" s="721"/>
      <c r="AG8" s="721" t="s">
        <v>98</v>
      </c>
      <c r="AH8" s="721"/>
      <c r="AI8" s="719"/>
      <c r="AJ8" s="720"/>
      <c r="AK8" s="709"/>
      <c r="AL8" s="710"/>
      <c r="AM8" s="713"/>
      <c r="AN8" s="714"/>
      <c r="AO8" s="709"/>
      <c r="AP8" s="716"/>
      <c r="AQ8" s="469"/>
      <c r="AR8" s="470"/>
      <c r="AS8" s="469"/>
      <c r="AT8" s="470"/>
      <c r="AU8" s="469"/>
      <c r="AV8" s="470"/>
      <c r="AW8" s="706"/>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99</v>
      </c>
      <c r="B10" s="70">
        <v>13287604</v>
      </c>
      <c r="C10" s="71">
        <v>38620</v>
      </c>
      <c r="D10" s="490">
        <v>29.064683143778218</v>
      </c>
      <c r="E10" s="229">
        <v>32145</v>
      </c>
      <c r="F10" s="490">
        <v>24.191720343261281</v>
      </c>
      <c r="G10" s="229">
        <v>1277</v>
      </c>
      <c r="H10" s="490">
        <v>0.9610460998085133</v>
      </c>
      <c r="I10" s="229">
        <v>5198</v>
      </c>
      <c r="J10" s="491">
        <v>3.9119167007084195</v>
      </c>
      <c r="K10" s="228">
        <v>21596</v>
      </c>
      <c r="L10" s="326">
        <v>16.282630353026565</v>
      </c>
      <c r="M10" s="352">
        <v>11656</v>
      </c>
      <c r="N10" s="326">
        <v>8.7882172344358978</v>
      </c>
      <c r="O10" s="352">
        <v>318</v>
      </c>
      <c r="P10" s="326">
        <v>0.23976090258670346</v>
      </c>
      <c r="Q10" s="352">
        <v>9622</v>
      </c>
      <c r="R10" s="326">
        <v>7.254652216003965</v>
      </c>
      <c r="S10" s="73">
        <v>11999</v>
      </c>
      <c r="T10" s="326">
        <v>9.046827264584449</v>
      </c>
      <c r="U10" s="74">
        <v>4133</v>
      </c>
      <c r="V10" s="326">
        <v>3.1161377685246707</v>
      </c>
      <c r="W10" s="352">
        <v>247</v>
      </c>
      <c r="X10" s="326">
        <v>0.18622938031105582</v>
      </c>
      <c r="Y10" s="72">
        <v>7619</v>
      </c>
      <c r="Z10" s="326">
        <v>5.7444601157487218</v>
      </c>
      <c r="AA10" s="75">
        <v>170</v>
      </c>
      <c r="AB10" s="326">
        <v>0.12817406742056475</v>
      </c>
      <c r="AC10" s="229">
        <v>38</v>
      </c>
      <c r="AD10" s="326">
        <v>2.8650673894008587E-2</v>
      </c>
      <c r="AE10" s="229">
        <v>0</v>
      </c>
      <c r="AF10" s="326">
        <v>0</v>
      </c>
      <c r="AG10" s="229">
        <v>132</v>
      </c>
      <c r="AH10" s="326">
        <v>9.9523393526556161E-2</v>
      </c>
      <c r="AI10" s="70">
        <v>33765</v>
      </c>
      <c r="AJ10" s="319">
        <v>25.457631685031579</v>
      </c>
      <c r="AK10" s="495">
        <v>61</v>
      </c>
      <c r="AL10" s="326">
        <v>4.5991871250908527E-2</v>
      </c>
      <c r="AM10" s="74">
        <v>94</v>
      </c>
      <c r="AN10" s="326">
        <v>7.0872719632547557E-2</v>
      </c>
      <c r="AO10" s="70">
        <v>155</v>
      </c>
      <c r="AP10" s="326">
        <v>0.11686459088345609</v>
      </c>
      <c r="AQ10" s="70">
        <v>29124</v>
      </c>
      <c r="AR10" s="491">
        <v>21.918172757105044</v>
      </c>
      <c r="AS10" s="74">
        <v>4224</v>
      </c>
      <c r="AT10" s="490">
        <v>3.178902682530274</v>
      </c>
      <c r="AU10" s="70">
        <v>8562</v>
      </c>
      <c r="AV10" s="490">
        <v>6.4435996135947464</v>
      </c>
      <c r="AW10" s="466" t="s">
        <v>99</v>
      </c>
    </row>
    <row r="11" spans="1:49" s="82" customFormat="1" ht="36.75" customHeight="1">
      <c r="A11" s="77" t="s">
        <v>100</v>
      </c>
      <c r="B11" s="487">
        <v>456912</v>
      </c>
      <c r="C11" s="79">
        <v>1545</v>
      </c>
      <c r="D11" s="327">
        <v>33.813951045277868</v>
      </c>
      <c r="E11" s="230">
        <v>1258</v>
      </c>
      <c r="F11" s="327">
        <v>27.532653990265086</v>
      </c>
      <c r="G11" s="230">
        <v>48</v>
      </c>
      <c r="H11" s="327">
        <v>1.0505305179115454</v>
      </c>
      <c r="I11" s="230">
        <v>239</v>
      </c>
      <c r="J11" s="323">
        <v>5.2307665371012364</v>
      </c>
      <c r="K11" s="492">
        <v>861</v>
      </c>
      <c r="L11" s="327">
        <v>18.671605280963206</v>
      </c>
      <c r="M11" s="353">
        <v>598</v>
      </c>
      <c r="N11" s="327">
        <v>12.968199718950055</v>
      </c>
      <c r="O11" s="353">
        <v>5</v>
      </c>
      <c r="P11" s="327">
        <v>0.1084297635363717</v>
      </c>
      <c r="Q11" s="353">
        <v>258</v>
      </c>
      <c r="R11" s="327">
        <v>5.5949757984767796</v>
      </c>
      <c r="S11" s="230">
        <v>487</v>
      </c>
      <c r="T11" s="327">
        <v>10.561058968442602</v>
      </c>
      <c r="U11" s="81">
        <v>226</v>
      </c>
      <c r="V11" s="327">
        <v>4.9010253118440001</v>
      </c>
      <c r="W11" s="353">
        <v>26</v>
      </c>
      <c r="X11" s="327">
        <v>0.56383477038913277</v>
      </c>
      <c r="Y11" s="353">
        <v>235</v>
      </c>
      <c r="Z11" s="327">
        <v>5.0961988862094705</v>
      </c>
      <c r="AA11" s="81">
        <v>2</v>
      </c>
      <c r="AB11" s="327">
        <v>4.3371905414548675E-2</v>
      </c>
      <c r="AC11" s="230">
        <v>0</v>
      </c>
      <c r="AD11" s="327">
        <v>0</v>
      </c>
      <c r="AE11" s="230">
        <v>0</v>
      </c>
      <c r="AF11" s="327">
        <v>0</v>
      </c>
      <c r="AG11" s="230">
        <v>2</v>
      </c>
      <c r="AH11" s="327">
        <v>4.3371905414548675E-2</v>
      </c>
      <c r="AI11" s="78">
        <v>1350</v>
      </c>
      <c r="AJ11" s="320">
        <v>29.276036154820357</v>
      </c>
      <c r="AK11" s="492">
        <v>2</v>
      </c>
      <c r="AL11" s="327">
        <v>4.3371905414548675E-2</v>
      </c>
      <c r="AM11" s="80">
        <v>2</v>
      </c>
      <c r="AN11" s="327">
        <v>4.3371905414548675E-2</v>
      </c>
      <c r="AO11" s="79">
        <v>4</v>
      </c>
      <c r="AP11" s="327">
        <v>8.6743810829097351E-2</v>
      </c>
      <c r="AQ11" s="78">
        <v>1240</v>
      </c>
      <c r="AR11" s="323">
        <v>27.138705046048255</v>
      </c>
      <c r="AS11" s="80">
        <v>126</v>
      </c>
      <c r="AT11" s="327">
        <v>2.7576426095178066</v>
      </c>
      <c r="AU11" s="79">
        <v>186</v>
      </c>
      <c r="AV11" s="327">
        <v>4.0708057569072382</v>
      </c>
      <c r="AW11" s="77" t="s">
        <v>100</v>
      </c>
    </row>
    <row r="12" spans="1:49" s="82" customFormat="1" ht="36.75" customHeight="1">
      <c r="A12" s="83" t="s">
        <v>37</v>
      </c>
      <c r="B12" s="488">
        <v>96646</v>
      </c>
      <c r="C12" s="85">
        <v>197</v>
      </c>
      <c r="D12" s="328">
        <v>20.383668232518676</v>
      </c>
      <c r="E12" s="231">
        <v>166</v>
      </c>
      <c r="F12" s="328">
        <v>17.176085921817766</v>
      </c>
      <c r="G12" s="231">
        <v>6</v>
      </c>
      <c r="H12" s="328">
        <v>0.62082238271630485</v>
      </c>
      <c r="I12" s="231">
        <v>25</v>
      </c>
      <c r="J12" s="324">
        <v>2.5867599279846036</v>
      </c>
      <c r="K12" s="493">
        <v>287</v>
      </c>
      <c r="L12" s="328">
        <v>29.426139023981793</v>
      </c>
      <c r="M12" s="354">
        <v>137</v>
      </c>
      <c r="N12" s="328">
        <v>14.04662385465333</v>
      </c>
      <c r="O12" s="354">
        <v>4</v>
      </c>
      <c r="P12" s="328">
        <v>0.4101204045154257</v>
      </c>
      <c r="Q12" s="354">
        <v>146</v>
      </c>
      <c r="R12" s="328">
        <v>14.969394764813037</v>
      </c>
      <c r="S12" s="231">
        <v>212</v>
      </c>
      <c r="T12" s="328">
        <v>21.736381439317562</v>
      </c>
      <c r="U12" s="87">
        <v>81</v>
      </c>
      <c r="V12" s="328">
        <v>8.304938191437369</v>
      </c>
      <c r="W12" s="354">
        <v>1</v>
      </c>
      <c r="X12" s="328">
        <v>0.10253010112885642</v>
      </c>
      <c r="Y12" s="354">
        <v>130</v>
      </c>
      <c r="Z12" s="328">
        <v>13.328913146751335</v>
      </c>
      <c r="AA12" s="87">
        <v>0</v>
      </c>
      <c r="AB12" s="328">
        <v>0</v>
      </c>
      <c r="AC12" s="231">
        <v>0</v>
      </c>
      <c r="AD12" s="328">
        <v>0</v>
      </c>
      <c r="AE12" s="231">
        <v>0</v>
      </c>
      <c r="AF12" s="328">
        <v>0</v>
      </c>
      <c r="AG12" s="231">
        <v>0</v>
      </c>
      <c r="AH12" s="328">
        <v>0</v>
      </c>
      <c r="AI12" s="84">
        <v>499</v>
      </c>
      <c r="AJ12" s="321">
        <v>51.162520463299352</v>
      </c>
      <c r="AK12" s="493">
        <v>0</v>
      </c>
      <c r="AL12" s="328">
        <v>0</v>
      </c>
      <c r="AM12" s="86">
        <v>1</v>
      </c>
      <c r="AN12" s="328">
        <v>0.10253010112885642</v>
      </c>
      <c r="AO12" s="85">
        <v>1</v>
      </c>
      <c r="AP12" s="328">
        <v>0.10253010112885642</v>
      </c>
      <c r="AQ12" s="84">
        <v>230</v>
      </c>
      <c r="AR12" s="324">
        <v>23.798191337458352</v>
      </c>
      <c r="AS12" s="86">
        <v>32</v>
      </c>
      <c r="AT12" s="328">
        <v>3.3110527078202927</v>
      </c>
      <c r="AU12" s="85">
        <v>58</v>
      </c>
      <c r="AV12" s="328">
        <v>6.001283032924281</v>
      </c>
      <c r="AW12" s="83" t="s">
        <v>101</v>
      </c>
    </row>
    <row r="13" spans="1:49" s="82" customFormat="1" ht="36.75" customHeight="1">
      <c r="A13" s="83" t="s">
        <v>38</v>
      </c>
      <c r="B13" s="488">
        <v>89402</v>
      </c>
      <c r="C13" s="85">
        <v>238</v>
      </c>
      <c r="D13" s="328">
        <v>26.621328381915394</v>
      </c>
      <c r="E13" s="231">
        <v>196</v>
      </c>
      <c r="F13" s="328">
        <v>21.923446902753852</v>
      </c>
      <c r="G13" s="231">
        <v>5</v>
      </c>
      <c r="H13" s="328">
        <v>0.55927160466208814</v>
      </c>
      <c r="I13" s="231">
        <v>37</v>
      </c>
      <c r="J13" s="324">
        <v>4.1386098744994522</v>
      </c>
      <c r="K13" s="493">
        <v>146</v>
      </c>
      <c r="L13" s="328">
        <v>15.903561962165497</v>
      </c>
      <c r="M13" s="354">
        <v>85</v>
      </c>
      <c r="N13" s="328">
        <v>9.2589230601648431</v>
      </c>
      <c r="O13" s="354">
        <v>1</v>
      </c>
      <c r="P13" s="328">
        <v>0.10892850659017464</v>
      </c>
      <c r="Q13" s="354">
        <v>60</v>
      </c>
      <c r="R13" s="328">
        <v>6.5357103954104776</v>
      </c>
      <c r="S13" s="231">
        <v>43</v>
      </c>
      <c r="T13" s="328">
        <v>4.683925783377509</v>
      </c>
      <c r="U13" s="87">
        <v>14</v>
      </c>
      <c r="V13" s="328">
        <v>1.5249990922624448</v>
      </c>
      <c r="W13" s="354">
        <v>1</v>
      </c>
      <c r="X13" s="328">
        <v>0.10892850659017464</v>
      </c>
      <c r="Y13" s="354">
        <v>28</v>
      </c>
      <c r="Z13" s="328">
        <v>3.0499981845248896</v>
      </c>
      <c r="AA13" s="87">
        <v>0</v>
      </c>
      <c r="AB13" s="328">
        <v>0</v>
      </c>
      <c r="AC13" s="231">
        <v>0</v>
      </c>
      <c r="AD13" s="328">
        <v>0</v>
      </c>
      <c r="AE13" s="231">
        <v>0</v>
      </c>
      <c r="AF13" s="328">
        <v>0</v>
      </c>
      <c r="AG13" s="231">
        <v>0</v>
      </c>
      <c r="AH13" s="328">
        <v>0</v>
      </c>
      <c r="AI13" s="84">
        <v>189</v>
      </c>
      <c r="AJ13" s="321">
        <v>20.587487745543005</v>
      </c>
      <c r="AK13" s="493">
        <v>0</v>
      </c>
      <c r="AL13" s="328">
        <v>0</v>
      </c>
      <c r="AM13" s="86">
        <v>3</v>
      </c>
      <c r="AN13" s="328">
        <v>0.32678551977052389</v>
      </c>
      <c r="AO13" s="85">
        <v>3</v>
      </c>
      <c r="AP13" s="328">
        <v>0.32678551977052389</v>
      </c>
      <c r="AQ13" s="84">
        <v>139</v>
      </c>
      <c r="AR13" s="324">
        <v>15.547750609606048</v>
      </c>
      <c r="AS13" s="86">
        <v>23</v>
      </c>
      <c r="AT13" s="328">
        <v>2.5726493814456051</v>
      </c>
      <c r="AU13" s="85">
        <v>162</v>
      </c>
      <c r="AV13" s="328">
        <v>18.120399991051656</v>
      </c>
      <c r="AW13" s="83" t="s">
        <v>38</v>
      </c>
    </row>
    <row r="14" spans="1:49" s="82" customFormat="1" ht="36.75" customHeight="1">
      <c r="A14" s="83" t="s">
        <v>39</v>
      </c>
      <c r="B14" s="488">
        <v>225014</v>
      </c>
      <c r="C14" s="85">
        <v>705</v>
      </c>
      <c r="D14" s="328">
        <v>31.331383825006444</v>
      </c>
      <c r="E14" s="231">
        <v>654</v>
      </c>
      <c r="F14" s="328">
        <v>29.064858186601722</v>
      </c>
      <c r="G14" s="231">
        <v>10</v>
      </c>
      <c r="H14" s="328">
        <v>0.44441679184406302</v>
      </c>
      <c r="I14" s="231">
        <v>41</v>
      </c>
      <c r="J14" s="324">
        <v>1.8221088465606585</v>
      </c>
      <c r="K14" s="493">
        <v>740</v>
      </c>
      <c r="L14" s="328">
        <v>33.298734648083368</v>
      </c>
      <c r="M14" s="354">
        <v>442</v>
      </c>
      <c r="N14" s="328">
        <v>19.889244208720065</v>
      </c>
      <c r="O14" s="354">
        <v>5</v>
      </c>
      <c r="P14" s="328">
        <v>0.22499145032488765</v>
      </c>
      <c r="Q14" s="354">
        <v>293</v>
      </c>
      <c r="R14" s="328">
        <v>13.184498989038415</v>
      </c>
      <c r="S14" s="231">
        <v>275</v>
      </c>
      <c r="T14" s="328">
        <v>12.37452976786882</v>
      </c>
      <c r="U14" s="87">
        <v>44</v>
      </c>
      <c r="V14" s="328">
        <v>1.9799247628590113</v>
      </c>
      <c r="W14" s="354">
        <v>1</v>
      </c>
      <c r="X14" s="328">
        <v>4.4998290064977534E-2</v>
      </c>
      <c r="Y14" s="354">
        <v>230</v>
      </c>
      <c r="Z14" s="328">
        <v>10.349606714944832</v>
      </c>
      <c r="AA14" s="87">
        <v>0</v>
      </c>
      <c r="AB14" s="328">
        <v>0</v>
      </c>
      <c r="AC14" s="231">
        <v>0</v>
      </c>
      <c r="AD14" s="328">
        <v>0</v>
      </c>
      <c r="AE14" s="231">
        <v>0</v>
      </c>
      <c r="AF14" s="328">
        <v>0</v>
      </c>
      <c r="AG14" s="231">
        <v>0</v>
      </c>
      <c r="AH14" s="328">
        <v>0</v>
      </c>
      <c r="AI14" s="84">
        <v>1015</v>
      </c>
      <c r="AJ14" s="321">
        <v>45.67326441595219</v>
      </c>
      <c r="AK14" s="493">
        <v>0</v>
      </c>
      <c r="AL14" s="328">
        <v>0</v>
      </c>
      <c r="AM14" s="86">
        <v>1</v>
      </c>
      <c r="AN14" s="328">
        <v>4.4998290064977534E-2</v>
      </c>
      <c r="AO14" s="85">
        <v>1</v>
      </c>
      <c r="AP14" s="328">
        <v>4.4998290064977534E-2</v>
      </c>
      <c r="AQ14" s="84">
        <v>383</v>
      </c>
      <c r="AR14" s="324">
        <v>17.021163127627617</v>
      </c>
      <c r="AS14" s="86">
        <v>103</v>
      </c>
      <c r="AT14" s="328">
        <v>4.5774929559938498</v>
      </c>
      <c r="AU14" s="85">
        <v>339</v>
      </c>
      <c r="AV14" s="328">
        <v>15.065729243513736</v>
      </c>
      <c r="AW14" s="83" t="s">
        <v>39</v>
      </c>
    </row>
    <row r="15" spans="1:49" s="82" customFormat="1" ht="36.75" customHeight="1">
      <c r="A15" s="83" t="s">
        <v>40</v>
      </c>
      <c r="B15" s="488">
        <v>80612</v>
      </c>
      <c r="C15" s="85">
        <v>192</v>
      </c>
      <c r="D15" s="328">
        <v>23.817793876842156</v>
      </c>
      <c r="E15" s="231">
        <v>157</v>
      </c>
      <c r="F15" s="328">
        <v>19.476008534709472</v>
      </c>
      <c r="G15" s="231">
        <v>12</v>
      </c>
      <c r="H15" s="328">
        <v>1.4886121173026348</v>
      </c>
      <c r="I15" s="231">
        <v>23</v>
      </c>
      <c r="J15" s="324">
        <v>2.8531732248300501</v>
      </c>
      <c r="K15" s="493">
        <v>332</v>
      </c>
      <c r="L15" s="328">
        <v>40.128604926632335</v>
      </c>
      <c r="M15" s="354">
        <v>197</v>
      </c>
      <c r="N15" s="328">
        <v>23.811250513694485</v>
      </c>
      <c r="O15" s="354">
        <v>5</v>
      </c>
      <c r="P15" s="328">
        <v>0.6043464597384387</v>
      </c>
      <c r="Q15" s="354">
        <v>130</v>
      </c>
      <c r="R15" s="328">
        <v>15.713007953199407</v>
      </c>
      <c r="S15" s="231">
        <v>83</v>
      </c>
      <c r="T15" s="328">
        <v>10.032151231658084</v>
      </c>
      <c r="U15" s="87">
        <v>44</v>
      </c>
      <c r="V15" s="328">
        <v>5.3182488456982613</v>
      </c>
      <c r="W15" s="354">
        <v>0</v>
      </c>
      <c r="X15" s="328">
        <v>0</v>
      </c>
      <c r="Y15" s="354">
        <v>39</v>
      </c>
      <c r="Z15" s="328">
        <v>4.7139023859598224</v>
      </c>
      <c r="AA15" s="87">
        <v>0</v>
      </c>
      <c r="AB15" s="328">
        <v>0</v>
      </c>
      <c r="AC15" s="231">
        <v>0</v>
      </c>
      <c r="AD15" s="328">
        <v>0</v>
      </c>
      <c r="AE15" s="231">
        <v>0</v>
      </c>
      <c r="AF15" s="328">
        <v>0</v>
      </c>
      <c r="AG15" s="231">
        <v>0</v>
      </c>
      <c r="AH15" s="328">
        <v>0</v>
      </c>
      <c r="AI15" s="84">
        <v>415</v>
      </c>
      <c r="AJ15" s="321">
        <v>50.160756158290411</v>
      </c>
      <c r="AK15" s="493">
        <v>0</v>
      </c>
      <c r="AL15" s="328">
        <v>0</v>
      </c>
      <c r="AM15" s="86">
        <v>1</v>
      </c>
      <c r="AN15" s="328">
        <v>0.12086929194768775</v>
      </c>
      <c r="AO15" s="85">
        <v>1</v>
      </c>
      <c r="AP15" s="328">
        <v>0.12086929194768775</v>
      </c>
      <c r="AQ15" s="84">
        <v>151</v>
      </c>
      <c r="AR15" s="324">
        <v>18.731702476058157</v>
      </c>
      <c r="AS15" s="86">
        <v>25</v>
      </c>
      <c r="AT15" s="328">
        <v>3.101275244380489</v>
      </c>
      <c r="AU15" s="85">
        <v>36</v>
      </c>
      <c r="AV15" s="328">
        <v>4.4658363519079041</v>
      </c>
      <c r="AW15" s="83" t="s">
        <v>40</v>
      </c>
    </row>
    <row r="16" spans="1:49" s="82" customFormat="1" ht="36.75" customHeight="1">
      <c r="A16" s="83" t="s">
        <v>41</v>
      </c>
      <c r="B16" s="488">
        <v>91994</v>
      </c>
      <c r="C16" s="85">
        <v>210</v>
      </c>
      <c r="D16" s="328">
        <v>22.827575711459442</v>
      </c>
      <c r="E16" s="231">
        <v>176</v>
      </c>
      <c r="F16" s="328">
        <v>19.131682501032675</v>
      </c>
      <c r="G16" s="231">
        <v>3</v>
      </c>
      <c r="H16" s="328">
        <v>0.32610822444942061</v>
      </c>
      <c r="I16" s="231">
        <v>31</v>
      </c>
      <c r="J16" s="324">
        <v>3.3697849859773465</v>
      </c>
      <c r="K16" s="493">
        <v>114</v>
      </c>
      <c r="L16" s="328">
        <v>12.189384543005003</v>
      </c>
      <c r="M16" s="354">
        <v>60</v>
      </c>
      <c r="N16" s="328">
        <v>6.4154655489500021</v>
      </c>
      <c r="O16" s="354">
        <v>1</v>
      </c>
      <c r="P16" s="328">
        <v>0.10692442581583338</v>
      </c>
      <c r="Q16" s="354">
        <v>53</v>
      </c>
      <c r="R16" s="328">
        <v>5.6669945682391685</v>
      </c>
      <c r="S16" s="231">
        <v>108</v>
      </c>
      <c r="T16" s="328">
        <v>11.547837988110004</v>
      </c>
      <c r="U16" s="87">
        <v>31</v>
      </c>
      <c r="V16" s="328">
        <v>3.3146572002908341</v>
      </c>
      <c r="W16" s="354">
        <v>0</v>
      </c>
      <c r="X16" s="328">
        <v>0</v>
      </c>
      <c r="Y16" s="354">
        <v>77</v>
      </c>
      <c r="Z16" s="328">
        <v>8.233180787819169</v>
      </c>
      <c r="AA16" s="87">
        <v>0</v>
      </c>
      <c r="AB16" s="328">
        <v>0</v>
      </c>
      <c r="AC16" s="231">
        <v>0</v>
      </c>
      <c r="AD16" s="328">
        <v>0</v>
      </c>
      <c r="AE16" s="231">
        <v>0</v>
      </c>
      <c r="AF16" s="328">
        <v>0</v>
      </c>
      <c r="AG16" s="231">
        <v>0</v>
      </c>
      <c r="AH16" s="328">
        <v>0</v>
      </c>
      <c r="AI16" s="84">
        <v>222</v>
      </c>
      <c r="AJ16" s="321">
        <v>23.737222531115009</v>
      </c>
      <c r="AK16" s="493">
        <v>0</v>
      </c>
      <c r="AL16" s="328">
        <v>0</v>
      </c>
      <c r="AM16" s="86">
        <v>2</v>
      </c>
      <c r="AN16" s="328">
        <v>0.21384885163166675</v>
      </c>
      <c r="AO16" s="85">
        <v>2</v>
      </c>
      <c r="AP16" s="328">
        <v>0.21384885163166675</v>
      </c>
      <c r="AQ16" s="84">
        <v>178</v>
      </c>
      <c r="AR16" s="324">
        <v>19.349087983998956</v>
      </c>
      <c r="AS16" s="86">
        <v>31</v>
      </c>
      <c r="AT16" s="328">
        <v>3.3697849859773465</v>
      </c>
      <c r="AU16" s="85">
        <v>24</v>
      </c>
      <c r="AV16" s="328">
        <v>2.6088657955953649</v>
      </c>
      <c r="AW16" s="83" t="s">
        <v>41</v>
      </c>
    </row>
    <row r="17" spans="1:49" s="82" customFormat="1" ht="36.75" customHeight="1">
      <c r="A17" s="83" t="s">
        <v>42</v>
      </c>
      <c r="B17" s="488">
        <v>162674</v>
      </c>
      <c r="C17" s="85">
        <v>1051</v>
      </c>
      <c r="D17" s="328">
        <v>64.607743093549061</v>
      </c>
      <c r="E17" s="231">
        <v>986</v>
      </c>
      <c r="F17" s="328">
        <v>60.612021589190654</v>
      </c>
      <c r="G17" s="231">
        <v>12</v>
      </c>
      <c r="H17" s="328">
        <v>0.73767166234309112</v>
      </c>
      <c r="I17" s="231">
        <v>53</v>
      </c>
      <c r="J17" s="324">
        <v>3.258049842015319</v>
      </c>
      <c r="K17" s="493">
        <v>144</v>
      </c>
      <c r="L17" s="328">
        <v>8.8248271804677145</v>
      </c>
      <c r="M17" s="354">
        <v>86</v>
      </c>
      <c r="N17" s="328">
        <v>5.2703828994459965</v>
      </c>
      <c r="O17" s="354">
        <v>2</v>
      </c>
      <c r="P17" s="328">
        <v>0.12256704417316272</v>
      </c>
      <c r="Q17" s="354">
        <v>56</v>
      </c>
      <c r="R17" s="328">
        <v>3.4318772368485559</v>
      </c>
      <c r="S17" s="231">
        <v>92</v>
      </c>
      <c r="T17" s="328">
        <v>5.6380840319654846</v>
      </c>
      <c r="U17" s="87">
        <v>31</v>
      </c>
      <c r="V17" s="328">
        <v>1.899789184684022</v>
      </c>
      <c r="W17" s="354">
        <v>0</v>
      </c>
      <c r="X17" s="328">
        <v>0</v>
      </c>
      <c r="Y17" s="354">
        <v>61</v>
      </c>
      <c r="Z17" s="328">
        <v>3.738294847281463</v>
      </c>
      <c r="AA17" s="87">
        <v>1</v>
      </c>
      <c r="AB17" s="328">
        <v>6.128352208658136E-2</v>
      </c>
      <c r="AC17" s="231">
        <v>1</v>
      </c>
      <c r="AD17" s="328">
        <v>6.128352208658136E-2</v>
      </c>
      <c r="AE17" s="231">
        <v>0</v>
      </c>
      <c r="AF17" s="328">
        <v>0</v>
      </c>
      <c r="AG17" s="231">
        <v>0</v>
      </c>
      <c r="AH17" s="328">
        <v>0</v>
      </c>
      <c r="AI17" s="84">
        <v>237</v>
      </c>
      <c r="AJ17" s="321">
        <v>14.524194734519783</v>
      </c>
      <c r="AK17" s="493">
        <v>2</v>
      </c>
      <c r="AL17" s="328">
        <v>0.12256704417316272</v>
      </c>
      <c r="AM17" s="86">
        <v>0</v>
      </c>
      <c r="AN17" s="328">
        <v>0</v>
      </c>
      <c r="AO17" s="85">
        <v>2</v>
      </c>
      <c r="AP17" s="328">
        <v>0.12256704417316272</v>
      </c>
      <c r="AQ17" s="84">
        <v>335</v>
      </c>
      <c r="AR17" s="324">
        <v>20.593333907077959</v>
      </c>
      <c r="AS17" s="86">
        <v>41</v>
      </c>
      <c r="AT17" s="328">
        <v>2.5203781796722282</v>
      </c>
      <c r="AU17" s="85">
        <v>54</v>
      </c>
      <c r="AV17" s="328">
        <v>3.3195224805439101</v>
      </c>
      <c r="AW17" s="83" t="s">
        <v>42</v>
      </c>
    </row>
    <row r="18" spans="1:49" s="82" customFormat="1" ht="36.75" customHeight="1">
      <c r="A18" s="83" t="s">
        <v>43</v>
      </c>
      <c r="B18" s="488">
        <v>284141</v>
      </c>
      <c r="C18" s="85">
        <v>816</v>
      </c>
      <c r="D18" s="328">
        <v>28.718136418186745</v>
      </c>
      <c r="E18" s="231">
        <v>678</v>
      </c>
      <c r="F18" s="328">
        <v>23.861392759228693</v>
      </c>
      <c r="G18" s="231">
        <v>26</v>
      </c>
      <c r="H18" s="328">
        <v>0.9150386603834012</v>
      </c>
      <c r="I18" s="231">
        <v>112</v>
      </c>
      <c r="J18" s="324">
        <v>3.9417049985746515</v>
      </c>
      <c r="K18" s="493">
        <v>327</v>
      </c>
      <c r="L18" s="328">
        <v>11.411846683410245</v>
      </c>
      <c r="M18" s="354">
        <v>195</v>
      </c>
      <c r="N18" s="328">
        <v>6.8052296735932645</v>
      </c>
      <c r="O18" s="354">
        <v>5</v>
      </c>
      <c r="P18" s="328">
        <v>0.17449306855367347</v>
      </c>
      <c r="Q18" s="354">
        <v>127</v>
      </c>
      <c r="R18" s="328">
        <v>4.4321239412633062</v>
      </c>
      <c r="S18" s="231">
        <v>209</v>
      </c>
      <c r="T18" s="328">
        <v>7.2938102655435504</v>
      </c>
      <c r="U18" s="87">
        <v>58</v>
      </c>
      <c r="V18" s="328">
        <v>2.0241195952226119</v>
      </c>
      <c r="W18" s="354">
        <v>2</v>
      </c>
      <c r="X18" s="328">
        <v>6.9797227421469377E-2</v>
      </c>
      <c r="Y18" s="354">
        <v>149</v>
      </c>
      <c r="Z18" s="328">
        <v>5.1998934428994694</v>
      </c>
      <c r="AA18" s="87">
        <v>0</v>
      </c>
      <c r="AB18" s="328">
        <v>0</v>
      </c>
      <c r="AC18" s="231">
        <v>0</v>
      </c>
      <c r="AD18" s="328">
        <v>0</v>
      </c>
      <c r="AE18" s="231">
        <v>0</v>
      </c>
      <c r="AF18" s="328">
        <v>0</v>
      </c>
      <c r="AG18" s="231">
        <v>0</v>
      </c>
      <c r="AH18" s="328">
        <v>0</v>
      </c>
      <c r="AI18" s="84">
        <v>536</v>
      </c>
      <c r="AJ18" s="321">
        <v>18.705656948953795</v>
      </c>
      <c r="AK18" s="493">
        <v>0</v>
      </c>
      <c r="AL18" s="328">
        <v>0</v>
      </c>
      <c r="AM18" s="86">
        <v>1</v>
      </c>
      <c r="AN18" s="328">
        <v>3.4898613710734688E-2</v>
      </c>
      <c r="AO18" s="85">
        <v>1</v>
      </c>
      <c r="AP18" s="328">
        <v>3.4898613710734688E-2</v>
      </c>
      <c r="AQ18" s="84">
        <v>531</v>
      </c>
      <c r="AR18" s="324">
        <v>18.687904948599463</v>
      </c>
      <c r="AS18" s="86">
        <v>94</v>
      </c>
      <c r="AT18" s="328">
        <v>3.3082166952322969</v>
      </c>
      <c r="AU18" s="85">
        <v>166</v>
      </c>
      <c r="AV18" s="328">
        <v>5.8421699086017149</v>
      </c>
      <c r="AW18" s="83" t="s">
        <v>43</v>
      </c>
    </row>
    <row r="19" spans="1:49" s="82" customFormat="1" ht="36.75" customHeight="1">
      <c r="A19" s="83" t="s">
        <v>44</v>
      </c>
      <c r="B19" s="488">
        <v>205991</v>
      </c>
      <c r="C19" s="85">
        <v>549</v>
      </c>
      <c r="D19" s="328">
        <v>26.651649829361478</v>
      </c>
      <c r="E19" s="231">
        <v>493</v>
      </c>
      <c r="F19" s="328">
        <v>23.933084455146098</v>
      </c>
      <c r="G19" s="231">
        <v>6</v>
      </c>
      <c r="H19" s="328">
        <v>0.29127486152307625</v>
      </c>
      <c r="I19" s="231">
        <v>50</v>
      </c>
      <c r="J19" s="324">
        <v>2.4272905126923021</v>
      </c>
      <c r="K19" s="493">
        <v>147</v>
      </c>
      <c r="L19" s="328">
        <v>7.2006936178342098</v>
      </c>
      <c r="M19" s="354">
        <v>87</v>
      </c>
      <c r="N19" s="328">
        <v>4.2616349983100426</v>
      </c>
      <c r="O19" s="354">
        <v>0</v>
      </c>
      <c r="P19" s="328">
        <v>0</v>
      </c>
      <c r="Q19" s="354">
        <v>60</v>
      </c>
      <c r="R19" s="328">
        <v>2.9390586195241672</v>
      </c>
      <c r="S19" s="231">
        <v>196</v>
      </c>
      <c r="T19" s="328">
        <v>9.6009248237789464</v>
      </c>
      <c r="U19" s="87">
        <v>73</v>
      </c>
      <c r="V19" s="328">
        <v>3.5758546537544031</v>
      </c>
      <c r="W19" s="354">
        <v>2</v>
      </c>
      <c r="X19" s="328">
        <v>9.7968620650805568E-2</v>
      </c>
      <c r="Y19" s="354">
        <v>121</v>
      </c>
      <c r="Z19" s="328">
        <v>5.9271015493737371</v>
      </c>
      <c r="AA19" s="87">
        <v>1</v>
      </c>
      <c r="AB19" s="328">
        <v>4.8984310325402784E-2</v>
      </c>
      <c r="AC19" s="231">
        <v>0</v>
      </c>
      <c r="AD19" s="328">
        <v>0</v>
      </c>
      <c r="AE19" s="231">
        <v>0</v>
      </c>
      <c r="AF19" s="328">
        <v>0</v>
      </c>
      <c r="AG19" s="231">
        <v>1</v>
      </c>
      <c r="AH19" s="328">
        <v>4.8984310325402784E-2</v>
      </c>
      <c r="AI19" s="84">
        <v>344</v>
      </c>
      <c r="AJ19" s="321">
        <v>16.85060275193856</v>
      </c>
      <c r="AK19" s="493">
        <v>0</v>
      </c>
      <c r="AL19" s="328">
        <v>0</v>
      </c>
      <c r="AM19" s="86">
        <v>3</v>
      </c>
      <c r="AN19" s="328">
        <v>0.14695293097620835</v>
      </c>
      <c r="AO19" s="85">
        <v>3</v>
      </c>
      <c r="AP19" s="328">
        <v>0.14695293097620835</v>
      </c>
      <c r="AQ19" s="84">
        <v>342</v>
      </c>
      <c r="AR19" s="324">
        <v>16.602667106815346</v>
      </c>
      <c r="AS19" s="86">
        <v>61</v>
      </c>
      <c r="AT19" s="328">
        <v>2.9612944254846085</v>
      </c>
      <c r="AU19" s="85">
        <v>88</v>
      </c>
      <c r="AV19" s="328">
        <v>4.2720313023384513</v>
      </c>
      <c r="AW19" s="83" t="s">
        <v>44</v>
      </c>
    </row>
    <row r="20" spans="1:49" s="82" customFormat="1" ht="36.75" customHeight="1">
      <c r="A20" s="83" t="s">
        <v>45</v>
      </c>
      <c r="B20" s="488">
        <v>173190</v>
      </c>
      <c r="C20" s="85">
        <v>455</v>
      </c>
      <c r="D20" s="328">
        <v>26.271724695421213</v>
      </c>
      <c r="E20" s="231">
        <v>393</v>
      </c>
      <c r="F20" s="328">
        <v>22.691841330330849</v>
      </c>
      <c r="G20" s="231">
        <v>13</v>
      </c>
      <c r="H20" s="328">
        <v>0.75062070558346328</v>
      </c>
      <c r="I20" s="231">
        <v>49</v>
      </c>
      <c r="J20" s="324">
        <v>2.8292626595068997</v>
      </c>
      <c r="K20" s="493">
        <v>166</v>
      </c>
      <c r="L20" s="328">
        <v>9.8439399480129293</v>
      </c>
      <c r="M20" s="354">
        <v>85</v>
      </c>
      <c r="N20" s="328">
        <v>5.0405716601271022</v>
      </c>
      <c r="O20" s="354">
        <v>2</v>
      </c>
      <c r="P20" s="328">
        <v>0.11860168612063769</v>
      </c>
      <c r="Q20" s="354">
        <v>79</v>
      </c>
      <c r="R20" s="328">
        <v>4.6847666017651886</v>
      </c>
      <c r="S20" s="231">
        <v>86</v>
      </c>
      <c r="T20" s="328">
        <v>5.0998725031874201</v>
      </c>
      <c r="U20" s="87">
        <v>29</v>
      </c>
      <c r="V20" s="328">
        <v>1.7197244487492467</v>
      </c>
      <c r="W20" s="354">
        <v>1</v>
      </c>
      <c r="X20" s="328">
        <v>5.9300843060318846E-2</v>
      </c>
      <c r="Y20" s="354">
        <v>56</v>
      </c>
      <c r="Z20" s="328">
        <v>3.3208472113778553</v>
      </c>
      <c r="AA20" s="87">
        <v>0</v>
      </c>
      <c r="AB20" s="328">
        <v>0</v>
      </c>
      <c r="AC20" s="231">
        <v>0</v>
      </c>
      <c r="AD20" s="328">
        <v>0</v>
      </c>
      <c r="AE20" s="231">
        <v>0</v>
      </c>
      <c r="AF20" s="328">
        <v>0</v>
      </c>
      <c r="AG20" s="231">
        <v>0</v>
      </c>
      <c r="AH20" s="328">
        <v>0</v>
      </c>
      <c r="AI20" s="84">
        <v>252</v>
      </c>
      <c r="AJ20" s="321">
        <v>14.943812451200349</v>
      </c>
      <c r="AK20" s="493">
        <v>0</v>
      </c>
      <c r="AL20" s="328">
        <v>0</v>
      </c>
      <c r="AM20" s="86">
        <v>0</v>
      </c>
      <c r="AN20" s="328">
        <v>0</v>
      </c>
      <c r="AO20" s="85">
        <v>0</v>
      </c>
      <c r="AP20" s="328">
        <v>0</v>
      </c>
      <c r="AQ20" s="84">
        <v>323</v>
      </c>
      <c r="AR20" s="324">
        <v>18.650037531035281</v>
      </c>
      <c r="AS20" s="86">
        <v>37</v>
      </c>
      <c r="AT20" s="328">
        <v>2.1363820081990874</v>
      </c>
      <c r="AU20" s="85">
        <v>108</v>
      </c>
      <c r="AV20" s="328">
        <v>6.2359258617703102</v>
      </c>
      <c r="AW20" s="83" t="s">
        <v>45</v>
      </c>
    </row>
    <row r="21" spans="1:49" s="82" customFormat="1" ht="36.75" customHeight="1">
      <c r="A21" s="83" t="s">
        <v>46</v>
      </c>
      <c r="B21" s="488">
        <v>804265</v>
      </c>
      <c r="C21" s="85">
        <v>2235</v>
      </c>
      <c r="D21" s="328">
        <v>27.789348038270969</v>
      </c>
      <c r="E21" s="231">
        <v>1754</v>
      </c>
      <c r="F21" s="328">
        <v>21.808732196477528</v>
      </c>
      <c r="G21" s="231">
        <v>94</v>
      </c>
      <c r="H21" s="328">
        <v>1.1687690002673248</v>
      </c>
      <c r="I21" s="231">
        <v>387</v>
      </c>
      <c r="J21" s="324">
        <v>4.8118468415261137</v>
      </c>
      <c r="K21" s="493">
        <v>706</v>
      </c>
      <c r="L21" s="328">
        <v>8.7881665967513651</v>
      </c>
      <c r="M21" s="354">
        <v>415</v>
      </c>
      <c r="N21" s="328">
        <v>5.1658486369005905</v>
      </c>
      <c r="O21" s="354">
        <v>12</v>
      </c>
      <c r="P21" s="328">
        <v>0.14937393648869177</v>
      </c>
      <c r="Q21" s="354">
        <v>279</v>
      </c>
      <c r="R21" s="328">
        <v>3.4729440233620834</v>
      </c>
      <c r="S21" s="231">
        <v>734</v>
      </c>
      <c r="T21" s="328">
        <v>9.1367057818916457</v>
      </c>
      <c r="U21" s="87">
        <v>214</v>
      </c>
      <c r="V21" s="328">
        <v>2.6638352007150035</v>
      </c>
      <c r="W21" s="354">
        <v>8</v>
      </c>
      <c r="X21" s="328">
        <v>9.9582624325794525E-2</v>
      </c>
      <c r="Y21" s="354">
        <v>512</v>
      </c>
      <c r="Z21" s="328">
        <v>6.3732879568508496</v>
      </c>
      <c r="AA21" s="87">
        <v>1</v>
      </c>
      <c r="AB21" s="328">
        <v>1.2447828040724316E-2</v>
      </c>
      <c r="AC21" s="231">
        <v>1</v>
      </c>
      <c r="AD21" s="328">
        <v>1.2447828040724316E-2</v>
      </c>
      <c r="AE21" s="231">
        <v>0</v>
      </c>
      <c r="AF21" s="328">
        <v>0</v>
      </c>
      <c r="AG21" s="231">
        <v>0</v>
      </c>
      <c r="AH21" s="328">
        <v>0</v>
      </c>
      <c r="AI21" s="84">
        <v>1441</v>
      </c>
      <c r="AJ21" s="321">
        <v>17.937320206683737</v>
      </c>
      <c r="AK21" s="493">
        <v>4</v>
      </c>
      <c r="AL21" s="328">
        <v>4.9791312162897262E-2</v>
      </c>
      <c r="AM21" s="86">
        <v>12</v>
      </c>
      <c r="AN21" s="328">
        <v>0.14937393648869177</v>
      </c>
      <c r="AO21" s="85">
        <v>16</v>
      </c>
      <c r="AP21" s="328">
        <v>0.19916524865158905</v>
      </c>
      <c r="AQ21" s="84">
        <v>1661</v>
      </c>
      <c r="AR21" s="324">
        <v>20.652396908979004</v>
      </c>
      <c r="AS21" s="86">
        <v>278</v>
      </c>
      <c r="AT21" s="328">
        <v>3.4565721497267687</v>
      </c>
      <c r="AU21" s="85">
        <v>239</v>
      </c>
      <c r="AV21" s="328">
        <v>2.9716573517435174</v>
      </c>
      <c r="AW21" s="83" t="s">
        <v>46</v>
      </c>
    </row>
    <row r="22" spans="1:49" s="82" customFormat="1" ht="36.75" customHeight="1">
      <c r="A22" s="83" t="s">
        <v>47</v>
      </c>
      <c r="B22" s="488">
        <v>691850</v>
      </c>
      <c r="C22" s="85">
        <v>1260</v>
      </c>
      <c r="D22" s="328">
        <v>18.212040182120404</v>
      </c>
      <c r="E22" s="231">
        <v>1044</v>
      </c>
      <c r="F22" s="328">
        <v>15.08997615089976</v>
      </c>
      <c r="G22" s="231">
        <v>34</v>
      </c>
      <c r="H22" s="328">
        <v>0.49143600491436001</v>
      </c>
      <c r="I22" s="231">
        <v>182</v>
      </c>
      <c r="J22" s="324">
        <v>2.6306280263062805</v>
      </c>
      <c r="K22" s="493">
        <v>987</v>
      </c>
      <c r="L22" s="328">
        <v>14.223165843266575</v>
      </c>
      <c r="M22" s="354">
        <v>583</v>
      </c>
      <c r="N22" s="328">
        <v>8.4013228841179455</v>
      </c>
      <c r="O22" s="354">
        <v>12</v>
      </c>
      <c r="P22" s="328">
        <v>0.1729260284895632</v>
      </c>
      <c r="Q22" s="354">
        <v>392</v>
      </c>
      <c r="R22" s="328">
        <v>5.6489169306590652</v>
      </c>
      <c r="S22" s="231">
        <v>415</v>
      </c>
      <c r="T22" s="328">
        <v>5.9803584852640617</v>
      </c>
      <c r="U22" s="87">
        <v>179</v>
      </c>
      <c r="V22" s="328">
        <v>2.5794799249693177</v>
      </c>
      <c r="W22" s="354">
        <v>10</v>
      </c>
      <c r="X22" s="328">
        <v>0.14410502374130268</v>
      </c>
      <c r="Y22" s="354">
        <v>226</v>
      </c>
      <c r="Z22" s="328">
        <v>3.2567735365534407</v>
      </c>
      <c r="AA22" s="87">
        <v>3</v>
      </c>
      <c r="AB22" s="328">
        <v>4.3231507122390801E-2</v>
      </c>
      <c r="AC22" s="231">
        <v>1</v>
      </c>
      <c r="AD22" s="328">
        <v>1.4410502374130267E-2</v>
      </c>
      <c r="AE22" s="231">
        <v>0</v>
      </c>
      <c r="AF22" s="328">
        <v>0</v>
      </c>
      <c r="AG22" s="231">
        <v>2</v>
      </c>
      <c r="AH22" s="328">
        <v>2.8821004748260534E-2</v>
      </c>
      <c r="AI22" s="84">
        <v>1405</v>
      </c>
      <c r="AJ22" s="321">
        <v>20.246755835653026</v>
      </c>
      <c r="AK22" s="493">
        <v>2</v>
      </c>
      <c r="AL22" s="328">
        <v>2.8821004748260534E-2</v>
      </c>
      <c r="AM22" s="86">
        <v>1</v>
      </c>
      <c r="AN22" s="328">
        <v>1.4410502374130267E-2</v>
      </c>
      <c r="AO22" s="85">
        <v>3</v>
      </c>
      <c r="AP22" s="328">
        <v>4.3231507122390801E-2</v>
      </c>
      <c r="AQ22" s="84">
        <v>1553</v>
      </c>
      <c r="AR22" s="324">
        <v>22.447062224470621</v>
      </c>
      <c r="AS22" s="86">
        <v>196</v>
      </c>
      <c r="AT22" s="328">
        <v>2.83298402832984</v>
      </c>
      <c r="AU22" s="85">
        <v>908</v>
      </c>
      <c r="AV22" s="328">
        <v>13.124232131242321</v>
      </c>
      <c r="AW22" s="83" t="s">
        <v>47</v>
      </c>
    </row>
    <row r="23" spans="1:49" s="82" customFormat="1" ht="36.75" customHeight="1">
      <c r="A23" s="83" t="s">
        <v>48</v>
      </c>
      <c r="B23" s="488">
        <v>1813292</v>
      </c>
      <c r="C23" s="85">
        <v>4540</v>
      </c>
      <c r="D23" s="328">
        <v>25.037335409851252</v>
      </c>
      <c r="E23" s="231">
        <v>3797</v>
      </c>
      <c r="F23" s="328">
        <v>20.939815539913042</v>
      </c>
      <c r="G23" s="231">
        <v>256</v>
      </c>
      <c r="H23" s="328">
        <v>1.4117968865466786</v>
      </c>
      <c r="I23" s="231">
        <v>487</v>
      </c>
      <c r="J23" s="324">
        <v>2.6857229833915333</v>
      </c>
      <c r="K23" s="493">
        <v>3121</v>
      </c>
      <c r="L23" s="328">
        <v>17.466351204055222</v>
      </c>
      <c r="M23" s="354">
        <v>1652</v>
      </c>
      <c r="N23" s="328">
        <v>9.2452458151551511</v>
      </c>
      <c r="O23" s="354">
        <v>87</v>
      </c>
      <c r="P23" s="328">
        <v>0.48688643215405458</v>
      </c>
      <c r="Q23" s="354">
        <v>1382</v>
      </c>
      <c r="R23" s="328">
        <v>7.734218956746016</v>
      </c>
      <c r="S23" s="231">
        <v>1943</v>
      </c>
      <c r="T23" s="328">
        <v>10.873796984773884</v>
      </c>
      <c r="U23" s="87">
        <v>837</v>
      </c>
      <c r="V23" s="328">
        <v>4.6841832610683181</v>
      </c>
      <c r="W23" s="354">
        <v>50</v>
      </c>
      <c r="X23" s="328">
        <v>0.27981978859428419</v>
      </c>
      <c r="Y23" s="354">
        <v>1056</v>
      </c>
      <c r="Z23" s="328">
        <v>5.9097939351112823</v>
      </c>
      <c r="AA23" s="87">
        <v>9</v>
      </c>
      <c r="AB23" s="328">
        <v>5.0367561946971166E-2</v>
      </c>
      <c r="AC23" s="231">
        <v>9</v>
      </c>
      <c r="AD23" s="328">
        <v>5.0367561946971166E-2</v>
      </c>
      <c r="AE23" s="231">
        <v>0</v>
      </c>
      <c r="AF23" s="328">
        <v>0</v>
      </c>
      <c r="AG23" s="231">
        <v>0</v>
      </c>
      <c r="AH23" s="328">
        <v>0</v>
      </c>
      <c r="AI23" s="84">
        <v>5073</v>
      </c>
      <c r="AJ23" s="321">
        <v>28.390515750776078</v>
      </c>
      <c r="AK23" s="493">
        <v>6</v>
      </c>
      <c r="AL23" s="328">
        <v>3.3578374631314106E-2</v>
      </c>
      <c r="AM23" s="86">
        <v>12</v>
      </c>
      <c r="AN23" s="328">
        <v>6.7156749262628213E-2</v>
      </c>
      <c r="AO23" s="85">
        <v>18</v>
      </c>
      <c r="AP23" s="328">
        <v>0.10073512389394233</v>
      </c>
      <c r="AQ23" s="84">
        <v>4757</v>
      </c>
      <c r="AR23" s="324">
        <v>26.234053864463085</v>
      </c>
      <c r="AS23" s="86">
        <v>633</v>
      </c>
      <c r="AT23" s="328">
        <v>3.4908883952501859</v>
      </c>
      <c r="AU23" s="85">
        <v>1768</v>
      </c>
      <c r="AV23" s="328">
        <v>9.7502222477129994</v>
      </c>
      <c r="AW23" s="83" t="s">
        <v>48</v>
      </c>
    </row>
    <row r="24" spans="1:49" s="82" customFormat="1" ht="36.75" customHeight="1">
      <c r="A24" s="83" t="s">
        <v>49</v>
      </c>
      <c r="B24" s="488">
        <v>1000598</v>
      </c>
      <c r="C24" s="85">
        <v>2552</v>
      </c>
      <c r="D24" s="328">
        <v>25.504748160599963</v>
      </c>
      <c r="E24" s="231">
        <v>2031</v>
      </c>
      <c r="F24" s="328">
        <v>20.297861878596603</v>
      </c>
      <c r="G24" s="231">
        <v>218</v>
      </c>
      <c r="H24" s="328">
        <v>2.1786971391108119</v>
      </c>
      <c r="I24" s="231">
        <v>303</v>
      </c>
      <c r="J24" s="324">
        <v>3.0281891428925505</v>
      </c>
      <c r="K24" s="493">
        <v>1517</v>
      </c>
      <c r="L24" s="328">
        <v>15.20471235831403</v>
      </c>
      <c r="M24" s="354">
        <v>841</v>
      </c>
      <c r="N24" s="328">
        <v>8.4292439639697427</v>
      </c>
      <c r="O24" s="354">
        <v>25</v>
      </c>
      <c r="P24" s="328">
        <v>0.25057205600385679</v>
      </c>
      <c r="Q24" s="354">
        <v>651</v>
      </c>
      <c r="R24" s="328">
        <v>6.5248963383404313</v>
      </c>
      <c r="S24" s="231">
        <v>629</v>
      </c>
      <c r="T24" s="328">
        <v>6.3043929290570366</v>
      </c>
      <c r="U24" s="87">
        <v>169</v>
      </c>
      <c r="V24" s="328">
        <v>1.693867098586072</v>
      </c>
      <c r="W24" s="354">
        <v>26</v>
      </c>
      <c r="X24" s="328">
        <v>0.26059493824401109</v>
      </c>
      <c r="Y24" s="354">
        <v>434</v>
      </c>
      <c r="Z24" s="328">
        <v>4.3499308922269542</v>
      </c>
      <c r="AA24" s="87">
        <v>2</v>
      </c>
      <c r="AB24" s="328">
        <v>2.0045764480308544E-2</v>
      </c>
      <c r="AC24" s="231">
        <v>0</v>
      </c>
      <c r="AD24" s="328">
        <v>0</v>
      </c>
      <c r="AE24" s="231">
        <v>0</v>
      </c>
      <c r="AF24" s="328">
        <v>0</v>
      </c>
      <c r="AG24" s="231">
        <v>2</v>
      </c>
      <c r="AH24" s="328">
        <v>2.0045764480308544E-2</v>
      </c>
      <c r="AI24" s="84">
        <v>2148</v>
      </c>
      <c r="AJ24" s="321">
        <v>21.529151051851375</v>
      </c>
      <c r="AK24" s="493">
        <v>1</v>
      </c>
      <c r="AL24" s="328">
        <v>1.0022882240154272E-2</v>
      </c>
      <c r="AM24" s="86">
        <v>6</v>
      </c>
      <c r="AN24" s="328">
        <v>6.0137293440925631E-2</v>
      </c>
      <c r="AO24" s="85">
        <v>7</v>
      </c>
      <c r="AP24" s="328">
        <v>7.0160175681079906E-2</v>
      </c>
      <c r="AQ24" s="84">
        <v>2256</v>
      </c>
      <c r="AR24" s="324">
        <v>22.546517182724731</v>
      </c>
      <c r="AS24" s="86">
        <v>271</v>
      </c>
      <c r="AT24" s="328">
        <v>2.7083803885276603</v>
      </c>
      <c r="AU24" s="85">
        <v>541</v>
      </c>
      <c r="AV24" s="328">
        <v>5.4067667534814179</v>
      </c>
      <c r="AW24" s="83" t="s">
        <v>49</v>
      </c>
    </row>
    <row r="25" spans="1:49" s="82" customFormat="1" ht="36.75" customHeight="1">
      <c r="A25" s="83" t="s">
        <v>50</v>
      </c>
      <c r="B25" s="488">
        <v>207954</v>
      </c>
      <c r="C25" s="85">
        <v>352</v>
      </c>
      <c r="D25" s="328">
        <v>16.926820354501476</v>
      </c>
      <c r="E25" s="231">
        <v>304</v>
      </c>
      <c r="F25" s="328">
        <v>14.61861757888764</v>
      </c>
      <c r="G25" s="231">
        <v>4</v>
      </c>
      <c r="H25" s="328">
        <v>0.19235023130115314</v>
      </c>
      <c r="I25" s="231">
        <v>44</v>
      </c>
      <c r="J25" s="324">
        <v>2.1158525443126845</v>
      </c>
      <c r="K25" s="493">
        <v>418</v>
      </c>
      <c r="L25" s="328">
        <v>19.957665557907472</v>
      </c>
      <c r="M25" s="354">
        <v>269</v>
      </c>
      <c r="N25" s="328">
        <v>12.843569461906961</v>
      </c>
      <c r="O25" s="354">
        <v>4</v>
      </c>
      <c r="P25" s="328">
        <v>0.19098244553021501</v>
      </c>
      <c r="Q25" s="354">
        <v>145</v>
      </c>
      <c r="R25" s="328">
        <v>6.9231136504702953</v>
      </c>
      <c r="S25" s="231">
        <v>400</v>
      </c>
      <c r="T25" s="328">
        <v>19.098244553021502</v>
      </c>
      <c r="U25" s="87">
        <v>39</v>
      </c>
      <c r="V25" s="328">
        <v>1.8620788439195965</v>
      </c>
      <c r="W25" s="354">
        <v>0</v>
      </c>
      <c r="X25" s="328">
        <v>0</v>
      </c>
      <c r="Y25" s="354">
        <v>361</v>
      </c>
      <c r="Z25" s="328">
        <v>17.236165709101908</v>
      </c>
      <c r="AA25" s="87">
        <v>0</v>
      </c>
      <c r="AB25" s="328">
        <v>0</v>
      </c>
      <c r="AC25" s="231">
        <v>0</v>
      </c>
      <c r="AD25" s="328">
        <v>0</v>
      </c>
      <c r="AE25" s="231">
        <v>0</v>
      </c>
      <c r="AF25" s="328">
        <v>0</v>
      </c>
      <c r="AG25" s="231">
        <v>0</v>
      </c>
      <c r="AH25" s="328">
        <v>0</v>
      </c>
      <c r="AI25" s="84">
        <v>818</v>
      </c>
      <c r="AJ25" s="321">
        <v>39.055910110928977</v>
      </c>
      <c r="AK25" s="493">
        <v>0</v>
      </c>
      <c r="AL25" s="328">
        <v>0</v>
      </c>
      <c r="AM25" s="86">
        <v>1</v>
      </c>
      <c r="AN25" s="328">
        <v>4.7745611382553753E-2</v>
      </c>
      <c r="AO25" s="85">
        <v>1</v>
      </c>
      <c r="AP25" s="328">
        <v>4.7745611382553753E-2</v>
      </c>
      <c r="AQ25" s="84">
        <v>315</v>
      </c>
      <c r="AR25" s="324">
        <v>15.147580714965809</v>
      </c>
      <c r="AS25" s="86">
        <v>32</v>
      </c>
      <c r="AT25" s="328">
        <v>1.5388018504092251</v>
      </c>
      <c r="AU25" s="85">
        <v>331</v>
      </c>
      <c r="AV25" s="328">
        <v>15.916981640170423</v>
      </c>
      <c r="AW25" s="83" t="s">
        <v>50</v>
      </c>
    </row>
    <row r="26" spans="1:49" s="82" customFormat="1" ht="36.75" customHeight="1">
      <c r="A26" s="83" t="s">
        <v>51</v>
      </c>
      <c r="B26" s="488">
        <v>111429</v>
      </c>
      <c r="C26" s="85">
        <v>173</v>
      </c>
      <c r="D26" s="328">
        <v>15.525581311866748</v>
      </c>
      <c r="E26" s="231">
        <v>140</v>
      </c>
      <c r="F26" s="328">
        <v>12.564054240817022</v>
      </c>
      <c r="G26" s="231">
        <v>4</v>
      </c>
      <c r="H26" s="328">
        <v>0.35897297830905778</v>
      </c>
      <c r="I26" s="231">
        <v>29</v>
      </c>
      <c r="J26" s="324">
        <v>2.602554092740669</v>
      </c>
      <c r="K26" s="493">
        <v>118</v>
      </c>
      <c r="L26" s="328">
        <v>10.811306060744881</v>
      </c>
      <c r="M26" s="354">
        <v>86</v>
      </c>
      <c r="N26" s="328">
        <v>7.8794264510513532</v>
      </c>
      <c r="O26" s="354">
        <v>0</v>
      </c>
      <c r="P26" s="328">
        <v>0</v>
      </c>
      <c r="Q26" s="354">
        <v>32</v>
      </c>
      <c r="R26" s="328">
        <v>2.9318796096935267</v>
      </c>
      <c r="S26" s="231">
        <v>16</v>
      </c>
      <c r="T26" s="328">
        <v>1.4659398048467633</v>
      </c>
      <c r="U26" s="87">
        <v>3</v>
      </c>
      <c r="V26" s="328">
        <v>0.27486371340876814</v>
      </c>
      <c r="W26" s="354">
        <v>1</v>
      </c>
      <c r="X26" s="328">
        <v>9.1621237802922709E-2</v>
      </c>
      <c r="Y26" s="354">
        <v>12</v>
      </c>
      <c r="Z26" s="328">
        <v>1.0994548536350726</v>
      </c>
      <c r="AA26" s="87">
        <v>66</v>
      </c>
      <c r="AB26" s="328">
        <v>6.0470016949928995</v>
      </c>
      <c r="AC26" s="231">
        <v>0</v>
      </c>
      <c r="AD26" s="328">
        <v>0</v>
      </c>
      <c r="AE26" s="231">
        <v>0</v>
      </c>
      <c r="AF26" s="328">
        <v>0</v>
      </c>
      <c r="AG26" s="231">
        <v>66</v>
      </c>
      <c r="AH26" s="328">
        <v>6.0470016949928995</v>
      </c>
      <c r="AI26" s="84">
        <v>200</v>
      </c>
      <c r="AJ26" s="321">
        <v>18.324247560584542</v>
      </c>
      <c r="AK26" s="493">
        <v>0</v>
      </c>
      <c r="AL26" s="328">
        <v>0</v>
      </c>
      <c r="AM26" s="86">
        <v>0</v>
      </c>
      <c r="AN26" s="328">
        <v>0</v>
      </c>
      <c r="AO26" s="85">
        <v>0</v>
      </c>
      <c r="AP26" s="328">
        <v>0</v>
      </c>
      <c r="AQ26" s="84">
        <v>88</v>
      </c>
      <c r="AR26" s="324">
        <v>7.8974055227992714</v>
      </c>
      <c r="AS26" s="86">
        <v>11</v>
      </c>
      <c r="AT26" s="328">
        <v>0.98717569034990893</v>
      </c>
      <c r="AU26" s="85">
        <v>64</v>
      </c>
      <c r="AV26" s="328">
        <v>5.7435676529449244</v>
      </c>
      <c r="AW26" s="83" t="s">
        <v>51</v>
      </c>
    </row>
    <row r="27" spans="1:49" s="82" customFormat="1" ht="36.75" customHeight="1">
      <c r="A27" s="83" t="s">
        <v>52</v>
      </c>
      <c r="B27" s="488">
        <v>106532</v>
      </c>
      <c r="C27" s="85">
        <v>212</v>
      </c>
      <c r="D27" s="328">
        <v>19.900123906431869</v>
      </c>
      <c r="E27" s="231">
        <v>178</v>
      </c>
      <c r="F27" s="328">
        <v>16.708594600683362</v>
      </c>
      <c r="G27" s="231">
        <v>7</v>
      </c>
      <c r="H27" s="328">
        <v>0.65707956294822223</v>
      </c>
      <c r="I27" s="231">
        <v>27</v>
      </c>
      <c r="J27" s="324">
        <v>2.5344497428002852</v>
      </c>
      <c r="K27" s="493">
        <v>97</v>
      </c>
      <c r="L27" s="328">
        <v>9.3695967853589597</v>
      </c>
      <c r="M27" s="354">
        <v>69</v>
      </c>
      <c r="N27" s="328">
        <v>6.6649709091728679</v>
      </c>
      <c r="O27" s="354">
        <v>1</v>
      </c>
      <c r="P27" s="328">
        <v>9.6593781292360403E-2</v>
      </c>
      <c r="Q27" s="354">
        <v>27</v>
      </c>
      <c r="R27" s="328">
        <v>2.6080320948937312</v>
      </c>
      <c r="S27" s="231">
        <v>68</v>
      </c>
      <c r="T27" s="328">
        <v>6.5683771278805079</v>
      </c>
      <c r="U27" s="87">
        <v>14</v>
      </c>
      <c r="V27" s="328">
        <v>1.3523129380930456</v>
      </c>
      <c r="W27" s="354">
        <v>0</v>
      </c>
      <c r="X27" s="328">
        <v>0</v>
      </c>
      <c r="Y27" s="354">
        <v>54</v>
      </c>
      <c r="Z27" s="328">
        <v>5.2160641897874624</v>
      </c>
      <c r="AA27" s="87">
        <v>0</v>
      </c>
      <c r="AB27" s="328">
        <v>0</v>
      </c>
      <c r="AC27" s="231">
        <v>0</v>
      </c>
      <c r="AD27" s="328">
        <v>0</v>
      </c>
      <c r="AE27" s="231">
        <v>0</v>
      </c>
      <c r="AF27" s="328">
        <v>0</v>
      </c>
      <c r="AG27" s="231">
        <v>0</v>
      </c>
      <c r="AH27" s="328">
        <v>0</v>
      </c>
      <c r="AI27" s="84">
        <v>165</v>
      </c>
      <c r="AJ27" s="321">
        <v>15.937973913239466</v>
      </c>
      <c r="AK27" s="493">
        <v>0</v>
      </c>
      <c r="AL27" s="328">
        <v>0</v>
      </c>
      <c r="AM27" s="86">
        <v>0</v>
      </c>
      <c r="AN27" s="328">
        <v>0</v>
      </c>
      <c r="AO27" s="85">
        <v>0</v>
      </c>
      <c r="AP27" s="328">
        <v>0</v>
      </c>
      <c r="AQ27" s="84">
        <v>159</v>
      </c>
      <c r="AR27" s="324">
        <v>14.925092929823903</v>
      </c>
      <c r="AS27" s="86">
        <v>29</v>
      </c>
      <c r="AT27" s="328">
        <v>2.7221867607854917</v>
      </c>
      <c r="AU27" s="85">
        <v>81</v>
      </c>
      <c r="AV27" s="328">
        <v>7.6033492284008561</v>
      </c>
      <c r="AW27" s="83" t="s">
        <v>52</v>
      </c>
    </row>
    <row r="28" spans="1:49" s="82" customFormat="1" ht="36.75" customHeight="1">
      <c r="A28" s="83" t="s">
        <v>53</v>
      </c>
      <c r="B28" s="488">
        <v>72251</v>
      </c>
      <c r="C28" s="85">
        <v>198</v>
      </c>
      <c r="D28" s="328">
        <v>27.404464990103943</v>
      </c>
      <c r="E28" s="231">
        <v>151</v>
      </c>
      <c r="F28" s="328">
        <v>20.899364714675233</v>
      </c>
      <c r="G28" s="231">
        <v>9</v>
      </c>
      <c r="H28" s="328">
        <v>1.245657499550179</v>
      </c>
      <c r="I28" s="231">
        <v>38</v>
      </c>
      <c r="J28" s="324">
        <v>5.2594427758785347</v>
      </c>
      <c r="K28" s="493">
        <v>137</v>
      </c>
      <c r="L28" s="328">
        <v>19.265926030094221</v>
      </c>
      <c r="M28" s="354">
        <v>94</v>
      </c>
      <c r="N28" s="328">
        <v>13.218956546196033</v>
      </c>
      <c r="O28" s="354">
        <v>2</v>
      </c>
      <c r="P28" s="328">
        <v>0.28125439459991564</v>
      </c>
      <c r="Q28" s="354">
        <v>41</v>
      </c>
      <c r="R28" s="328">
        <v>5.7657150892982703</v>
      </c>
      <c r="S28" s="231">
        <v>46</v>
      </c>
      <c r="T28" s="328">
        <v>6.4688510757980593</v>
      </c>
      <c r="U28" s="87">
        <v>17</v>
      </c>
      <c r="V28" s="328">
        <v>2.3906623540992826</v>
      </c>
      <c r="W28" s="354">
        <v>0</v>
      </c>
      <c r="X28" s="328">
        <v>0</v>
      </c>
      <c r="Y28" s="354">
        <v>29</v>
      </c>
      <c r="Z28" s="328">
        <v>4.0781887216987762</v>
      </c>
      <c r="AA28" s="87">
        <v>0</v>
      </c>
      <c r="AB28" s="328">
        <v>0</v>
      </c>
      <c r="AC28" s="231">
        <v>0</v>
      </c>
      <c r="AD28" s="328">
        <v>0</v>
      </c>
      <c r="AE28" s="231">
        <v>0</v>
      </c>
      <c r="AF28" s="328">
        <v>0</v>
      </c>
      <c r="AG28" s="231">
        <v>0</v>
      </c>
      <c r="AH28" s="328">
        <v>0</v>
      </c>
      <c r="AI28" s="84">
        <v>183</v>
      </c>
      <c r="AJ28" s="321">
        <v>25.734777105892277</v>
      </c>
      <c r="AK28" s="493">
        <v>1</v>
      </c>
      <c r="AL28" s="328">
        <v>0.14062719729995782</v>
      </c>
      <c r="AM28" s="86">
        <v>0</v>
      </c>
      <c r="AN28" s="328">
        <v>0</v>
      </c>
      <c r="AO28" s="85">
        <v>1</v>
      </c>
      <c r="AP28" s="328">
        <v>0.14062719729995782</v>
      </c>
      <c r="AQ28" s="84">
        <v>135</v>
      </c>
      <c r="AR28" s="324">
        <v>18.684862493252687</v>
      </c>
      <c r="AS28" s="86">
        <v>16</v>
      </c>
      <c r="AT28" s="328">
        <v>2.2145022214225412</v>
      </c>
      <c r="AU28" s="85">
        <v>29</v>
      </c>
      <c r="AV28" s="328">
        <v>4.0137852763283552</v>
      </c>
      <c r="AW28" s="83" t="s">
        <v>53</v>
      </c>
    </row>
    <row r="29" spans="1:49" s="82" customFormat="1" ht="36.75" customHeight="1">
      <c r="A29" s="83" t="s">
        <v>54</v>
      </c>
      <c r="B29" s="488">
        <v>84255</v>
      </c>
      <c r="C29" s="85">
        <v>267</v>
      </c>
      <c r="D29" s="328">
        <v>31.689513975431726</v>
      </c>
      <c r="E29" s="231">
        <v>221</v>
      </c>
      <c r="F29" s="328">
        <v>26.229897335469705</v>
      </c>
      <c r="G29" s="231">
        <v>18</v>
      </c>
      <c r="H29" s="328">
        <v>2.1363717286807904</v>
      </c>
      <c r="I29" s="231">
        <v>28</v>
      </c>
      <c r="J29" s="324">
        <v>3.3232449112812299</v>
      </c>
      <c r="K29" s="493">
        <v>43</v>
      </c>
      <c r="L29" s="328">
        <v>5.106969231500103</v>
      </c>
      <c r="M29" s="354">
        <v>30</v>
      </c>
      <c r="N29" s="328">
        <v>3.5630017894186761</v>
      </c>
      <c r="O29" s="354">
        <v>0</v>
      </c>
      <c r="P29" s="328">
        <v>0</v>
      </c>
      <c r="Q29" s="354">
        <v>13</v>
      </c>
      <c r="R29" s="328">
        <v>1.5439674420814262</v>
      </c>
      <c r="S29" s="231">
        <v>29</v>
      </c>
      <c r="T29" s="328">
        <v>3.4442350631047201</v>
      </c>
      <c r="U29" s="87">
        <v>12</v>
      </c>
      <c r="V29" s="328">
        <v>1.4252007157674706</v>
      </c>
      <c r="W29" s="354">
        <v>0</v>
      </c>
      <c r="X29" s="328">
        <v>0</v>
      </c>
      <c r="Y29" s="354">
        <v>17</v>
      </c>
      <c r="Z29" s="328">
        <v>2.0190343473372496</v>
      </c>
      <c r="AA29" s="87">
        <v>0</v>
      </c>
      <c r="AB29" s="328">
        <v>0</v>
      </c>
      <c r="AC29" s="231">
        <v>0</v>
      </c>
      <c r="AD29" s="328">
        <v>0</v>
      </c>
      <c r="AE29" s="231">
        <v>0</v>
      </c>
      <c r="AF29" s="328">
        <v>0</v>
      </c>
      <c r="AG29" s="231">
        <v>0</v>
      </c>
      <c r="AH29" s="328">
        <v>0</v>
      </c>
      <c r="AI29" s="84">
        <v>72</v>
      </c>
      <c r="AJ29" s="321">
        <v>8.5512042946048226</v>
      </c>
      <c r="AK29" s="493">
        <v>0</v>
      </c>
      <c r="AL29" s="328">
        <v>0</v>
      </c>
      <c r="AM29" s="86">
        <v>0</v>
      </c>
      <c r="AN29" s="328">
        <v>0</v>
      </c>
      <c r="AO29" s="85">
        <v>0</v>
      </c>
      <c r="AP29" s="328">
        <v>0</v>
      </c>
      <c r="AQ29" s="84">
        <v>138</v>
      </c>
      <c r="AR29" s="324">
        <v>16.378849919886061</v>
      </c>
      <c r="AS29" s="86">
        <v>9</v>
      </c>
      <c r="AT29" s="328">
        <v>1.0681858643403952</v>
      </c>
      <c r="AU29" s="85">
        <v>36</v>
      </c>
      <c r="AV29" s="328">
        <v>4.2727434573615808</v>
      </c>
      <c r="AW29" s="83" t="s">
        <v>54</v>
      </c>
    </row>
    <row r="30" spans="1:49" s="82" customFormat="1" ht="36.75" customHeight="1">
      <c r="A30" s="83" t="s">
        <v>55</v>
      </c>
      <c r="B30" s="488">
        <v>194862</v>
      </c>
      <c r="C30" s="85">
        <v>446</v>
      </c>
      <c r="D30" s="328">
        <v>22.887992528045487</v>
      </c>
      <c r="E30" s="231">
        <v>367</v>
      </c>
      <c r="F30" s="328">
        <v>18.833841385185412</v>
      </c>
      <c r="G30" s="231">
        <v>13</v>
      </c>
      <c r="H30" s="328">
        <v>0.66713879566051881</v>
      </c>
      <c r="I30" s="231">
        <v>66</v>
      </c>
      <c r="J30" s="324">
        <v>3.3870123471995566</v>
      </c>
      <c r="K30" s="493">
        <v>299</v>
      </c>
      <c r="L30" s="328">
        <v>15.253052736111984</v>
      </c>
      <c r="M30" s="354">
        <v>195</v>
      </c>
      <c r="N30" s="328">
        <v>9.9476430887686842</v>
      </c>
      <c r="O30" s="354">
        <v>23</v>
      </c>
      <c r="P30" s="328">
        <v>1.1733117489316911</v>
      </c>
      <c r="Q30" s="354">
        <v>81</v>
      </c>
      <c r="R30" s="328">
        <v>4.1320978984116081</v>
      </c>
      <c r="S30" s="231">
        <v>286</v>
      </c>
      <c r="T30" s="328">
        <v>14.589876530194072</v>
      </c>
      <c r="U30" s="87">
        <v>91</v>
      </c>
      <c r="V30" s="328">
        <v>4.642233441425387</v>
      </c>
      <c r="W30" s="354">
        <v>22</v>
      </c>
      <c r="X30" s="328">
        <v>1.1222981946303132</v>
      </c>
      <c r="Y30" s="354">
        <v>173</v>
      </c>
      <c r="Z30" s="328">
        <v>8.8253448941383716</v>
      </c>
      <c r="AA30" s="87">
        <v>0</v>
      </c>
      <c r="AB30" s="328">
        <v>0</v>
      </c>
      <c r="AC30" s="231">
        <v>0</v>
      </c>
      <c r="AD30" s="328">
        <v>0</v>
      </c>
      <c r="AE30" s="231">
        <v>0</v>
      </c>
      <c r="AF30" s="328">
        <v>0</v>
      </c>
      <c r="AG30" s="231">
        <v>0</v>
      </c>
      <c r="AH30" s="328">
        <v>0</v>
      </c>
      <c r="AI30" s="84">
        <v>585</v>
      </c>
      <c r="AJ30" s="321">
        <v>29.842929266306054</v>
      </c>
      <c r="AK30" s="493">
        <v>0</v>
      </c>
      <c r="AL30" s="328">
        <v>0</v>
      </c>
      <c r="AM30" s="86">
        <v>0</v>
      </c>
      <c r="AN30" s="328">
        <v>0</v>
      </c>
      <c r="AO30" s="85">
        <v>0</v>
      </c>
      <c r="AP30" s="328">
        <v>0</v>
      </c>
      <c r="AQ30" s="84">
        <v>273</v>
      </c>
      <c r="AR30" s="324">
        <v>14.009914708870895</v>
      </c>
      <c r="AS30" s="86">
        <v>40</v>
      </c>
      <c r="AT30" s="328">
        <v>2.0527347558785189</v>
      </c>
      <c r="AU30" s="85">
        <v>232</v>
      </c>
      <c r="AV30" s="328">
        <v>11.905861584095412</v>
      </c>
      <c r="AW30" s="83" t="s">
        <v>55</v>
      </c>
    </row>
    <row r="31" spans="1:49" s="82" customFormat="1" ht="36.75" customHeight="1">
      <c r="A31" s="83" t="s">
        <v>56</v>
      </c>
      <c r="B31" s="488">
        <v>204929</v>
      </c>
      <c r="C31" s="85">
        <v>384</v>
      </c>
      <c r="D31" s="328">
        <v>18.738197131689514</v>
      </c>
      <c r="E31" s="231">
        <v>309</v>
      </c>
      <c r="F31" s="328">
        <v>15.078393004406404</v>
      </c>
      <c r="G31" s="231">
        <v>9</v>
      </c>
      <c r="H31" s="328">
        <v>0.43917649527397296</v>
      </c>
      <c r="I31" s="231">
        <v>66</v>
      </c>
      <c r="J31" s="324">
        <v>3.2206276320091352</v>
      </c>
      <c r="K31" s="493">
        <v>199</v>
      </c>
      <c r="L31" s="328">
        <v>9.7964247152144885</v>
      </c>
      <c r="M31" s="354">
        <v>87</v>
      </c>
      <c r="N31" s="328">
        <v>4.282859046350052</v>
      </c>
      <c r="O31" s="354">
        <v>1</v>
      </c>
      <c r="P31" s="328">
        <v>4.922826490057531E-2</v>
      </c>
      <c r="Q31" s="354">
        <v>111</v>
      </c>
      <c r="R31" s="328">
        <v>5.4643374039638593</v>
      </c>
      <c r="S31" s="231">
        <v>206</v>
      </c>
      <c r="T31" s="328">
        <v>10.141022569518515</v>
      </c>
      <c r="U31" s="87">
        <v>21</v>
      </c>
      <c r="V31" s="328">
        <v>1.0337935629120816</v>
      </c>
      <c r="W31" s="354">
        <v>3</v>
      </c>
      <c r="X31" s="328">
        <v>0.14768479470172594</v>
      </c>
      <c r="Y31" s="354">
        <v>182</v>
      </c>
      <c r="Z31" s="328">
        <v>8.9595442119047064</v>
      </c>
      <c r="AA31" s="87">
        <v>1</v>
      </c>
      <c r="AB31" s="328">
        <v>4.922826490057531E-2</v>
      </c>
      <c r="AC31" s="231">
        <v>1</v>
      </c>
      <c r="AD31" s="328">
        <v>4.922826490057531E-2</v>
      </c>
      <c r="AE31" s="231">
        <v>0</v>
      </c>
      <c r="AF31" s="328">
        <v>0</v>
      </c>
      <c r="AG31" s="231">
        <v>0</v>
      </c>
      <c r="AH31" s="328">
        <v>0</v>
      </c>
      <c r="AI31" s="84">
        <v>406</v>
      </c>
      <c r="AJ31" s="321">
        <v>19.986675549633578</v>
      </c>
      <c r="AK31" s="493">
        <v>0</v>
      </c>
      <c r="AL31" s="328">
        <v>0</v>
      </c>
      <c r="AM31" s="86">
        <v>1</v>
      </c>
      <c r="AN31" s="328">
        <v>4.922826490057531E-2</v>
      </c>
      <c r="AO31" s="85">
        <v>1</v>
      </c>
      <c r="AP31" s="328">
        <v>4.922826490057531E-2</v>
      </c>
      <c r="AQ31" s="84">
        <v>504</v>
      </c>
      <c r="AR31" s="324">
        <v>24.593883735342484</v>
      </c>
      <c r="AS31" s="86">
        <v>61</v>
      </c>
      <c r="AT31" s="328">
        <v>2.9766406901902611</v>
      </c>
      <c r="AU31" s="85">
        <v>78</v>
      </c>
      <c r="AV31" s="328">
        <v>3.8061962923744321</v>
      </c>
      <c r="AW31" s="83" t="s">
        <v>56</v>
      </c>
    </row>
    <row r="32" spans="1:49" s="82" customFormat="1" ht="36.75" customHeight="1">
      <c r="A32" s="83" t="s">
        <v>57</v>
      </c>
      <c r="B32" s="488">
        <v>321602</v>
      </c>
      <c r="C32" s="85">
        <v>943</v>
      </c>
      <c r="D32" s="328">
        <v>29.321956953004022</v>
      </c>
      <c r="E32" s="231">
        <v>760</v>
      </c>
      <c r="F32" s="328">
        <v>23.631693832749797</v>
      </c>
      <c r="G32" s="231">
        <v>44</v>
      </c>
      <c r="H32" s="328">
        <v>1.3681506955802516</v>
      </c>
      <c r="I32" s="231">
        <v>139</v>
      </c>
      <c r="J32" s="324">
        <v>4.3221124246739757</v>
      </c>
      <c r="K32" s="493">
        <v>354</v>
      </c>
      <c r="L32" s="328">
        <v>11.210584818841383</v>
      </c>
      <c r="M32" s="354">
        <v>179</v>
      </c>
      <c r="N32" s="328">
        <v>5.6686290468152754</v>
      </c>
      <c r="O32" s="354">
        <v>6</v>
      </c>
      <c r="P32" s="328">
        <v>0.19000991218375227</v>
      </c>
      <c r="Q32" s="354">
        <v>169</v>
      </c>
      <c r="R32" s="328">
        <v>5.3519458598423553</v>
      </c>
      <c r="S32" s="231">
        <v>256</v>
      </c>
      <c r="T32" s="328">
        <v>8.1070895865067616</v>
      </c>
      <c r="U32" s="87">
        <v>80</v>
      </c>
      <c r="V32" s="328">
        <v>2.5334654957833633</v>
      </c>
      <c r="W32" s="354">
        <v>7</v>
      </c>
      <c r="X32" s="328">
        <v>0.22167823088104427</v>
      </c>
      <c r="Y32" s="354">
        <v>169</v>
      </c>
      <c r="Z32" s="328">
        <v>5.3519458598423553</v>
      </c>
      <c r="AA32" s="87">
        <v>3</v>
      </c>
      <c r="AB32" s="328">
        <v>9.5004956091876133E-2</v>
      </c>
      <c r="AC32" s="231">
        <v>3</v>
      </c>
      <c r="AD32" s="328">
        <v>9.5004956091876133E-2</v>
      </c>
      <c r="AE32" s="231">
        <v>0</v>
      </c>
      <c r="AF32" s="328">
        <v>0</v>
      </c>
      <c r="AG32" s="231">
        <v>0</v>
      </c>
      <c r="AH32" s="328">
        <v>0</v>
      </c>
      <c r="AI32" s="84">
        <v>613</v>
      </c>
      <c r="AJ32" s="321">
        <v>19.41267936144002</v>
      </c>
      <c r="AK32" s="493">
        <v>7</v>
      </c>
      <c r="AL32" s="328">
        <v>0.22167823088104427</v>
      </c>
      <c r="AM32" s="86">
        <v>4</v>
      </c>
      <c r="AN32" s="328">
        <v>0.12667327478916815</v>
      </c>
      <c r="AO32" s="85">
        <v>11</v>
      </c>
      <c r="AP32" s="328">
        <v>0.3483515056702125</v>
      </c>
      <c r="AQ32" s="84">
        <v>519</v>
      </c>
      <c r="AR32" s="324">
        <v>16.137959341048873</v>
      </c>
      <c r="AS32" s="86">
        <v>106</v>
      </c>
      <c r="AT32" s="328">
        <v>3.2959994029887874</v>
      </c>
      <c r="AU32" s="85">
        <v>114</v>
      </c>
      <c r="AV32" s="328">
        <v>3.5447540749124693</v>
      </c>
      <c r="AW32" s="83" t="s">
        <v>57</v>
      </c>
    </row>
    <row r="33" spans="1:49" s="82" customFormat="1" ht="36.75" customHeight="1">
      <c r="A33" s="83" t="s">
        <v>58</v>
      </c>
      <c r="B33" s="488">
        <v>834973</v>
      </c>
      <c r="C33" s="85">
        <v>2272</v>
      </c>
      <c r="D33" s="328">
        <v>27.210460697531538</v>
      </c>
      <c r="E33" s="231">
        <v>1899</v>
      </c>
      <c r="F33" s="328">
        <v>22.743250380551228</v>
      </c>
      <c r="G33" s="231">
        <v>77</v>
      </c>
      <c r="H33" s="328">
        <v>0.92218550779486286</v>
      </c>
      <c r="I33" s="231">
        <v>296</v>
      </c>
      <c r="J33" s="324">
        <v>3.5450248091854464</v>
      </c>
      <c r="K33" s="493">
        <v>1092</v>
      </c>
      <c r="L33" s="328">
        <v>13.164382389142522</v>
      </c>
      <c r="M33" s="354">
        <v>447</v>
      </c>
      <c r="N33" s="328">
        <v>5.3887169669841644</v>
      </c>
      <c r="O33" s="354">
        <v>4</v>
      </c>
      <c r="P33" s="328">
        <v>4.8221180912609969E-2</v>
      </c>
      <c r="Q33" s="354">
        <v>641</v>
      </c>
      <c r="R33" s="328">
        <v>7.7274442412457462</v>
      </c>
      <c r="S33" s="231">
        <v>903</v>
      </c>
      <c r="T33" s="328">
        <v>10.885931591021698</v>
      </c>
      <c r="U33" s="87">
        <v>317</v>
      </c>
      <c r="V33" s="328">
        <v>3.8215285873243396</v>
      </c>
      <c r="W33" s="354">
        <v>6</v>
      </c>
      <c r="X33" s="328">
        <v>7.2331771368914957E-2</v>
      </c>
      <c r="Y33" s="354">
        <v>580</v>
      </c>
      <c r="Z33" s="328">
        <v>6.9920712323284446</v>
      </c>
      <c r="AA33" s="87">
        <v>12</v>
      </c>
      <c r="AB33" s="328">
        <v>0.14466354273782991</v>
      </c>
      <c r="AC33" s="231">
        <v>9</v>
      </c>
      <c r="AD33" s="328">
        <v>0.10849765705337243</v>
      </c>
      <c r="AE33" s="231">
        <v>0</v>
      </c>
      <c r="AF33" s="328">
        <v>0</v>
      </c>
      <c r="AG33" s="231">
        <v>3</v>
      </c>
      <c r="AH33" s="328">
        <v>3.6165885684457479E-2</v>
      </c>
      <c r="AI33" s="84">
        <v>2007</v>
      </c>
      <c r="AJ33" s="321">
        <v>24.19497752290205</v>
      </c>
      <c r="AK33" s="493">
        <v>5</v>
      </c>
      <c r="AL33" s="328">
        <v>6.0276476140762453E-2</v>
      </c>
      <c r="AM33" s="86">
        <v>4</v>
      </c>
      <c r="AN33" s="328">
        <v>4.8221180912609969E-2</v>
      </c>
      <c r="AO33" s="85">
        <v>9</v>
      </c>
      <c r="AP33" s="328">
        <v>0.10849765705337243</v>
      </c>
      <c r="AQ33" s="84">
        <v>1372</v>
      </c>
      <c r="AR33" s="324">
        <v>16.431669047981192</v>
      </c>
      <c r="AS33" s="86">
        <v>280</v>
      </c>
      <c r="AT33" s="328">
        <v>3.3534018465267739</v>
      </c>
      <c r="AU33" s="85">
        <v>340</v>
      </c>
      <c r="AV33" s="328">
        <v>4.0719879564967973</v>
      </c>
      <c r="AW33" s="83" t="s">
        <v>58</v>
      </c>
    </row>
    <row r="34" spans="1:49" s="82" customFormat="1" ht="36.75" customHeight="1">
      <c r="A34" s="83" t="s">
        <v>59</v>
      </c>
      <c r="B34" s="488">
        <v>176909</v>
      </c>
      <c r="C34" s="85">
        <v>171</v>
      </c>
      <c r="D34" s="328">
        <v>9.6659864676189446</v>
      </c>
      <c r="E34" s="231">
        <v>142</v>
      </c>
      <c r="F34" s="328">
        <v>8.0267256046894175</v>
      </c>
      <c r="G34" s="231">
        <v>8</v>
      </c>
      <c r="H34" s="328">
        <v>0.45220989322193894</v>
      </c>
      <c r="I34" s="231">
        <v>21</v>
      </c>
      <c r="J34" s="324">
        <v>1.1870509697075897</v>
      </c>
      <c r="K34" s="493">
        <v>301</v>
      </c>
      <c r="L34" s="328">
        <v>17.208358345482093</v>
      </c>
      <c r="M34" s="354">
        <v>203</v>
      </c>
      <c r="N34" s="328">
        <v>11.605637023697223</v>
      </c>
      <c r="O34" s="354">
        <v>1</v>
      </c>
      <c r="P34" s="328">
        <v>5.7170625732498641E-2</v>
      </c>
      <c r="Q34" s="354">
        <v>97</v>
      </c>
      <c r="R34" s="328">
        <v>5.5455506960523682</v>
      </c>
      <c r="S34" s="231">
        <v>90</v>
      </c>
      <c r="T34" s="328">
        <v>5.1453563159248779</v>
      </c>
      <c r="U34" s="87">
        <v>36</v>
      </c>
      <c r="V34" s="328">
        <v>2.0581425263699513</v>
      </c>
      <c r="W34" s="354">
        <v>0</v>
      </c>
      <c r="X34" s="328">
        <v>0</v>
      </c>
      <c r="Y34" s="354">
        <v>54</v>
      </c>
      <c r="Z34" s="328">
        <v>3.0872137895549265</v>
      </c>
      <c r="AA34" s="87">
        <v>2</v>
      </c>
      <c r="AB34" s="328">
        <v>0.11434125146499728</v>
      </c>
      <c r="AC34" s="231">
        <v>1</v>
      </c>
      <c r="AD34" s="328">
        <v>5.7170625732498641E-2</v>
      </c>
      <c r="AE34" s="231">
        <v>0</v>
      </c>
      <c r="AF34" s="328">
        <v>0</v>
      </c>
      <c r="AG34" s="231">
        <v>1</v>
      </c>
      <c r="AH34" s="328">
        <v>5.7170625732498641E-2</v>
      </c>
      <c r="AI34" s="84">
        <v>393</v>
      </c>
      <c r="AJ34" s="321">
        <v>22.468055912871964</v>
      </c>
      <c r="AK34" s="493">
        <v>0</v>
      </c>
      <c r="AL34" s="328">
        <v>0</v>
      </c>
      <c r="AM34" s="86">
        <v>0</v>
      </c>
      <c r="AN34" s="328">
        <v>0</v>
      </c>
      <c r="AO34" s="85">
        <v>0</v>
      </c>
      <c r="AP34" s="328">
        <v>0</v>
      </c>
      <c r="AQ34" s="84">
        <v>231</v>
      </c>
      <c r="AR34" s="324">
        <v>13.057560666783488</v>
      </c>
      <c r="AS34" s="86">
        <v>37</v>
      </c>
      <c r="AT34" s="328">
        <v>2.0914707561514678</v>
      </c>
      <c r="AU34" s="85">
        <v>55</v>
      </c>
      <c r="AV34" s="328">
        <v>3.10894301590083</v>
      </c>
      <c r="AW34" s="83" t="s">
        <v>59</v>
      </c>
    </row>
    <row r="35" spans="1:49" s="82" customFormat="1" ht="36.75" customHeight="1">
      <c r="A35" s="83" t="s">
        <v>60</v>
      </c>
      <c r="B35" s="488">
        <v>150524</v>
      </c>
      <c r="C35" s="85">
        <v>2012</v>
      </c>
      <c r="D35" s="328">
        <v>133.66639207036752</v>
      </c>
      <c r="E35" s="231">
        <v>1538</v>
      </c>
      <c r="F35" s="328">
        <v>102.17639711939624</v>
      </c>
      <c r="G35" s="231">
        <v>17</v>
      </c>
      <c r="H35" s="328">
        <v>1.1293880045706997</v>
      </c>
      <c r="I35" s="231">
        <v>457</v>
      </c>
      <c r="J35" s="324">
        <v>30.360606946400573</v>
      </c>
      <c r="K35" s="493">
        <v>123</v>
      </c>
      <c r="L35" s="328">
        <v>8.1716172494203452</v>
      </c>
      <c r="M35" s="354">
        <v>82</v>
      </c>
      <c r="N35" s="328">
        <v>5.4477448329468965</v>
      </c>
      <c r="O35" s="354">
        <v>1</v>
      </c>
      <c r="P35" s="328">
        <v>6.6435912596913366E-2</v>
      </c>
      <c r="Q35" s="354">
        <v>40</v>
      </c>
      <c r="R35" s="328">
        <v>2.6574365038765349</v>
      </c>
      <c r="S35" s="231">
        <v>14</v>
      </c>
      <c r="T35" s="328">
        <v>0.93010277635678718</v>
      </c>
      <c r="U35" s="87">
        <v>3</v>
      </c>
      <c r="V35" s="328">
        <v>0.19930773779074012</v>
      </c>
      <c r="W35" s="354">
        <v>0</v>
      </c>
      <c r="X35" s="328">
        <v>0</v>
      </c>
      <c r="Y35" s="354">
        <v>11</v>
      </c>
      <c r="Z35" s="328">
        <v>0.73079503856604711</v>
      </c>
      <c r="AA35" s="87">
        <v>0</v>
      </c>
      <c r="AB35" s="328">
        <v>0</v>
      </c>
      <c r="AC35" s="231">
        <v>0</v>
      </c>
      <c r="AD35" s="328">
        <v>0</v>
      </c>
      <c r="AE35" s="231">
        <v>0</v>
      </c>
      <c r="AF35" s="328">
        <v>0</v>
      </c>
      <c r="AG35" s="231">
        <v>0</v>
      </c>
      <c r="AH35" s="328">
        <v>0</v>
      </c>
      <c r="AI35" s="84">
        <v>137</v>
      </c>
      <c r="AJ35" s="321">
        <v>9.1017200257771318</v>
      </c>
      <c r="AK35" s="493">
        <v>5</v>
      </c>
      <c r="AL35" s="328">
        <v>0.33217956298456686</v>
      </c>
      <c r="AM35" s="86">
        <v>2</v>
      </c>
      <c r="AN35" s="328">
        <v>0.13287182519382673</v>
      </c>
      <c r="AO35" s="85">
        <v>7</v>
      </c>
      <c r="AP35" s="328">
        <v>0.46505138817839359</v>
      </c>
      <c r="AQ35" s="84">
        <v>244</v>
      </c>
      <c r="AR35" s="324">
        <v>16.210039595014749</v>
      </c>
      <c r="AS35" s="86">
        <v>38</v>
      </c>
      <c r="AT35" s="328">
        <v>2.5245143631580347</v>
      </c>
      <c r="AU35" s="85">
        <v>71</v>
      </c>
      <c r="AV35" s="328">
        <v>4.7168557837952747</v>
      </c>
      <c r="AW35" s="83" t="s">
        <v>60</v>
      </c>
    </row>
    <row r="36" spans="1:49" s="82" customFormat="1" ht="36.75" customHeight="1">
      <c r="A36" s="83" t="s">
        <v>61</v>
      </c>
      <c r="B36" s="488">
        <v>221961</v>
      </c>
      <c r="C36" s="85">
        <v>1085</v>
      </c>
      <c r="D36" s="328">
        <v>48.882461333297286</v>
      </c>
      <c r="E36" s="231">
        <v>1003</v>
      </c>
      <c r="F36" s="328">
        <v>45.188118633453627</v>
      </c>
      <c r="G36" s="231">
        <v>17</v>
      </c>
      <c r="H36" s="328">
        <v>0.76590031582124785</v>
      </c>
      <c r="I36" s="231">
        <v>65</v>
      </c>
      <c r="J36" s="324">
        <v>2.9284423840224187</v>
      </c>
      <c r="K36" s="493">
        <v>318</v>
      </c>
      <c r="L36" s="328">
        <v>14.246418235415341</v>
      </c>
      <c r="M36" s="354">
        <v>191</v>
      </c>
      <c r="N36" s="328">
        <v>8.5568109527180187</v>
      </c>
      <c r="O36" s="354">
        <v>6</v>
      </c>
      <c r="P36" s="328">
        <v>0.26880034406444042</v>
      </c>
      <c r="Q36" s="354">
        <v>121</v>
      </c>
      <c r="R36" s="328">
        <v>5.4208069386328814</v>
      </c>
      <c r="S36" s="231">
        <v>184</v>
      </c>
      <c r="T36" s="328">
        <v>8.243210551309506</v>
      </c>
      <c r="U36" s="87">
        <v>66</v>
      </c>
      <c r="V36" s="328">
        <v>2.9568037847088444</v>
      </c>
      <c r="W36" s="354">
        <v>6</v>
      </c>
      <c r="X36" s="328">
        <v>0.26880034406444042</v>
      </c>
      <c r="Y36" s="354">
        <v>112</v>
      </c>
      <c r="Z36" s="328">
        <v>5.0176064225362209</v>
      </c>
      <c r="AA36" s="87">
        <v>0</v>
      </c>
      <c r="AB36" s="328">
        <v>0</v>
      </c>
      <c r="AC36" s="231">
        <v>0</v>
      </c>
      <c r="AD36" s="328">
        <v>0</v>
      </c>
      <c r="AE36" s="231">
        <v>0</v>
      </c>
      <c r="AF36" s="328">
        <v>0</v>
      </c>
      <c r="AG36" s="231">
        <v>0</v>
      </c>
      <c r="AH36" s="328">
        <v>0</v>
      </c>
      <c r="AI36" s="84">
        <v>502</v>
      </c>
      <c r="AJ36" s="321">
        <v>22.489628786724847</v>
      </c>
      <c r="AK36" s="493">
        <v>0</v>
      </c>
      <c r="AL36" s="328">
        <v>0</v>
      </c>
      <c r="AM36" s="86">
        <v>9</v>
      </c>
      <c r="AN36" s="328">
        <v>0.40320051609666058</v>
      </c>
      <c r="AO36" s="85">
        <v>9</v>
      </c>
      <c r="AP36" s="328">
        <v>0.40320051609666058</v>
      </c>
      <c r="AQ36" s="84">
        <v>604</v>
      </c>
      <c r="AR36" s="324">
        <v>27.211987691531395</v>
      </c>
      <c r="AS36" s="86">
        <v>108</v>
      </c>
      <c r="AT36" s="328">
        <v>4.8657196534526337</v>
      </c>
      <c r="AU36" s="85">
        <v>84</v>
      </c>
      <c r="AV36" s="328">
        <v>3.7844486193520481</v>
      </c>
      <c r="AW36" s="83" t="s">
        <v>61</v>
      </c>
    </row>
    <row r="37" spans="1:49" s="82" customFormat="1" ht="36.75" customHeight="1">
      <c r="A37" s="83" t="s">
        <v>62</v>
      </c>
      <c r="B37" s="488">
        <v>1111673</v>
      </c>
      <c r="C37" s="85">
        <v>4126</v>
      </c>
      <c r="D37" s="328">
        <v>37.115230827770397</v>
      </c>
      <c r="E37" s="231">
        <v>3540</v>
      </c>
      <c r="F37" s="328">
        <v>31.843896541518955</v>
      </c>
      <c r="G37" s="231">
        <v>78</v>
      </c>
      <c r="H37" s="328">
        <v>0.70164517803346849</v>
      </c>
      <c r="I37" s="231">
        <v>508</v>
      </c>
      <c r="J37" s="324">
        <v>4.5696891082179745</v>
      </c>
      <c r="K37" s="493">
        <v>3668</v>
      </c>
      <c r="L37" s="328">
        <v>32.818547788207631</v>
      </c>
      <c r="M37" s="354">
        <v>1569</v>
      </c>
      <c r="N37" s="328">
        <v>14.038250130779112</v>
      </c>
      <c r="O37" s="354">
        <v>26</v>
      </c>
      <c r="P37" s="328">
        <v>0.23262874659034855</v>
      </c>
      <c r="Q37" s="354">
        <v>2073</v>
      </c>
      <c r="R37" s="328">
        <v>18.547668910838176</v>
      </c>
      <c r="S37" s="231">
        <v>1081</v>
      </c>
      <c r="T37" s="328">
        <v>9.6719875024679549</v>
      </c>
      <c r="U37" s="87">
        <v>341</v>
      </c>
      <c r="V37" s="328">
        <v>3.0510154841272636</v>
      </c>
      <c r="W37" s="354">
        <v>24</v>
      </c>
      <c r="X37" s="328">
        <v>0.2147342276218602</v>
      </c>
      <c r="Y37" s="354">
        <v>716</v>
      </c>
      <c r="Z37" s="328">
        <v>6.4062377907188299</v>
      </c>
      <c r="AA37" s="87">
        <v>8</v>
      </c>
      <c r="AB37" s="328">
        <v>7.1578075873953415E-2</v>
      </c>
      <c r="AC37" s="231">
        <v>7</v>
      </c>
      <c r="AD37" s="328">
        <v>6.2630816389709229E-2</v>
      </c>
      <c r="AE37" s="231">
        <v>0</v>
      </c>
      <c r="AF37" s="328">
        <v>0</v>
      </c>
      <c r="AG37" s="231">
        <v>1</v>
      </c>
      <c r="AH37" s="328">
        <v>8.9472594842441768E-3</v>
      </c>
      <c r="AI37" s="84">
        <v>4757</v>
      </c>
      <c r="AJ37" s="321">
        <v>42.562113366549539</v>
      </c>
      <c r="AK37" s="493">
        <v>2</v>
      </c>
      <c r="AL37" s="328">
        <v>1.7894518968488354E-2</v>
      </c>
      <c r="AM37" s="86">
        <v>6</v>
      </c>
      <c r="AN37" s="328">
        <v>5.368355690546505E-2</v>
      </c>
      <c r="AO37" s="85">
        <v>8</v>
      </c>
      <c r="AP37" s="328">
        <v>7.1578075873953415E-2</v>
      </c>
      <c r="AQ37" s="84">
        <v>3610</v>
      </c>
      <c r="AR37" s="324">
        <v>32.473578111548989</v>
      </c>
      <c r="AS37" s="86">
        <v>400</v>
      </c>
      <c r="AT37" s="328">
        <v>3.5981804001716333</v>
      </c>
      <c r="AU37" s="85">
        <v>597</v>
      </c>
      <c r="AV37" s="328">
        <v>5.3702842472561629</v>
      </c>
      <c r="AW37" s="83" t="s">
        <v>62</v>
      </c>
    </row>
    <row r="38" spans="1:49" s="82" customFormat="1" ht="36.75" customHeight="1">
      <c r="A38" s="83" t="s">
        <v>63</v>
      </c>
      <c r="B38" s="488">
        <v>616969</v>
      </c>
      <c r="C38" s="85">
        <v>1511</v>
      </c>
      <c r="D38" s="328">
        <v>24.490695642730834</v>
      </c>
      <c r="E38" s="231">
        <v>1159</v>
      </c>
      <c r="F38" s="328">
        <v>18.785384678970907</v>
      </c>
      <c r="G38" s="231">
        <v>41</v>
      </c>
      <c r="H38" s="328">
        <v>0.66453906111976446</v>
      </c>
      <c r="I38" s="231">
        <v>311</v>
      </c>
      <c r="J38" s="324">
        <v>5.0407719026401647</v>
      </c>
      <c r="K38" s="493">
        <v>934</v>
      </c>
      <c r="L38" s="328">
        <v>15.050622624168978</v>
      </c>
      <c r="M38" s="354">
        <v>568</v>
      </c>
      <c r="N38" s="328">
        <v>9.1528411675888446</v>
      </c>
      <c r="O38" s="354">
        <v>22</v>
      </c>
      <c r="P38" s="328">
        <v>0.35451145367421572</v>
      </c>
      <c r="Q38" s="354">
        <v>344</v>
      </c>
      <c r="R38" s="328">
        <v>5.5432700029059196</v>
      </c>
      <c r="S38" s="231">
        <v>670</v>
      </c>
      <c r="T38" s="328">
        <v>10.79648518007839</v>
      </c>
      <c r="U38" s="87">
        <v>157</v>
      </c>
      <c r="V38" s="328">
        <v>2.529922646675085</v>
      </c>
      <c r="W38" s="354">
        <v>10</v>
      </c>
      <c r="X38" s="328">
        <v>0.16114156985191627</v>
      </c>
      <c r="Y38" s="354">
        <v>503</v>
      </c>
      <c r="Z38" s="328">
        <v>8.1054209635513867</v>
      </c>
      <c r="AA38" s="87">
        <v>1</v>
      </c>
      <c r="AB38" s="328">
        <v>1.6114156985191624E-2</v>
      </c>
      <c r="AC38" s="231">
        <v>1</v>
      </c>
      <c r="AD38" s="328">
        <v>1.6114156985191624E-2</v>
      </c>
      <c r="AE38" s="231">
        <v>0</v>
      </c>
      <c r="AF38" s="328">
        <v>0</v>
      </c>
      <c r="AG38" s="231">
        <v>0</v>
      </c>
      <c r="AH38" s="328">
        <v>0</v>
      </c>
      <c r="AI38" s="84">
        <v>1605</v>
      </c>
      <c r="AJ38" s="321">
        <v>25.863221961232558</v>
      </c>
      <c r="AK38" s="493">
        <v>2</v>
      </c>
      <c r="AL38" s="328">
        <v>3.2228313970383247E-2</v>
      </c>
      <c r="AM38" s="86">
        <v>2</v>
      </c>
      <c r="AN38" s="328">
        <v>3.2228313970383247E-2</v>
      </c>
      <c r="AO38" s="85">
        <v>4</v>
      </c>
      <c r="AP38" s="328">
        <v>6.4456627940766495E-2</v>
      </c>
      <c r="AQ38" s="84">
        <v>1343</v>
      </c>
      <c r="AR38" s="324">
        <v>21.767706319118137</v>
      </c>
      <c r="AS38" s="86">
        <v>249</v>
      </c>
      <c r="AT38" s="328">
        <v>4.0358591760688141</v>
      </c>
      <c r="AU38" s="85">
        <v>229</v>
      </c>
      <c r="AV38" s="328">
        <v>3.7116937804006356</v>
      </c>
      <c r="AW38" s="83" t="s">
        <v>63</v>
      </c>
    </row>
    <row r="39" spans="1:49" s="82" customFormat="1" ht="36.75" customHeight="1">
      <c r="A39" s="83" t="s">
        <v>64</v>
      </c>
      <c r="B39" s="488">
        <v>115388</v>
      </c>
      <c r="C39" s="85">
        <v>455</v>
      </c>
      <c r="D39" s="328">
        <v>39.43217665615142</v>
      </c>
      <c r="E39" s="231">
        <v>381</v>
      </c>
      <c r="F39" s="328">
        <v>33.019031441744374</v>
      </c>
      <c r="G39" s="231">
        <v>2</v>
      </c>
      <c r="H39" s="328">
        <v>0.17332824903802824</v>
      </c>
      <c r="I39" s="231">
        <v>72</v>
      </c>
      <c r="J39" s="324">
        <v>6.2398169653690161</v>
      </c>
      <c r="K39" s="493">
        <v>143</v>
      </c>
      <c r="L39" s="328">
        <v>12.477459135594207</v>
      </c>
      <c r="M39" s="354">
        <v>64</v>
      </c>
      <c r="N39" s="328">
        <v>5.5843173753708344</v>
      </c>
      <c r="O39" s="354">
        <v>0</v>
      </c>
      <c r="P39" s="328">
        <v>0</v>
      </c>
      <c r="Q39" s="354">
        <v>79</v>
      </c>
      <c r="R39" s="328">
        <v>6.8931417602233731</v>
      </c>
      <c r="S39" s="231">
        <v>74</v>
      </c>
      <c r="T39" s="328">
        <v>6.4568669652725266</v>
      </c>
      <c r="U39" s="87">
        <v>27</v>
      </c>
      <c r="V39" s="328">
        <v>2.3558838927345707</v>
      </c>
      <c r="W39" s="354">
        <v>0</v>
      </c>
      <c r="X39" s="328">
        <v>0</v>
      </c>
      <c r="Y39" s="354">
        <v>47</v>
      </c>
      <c r="Z39" s="328">
        <v>4.1009830725379564</v>
      </c>
      <c r="AA39" s="87">
        <v>0</v>
      </c>
      <c r="AB39" s="328">
        <v>0</v>
      </c>
      <c r="AC39" s="231">
        <v>0</v>
      </c>
      <c r="AD39" s="328">
        <v>0</v>
      </c>
      <c r="AE39" s="231">
        <v>0</v>
      </c>
      <c r="AF39" s="328">
        <v>0</v>
      </c>
      <c r="AG39" s="231">
        <v>0</v>
      </c>
      <c r="AH39" s="328">
        <v>0</v>
      </c>
      <c r="AI39" s="84">
        <v>217</v>
      </c>
      <c r="AJ39" s="321">
        <v>18.934326100866734</v>
      </c>
      <c r="AK39" s="493">
        <v>1</v>
      </c>
      <c r="AL39" s="328">
        <v>8.7254958990169287E-2</v>
      </c>
      <c r="AM39" s="86">
        <v>2</v>
      </c>
      <c r="AN39" s="328">
        <v>0.17450991798033857</v>
      </c>
      <c r="AO39" s="85">
        <v>3</v>
      </c>
      <c r="AP39" s="328">
        <v>0.26176487697050788</v>
      </c>
      <c r="AQ39" s="84">
        <v>240</v>
      </c>
      <c r="AR39" s="324">
        <v>20.799389884563386</v>
      </c>
      <c r="AS39" s="86">
        <v>81</v>
      </c>
      <c r="AT39" s="328">
        <v>7.0197940860401431</v>
      </c>
      <c r="AU39" s="85">
        <v>27</v>
      </c>
      <c r="AV39" s="328">
        <v>2.339931362013381</v>
      </c>
      <c r="AW39" s="83" t="s">
        <v>64</v>
      </c>
    </row>
    <row r="40" spans="1:49" s="82" customFormat="1" ht="36.75" customHeight="1">
      <c r="A40" s="83" t="s">
        <v>65</v>
      </c>
      <c r="B40" s="488">
        <v>88590</v>
      </c>
      <c r="C40" s="85">
        <v>180</v>
      </c>
      <c r="D40" s="328">
        <v>20.31832035218422</v>
      </c>
      <c r="E40" s="231">
        <v>154</v>
      </c>
      <c r="F40" s="328">
        <v>17.383451856868721</v>
      </c>
      <c r="G40" s="231">
        <v>2</v>
      </c>
      <c r="H40" s="328">
        <v>0.22575911502426912</v>
      </c>
      <c r="I40" s="231">
        <v>24</v>
      </c>
      <c r="J40" s="324">
        <v>2.7091093802912294</v>
      </c>
      <c r="K40" s="493">
        <v>102</v>
      </c>
      <c r="L40" s="328">
        <v>11.598245860070577</v>
      </c>
      <c r="M40" s="354">
        <v>72</v>
      </c>
      <c r="N40" s="328">
        <v>8.1869970776968763</v>
      </c>
      <c r="O40" s="354">
        <v>5</v>
      </c>
      <c r="P40" s="328">
        <v>0.56854146372894976</v>
      </c>
      <c r="Q40" s="354">
        <v>25</v>
      </c>
      <c r="R40" s="328">
        <v>2.8427073186447487</v>
      </c>
      <c r="S40" s="231">
        <v>54</v>
      </c>
      <c r="T40" s="328">
        <v>6.1402478082726581</v>
      </c>
      <c r="U40" s="87">
        <v>16</v>
      </c>
      <c r="V40" s="328">
        <v>1.8193326839326391</v>
      </c>
      <c r="W40" s="354">
        <v>1</v>
      </c>
      <c r="X40" s="328">
        <v>0.11370829274578995</v>
      </c>
      <c r="Y40" s="354">
        <v>37</v>
      </c>
      <c r="Z40" s="328">
        <v>4.2072068315942284</v>
      </c>
      <c r="AA40" s="87">
        <v>0</v>
      </c>
      <c r="AB40" s="328">
        <v>0</v>
      </c>
      <c r="AC40" s="231">
        <v>0</v>
      </c>
      <c r="AD40" s="328">
        <v>0</v>
      </c>
      <c r="AE40" s="231">
        <v>0</v>
      </c>
      <c r="AF40" s="328">
        <v>0</v>
      </c>
      <c r="AG40" s="231">
        <v>0</v>
      </c>
      <c r="AH40" s="328">
        <v>0</v>
      </c>
      <c r="AI40" s="84">
        <v>156</v>
      </c>
      <c r="AJ40" s="321">
        <v>17.738493668343235</v>
      </c>
      <c r="AK40" s="493">
        <v>0</v>
      </c>
      <c r="AL40" s="328">
        <v>0</v>
      </c>
      <c r="AM40" s="86">
        <v>1</v>
      </c>
      <c r="AN40" s="328">
        <v>0.11370829274578995</v>
      </c>
      <c r="AO40" s="85">
        <v>1</v>
      </c>
      <c r="AP40" s="328">
        <v>0.11370829274578995</v>
      </c>
      <c r="AQ40" s="84">
        <v>193</v>
      </c>
      <c r="AR40" s="324">
        <v>21.785754599841969</v>
      </c>
      <c r="AS40" s="86">
        <v>19</v>
      </c>
      <c r="AT40" s="328">
        <v>2.1447115927305562</v>
      </c>
      <c r="AU40" s="85">
        <v>80</v>
      </c>
      <c r="AV40" s="328">
        <v>9.0303646009707634</v>
      </c>
      <c r="AW40" s="83" t="s">
        <v>65</v>
      </c>
    </row>
    <row r="41" spans="1:49" s="82" customFormat="1" ht="36.75" customHeight="1">
      <c r="A41" s="83" t="s">
        <v>66</v>
      </c>
      <c r="B41" s="488">
        <v>54249</v>
      </c>
      <c r="C41" s="85">
        <v>92</v>
      </c>
      <c r="D41" s="328">
        <v>16.958837950929972</v>
      </c>
      <c r="E41" s="231">
        <v>75</v>
      </c>
      <c r="F41" s="328">
        <v>13.825139633910302</v>
      </c>
      <c r="G41" s="231">
        <v>1</v>
      </c>
      <c r="H41" s="328">
        <v>0.18433519511880403</v>
      </c>
      <c r="I41" s="231">
        <v>16</v>
      </c>
      <c r="J41" s="324">
        <v>2.9493631219008645</v>
      </c>
      <c r="K41" s="493">
        <v>48</v>
      </c>
      <c r="L41" s="328">
        <v>8.8388565956898315</v>
      </c>
      <c r="M41" s="354">
        <v>26</v>
      </c>
      <c r="N41" s="328">
        <v>4.7877139893319924</v>
      </c>
      <c r="O41" s="354">
        <v>2</v>
      </c>
      <c r="P41" s="328">
        <v>0.36828569148707629</v>
      </c>
      <c r="Q41" s="354">
        <v>20</v>
      </c>
      <c r="R41" s="328">
        <v>3.6828569148707628</v>
      </c>
      <c r="S41" s="231">
        <v>15</v>
      </c>
      <c r="T41" s="328">
        <v>2.7621426861530725</v>
      </c>
      <c r="U41" s="87">
        <v>7</v>
      </c>
      <c r="V41" s="328">
        <v>1.2889999202047671</v>
      </c>
      <c r="W41" s="354">
        <v>0</v>
      </c>
      <c r="X41" s="328">
        <v>0</v>
      </c>
      <c r="Y41" s="354">
        <v>8</v>
      </c>
      <c r="Z41" s="328">
        <v>1.4731427659483052</v>
      </c>
      <c r="AA41" s="87">
        <v>0</v>
      </c>
      <c r="AB41" s="328">
        <v>0</v>
      </c>
      <c r="AC41" s="231">
        <v>0</v>
      </c>
      <c r="AD41" s="328">
        <v>0</v>
      </c>
      <c r="AE41" s="231">
        <v>0</v>
      </c>
      <c r="AF41" s="328">
        <v>0</v>
      </c>
      <c r="AG41" s="231">
        <v>0</v>
      </c>
      <c r="AH41" s="328">
        <v>0</v>
      </c>
      <c r="AI41" s="84">
        <v>63</v>
      </c>
      <c r="AJ41" s="321">
        <v>11.600999281842904</v>
      </c>
      <c r="AK41" s="493">
        <v>0</v>
      </c>
      <c r="AL41" s="328">
        <v>0</v>
      </c>
      <c r="AM41" s="86">
        <v>0</v>
      </c>
      <c r="AN41" s="328">
        <v>0</v>
      </c>
      <c r="AO41" s="85">
        <v>0</v>
      </c>
      <c r="AP41" s="328">
        <v>0</v>
      </c>
      <c r="AQ41" s="84">
        <v>98</v>
      </c>
      <c r="AR41" s="324">
        <v>18.064849121642794</v>
      </c>
      <c r="AS41" s="86">
        <v>10</v>
      </c>
      <c r="AT41" s="328">
        <v>1.8433519511880403</v>
      </c>
      <c r="AU41" s="85">
        <v>25</v>
      </c>
      <c r="AV41" s="328">
        <v>4.6083798779701004</v>
      </c>
      <c r="AW41" s="83" t="s">
        <v>66</v>
      </c>
    </row>
    <row r="42" spans="1:49" s="82" customFormat="1" ht="36.75" customHeight="1">
      <c r="A42" s="83" t="s">
        <v>67</v>
      </c>
      <c r="B42" s="488">
        <v>52010</v>
      </c>
      <c r="C42" s="85">
        <v>193</v>
      </c>
      <c r="D42" s="328">
        <v>37.108248413766582</v>
      </c>
      <c r="E42" s="231">
        <v>175</v>
      </c>
      <c r="F42" s="328">
        <v>33.647375504710631</v>
      </c>
      <c r="G42" s="231">
        <v>4</v>
      </c>
      <c r="H42" s="328">
        <v>0.76908286867910014</v>
      </c>
      <c r="I42" s="231">
        <v>14</v>
      </c>
      <c r="J42" s="324">
        <v>2.6917900403768504</v>
      </c>
      <c r="K42" s="493">
        <v>46</v>
      </c>
      <c r="L42" s="328">
        <v>8.8333002617985379</v>
      </c>
      <c r="M42" s="354">
        <v>30</v>
      </c>
      <c r="N42" s="328">
        <v>5.7608479968251327</v>
      </c>
      <c r="O42" s="354">
        <v>1</v>
      </c>
      <c r="P42" s="328">
        <v>0.19202826656083774</v>
      </c>
      <c r="Q42" s="354">
        <v>15</v>
      </c>
      <c r="R42" s="328">
        <v>2.8804239984125664</v>
      </c>
      <c r="S42" s="231">
        <v>17</v>
      </c>
      <c r="T42" s="328">
        <v>3.2644805315342422</v>
      </c>
      <c r="U42" s="87">
        <v>8</v>
      </c>
      <c r="V42" s="328">
        <v>1.5362261324867019</v>
      </c>
      <c r="W42" s="354">
        <v>0</v>
      </c>
      <c r="X42" s="328">
        <v>0</v>
      </c>
      <c r="Y42" s="354">
        <v>9</v>
      </c>
      <c r="Z42" s="328">
        <v>1.7282543990475399</v>
      </c>
      <c r="AA42" s="87">
        <v>0</v>
      </c>
      <c r="AB42" s="328">
        <v>0</v>
      </c>
      <c r="AC42" s="231">
        <v>0</v>
      </c>
      <c r="AD42" s="328">
        <v>0</v>
      </c>
      <c r="AE42" s="231">
        <v>0</v>
      </c>
      <c r="AF42" s="328">
        <v>0</v>
      </c>
      <c r="AG42" s="231">
        <v>0</v>
      </c>
      <c r="AH42" s="328">
        <v>0</v>
      </c>
      <c r="AI42" s="84">
        <v>63</v>
      </c>
      <c r="AJ42" s="321">
        <v>12.097780793332779</v>
      </c>
      <c r="AK42" s="493">
        <v>0</v>
      </c>
      <c r="AL42" s="328">
        <v>0</v>
      </c>
      <c r="AM42" s="86">
        <v>0</v>
      </c>
      <c r="AN42" s="328">
        <v>0</v>
      </c>
      <c r="AO42" s="85">
        <v>0</v>
      </c>
      <c r="AP42" s="328">
        <v>0</v>
      </c>
      <c r="AQ42" s="84">
        <v>88</v>
      </c>
      <c r="AR42" s="324">
        <v>16.919823110940204</v>
      </c>
      <c r="AS42" s="86">
        <v>13</v>
      </c>
      <c r="AT42" s="328">
        <v>2.4995193232070756</v>
      </c>
      <c r="AU42" s="85">
        <v>43</v>
      </c>
      <c r="AV42" s="328">
        <v>8.267640838300327</v>
      </c>
      <c r="AW42" s="83" t="s">
        <v>67</v>
      </c>
    </row>
    <row r="43" spans="1:49" s="82" customFormat="1" ht="36.75" customHeight="1">
      <c r="A43" s="83" t="s">
        <v>68</v>
      </c>
      <c r="B43" s="488">
        <v>214872</v>
      </c>
      <c r="C43" s="85">
        <v>497</v>
      </c>
      <c r="D43" s="328">
        <v>23.130049517852488</v>
      </c>
      <c r="E43" s="231">
        <v>416</v>
      </c>
      <c r="F43" s="328">
        <v>19.360363379128039</v>
      </c>
      <c r="G43" s="231">
        <v>6</v>
      </c>
      <c r="H43" s="328">
        <v>0.27923601027588518</v>
      </c>
      <c r="I43" s="231">
        <v>75</v>
      </c>
      <c r="J43" s="324">
        <v>3.4904501284485643</v>
      </c>
      <c r="K43" s="493">
        <v>350</v>
      </c>
      <c r="L43" s="328">
        <v>16.05308219178082</v>
      </c>
      <c r="M43" s="354">
        <v>160</v>
      </c>
      <c r="N43" s="328">
        <v>7.3385518590998036</v>
      </c>
      <c r="O43" s="354">
        <v>0</v>
      </c>
      <c r="P43" s="328">
        <v>0</v>
      </c>
      <c r="Q43" s="354">
        <v>190</v>
      </c>
      <c r="R43" s="328">
        <v>8.7145303326810168</v>
      </c>
      <c r="S43" s="231">
        <v>227</v>
      </c>
      <c r="T43" s="328">
        <v>10.411570450097846</v>
      </c>
      <c r="U43" s="87">
        <v>66</v>
      </c>
      <c r="V43" s="328">
        <v>3.0271526418786689</v>
      </c>
      <c r="W43" s="354">
        <v>2</v>
      </c>
      <c r="X43" s="328">
        <v>9.1731898238747556E-2</v>
      </c>
      <c r="Y43" s="354">
        <v>159</v>
      </c>
      <c r="Z43" s="328">
        <v>7.2926859099804293</v>
      </c>
      <c r="AA43" s="87">
        <v>0</v>
      </c>
      <c r="AB43" s="328">
        <v>0</v>
      </c>
      <c r="AC43" s="231">
        <v>0</v>
      </c>
      <c r="AD43" s="328">
        <v>0</v>
      </c>
      <c r="AE43" s="231">
        <v>0</v>
      </c>
      <c r="AF43" s="328">
        <v>0</v>
      </c>
      <c r="AG43" s="231">
        <v>0</v>
      </c>
      <c r="AH43" s="328">
        <v>0</v>
      </c>
      <c r="AI43" s="84">
        <v>577</v>
      </c>
      <c r="AJ43" s="321">
        <v>26.464652641878665</v>
      </c>
      <c r="AK43" s="493">
        <v>0</v>
      </c>
      <c r="AL43" s="328">
        <v>0</v>
      </c>
      <c r="AM43" s="86">
        <v>1</v>
      </c>
      <c r="AN43" s="328">
        <v>4.5865949119373778E-2</v>
      </c>
      <c r="AO43" s="85">
        <v>1</v>
      </c>
      <c r="AP43" s="328">
        <v>4.5865949119373778E-2</v>
      </c>
      <c r="AQ43" s="84">
        <v>343</v>
      </c>
      <c r="AR43" s="324">
        <v>15.962991920771435</v>
      </c>
      <c r="AS43" s="86">
        <v>49</v>
      </c>
      <c r="AT43" s="328">
        <v>2.2804274172530623</v>
      </c>
      <c r="AU43" s="85">
        <v>62</v>
      </c>
      <c r="AV43" s="328">
        <v>2.8854387728508137</v>
      </c>
      <c r="AW43" s="83" t="s">
        <v>68</v>
      </c>
    </row>
    <row r="44" spans="1:49" s="82" customFormat="1" ht="36.75" customHeight="1">
      <c r="A44" s="83" t="s">
        <v>69</v>
      </c>
      <c r="B44" s="488">
        <v>290886</v>
      </c>
      <c r="C44" s="85">
        <v>532</v>
      </c>
      <c r="D44" s="328">
        <v>18.288951685540038</v>
      </c>
      <c r="E44" s="231">
        <v>415</v>
      </c>
      <c r="F44" s="328">
        <v>14.266757423870519</v>
      </c>
      <c r="G44" s="231">
        <v>13</v>
      </c>
      <c r="H44" s="328">
        <v>0.4469104735188355</v>
      </c>
      <c r="I44" s="231">
        <v>104</v>
      </c>
      <c r="J44" s="324">
        <v>3.575283788150684</v>
      </c>
      <c r="K44" s="493">
        <v>267</v>
      </c>
      <c r="L44" s="328">
        <v>9.1518905337917271</v>
      </c>
      <c r="M44" s="354">
        <v>142</v>
      </c>
      <c r="N44" s="328">
        <v>4.8672975872600199</v>
      </c>
      <c r="O44" s="354">
        <v>3</v>
      </c>
      <c r="P44" s="328">
        <v>0.10283023071676098</v>
      </c>
      <c r="Q44" s="354">
        <v>122</v>
      </c>
      <c r="R44" s="328">
        <v>4.1817627158149469</v>
      </c>
      <c r="S44" s="231">
        <v>145</v>
      </c>
      <c r="T44" s="328">
        <v>4.9701278179767803</v>
      </c>
      <c r="U44" s="87">
        <v>41</v>
      </c>
      <c r="V44" s="328">
        <v>1.4053464864624001</v>
      </c>
      <c r="W44" s="354">
        <v>2</v>
      </c>
      <c r="X44" s="328">
        <v>6.8553487144507319E-2</v>
      </c>
      <c r="Y44" s="354">
        <v>102</v>
      </c>
      <c r="Z44" s="328">
        <v>3.4962278443698733</v>
      </c>
      <c r="AA44" s="87">
        <v>2</v>
      </c>
      <c r="AB44" s="328">
        <v>6.8553487144507319E-2</v>
      </c>
      <c r="AC44" s="231">
        <v>2</v>
      </c>
      <c r="AD44" s="328">
        <v>6.8553487144507319E-2</v>
      </c>
      <c r="AE44" s="231">
        <v>0</v>
      </c>
      <c r="AF44" s="328">
        <v>0</v>
      </c>
      <c r="AG44" s="231">
        <v>0</v>
      </c>
      <c r="AH44" s="328">
        <v>0</v>
      </c>
      <c r="AI44" s="84">
        <v>414</v>
      </c>
      <c r="AJ44" s="321">
        <v>14.190571838913016</v>
      </c>
      <c r="AK44" s="493">
        <v>4</v>
      </c>
      <c r="AL44" s="328">
        <v>0.13710697428901464</v>
      </c>
      <c r="AM44" s="86">
        <v>0</v>
      </c>
      <c r="AN44" s="328">
        <v>0</v>
      </c>
      <c r="AO44" s="85">
        <v>4</v>
      </c>
      <c r="AP44" s="328">
        <v>0.13710697428901464</v>
      </c>
      <c r="AQ44" s="84">
        <v>463</v>
      </c>
      <c r="AR44" s="324">
        <v>15.916888403016989</v>
      </c>
      <c r="AS44" s="86">
        <v>73</v>
      </c>
      <c r="AT44" s="328">
        <v>2.5095741974519226</v>
      </c>
      <c r="AU44" s="85">
        <v>103</v>
      </c>
      <c r="AV44" s="328">
        <v>3.5409060594184667</v>
      </c>
      <c r="AW44" s="83" t="s">
        <v>69</v>
      </c>
    </row>
    <row r="45" spans="1:49" s="82" customFormat="1" ht="36.75" customHeight="1">
      <c r="A45" s="83" t="s">
        <v>70</v>
      </c>
      <c r="B45" s="488">
        <v>115305</v>
      </c>
      <c r="C45" s="85">
        <v>400</v>
      </c>
      <c r="D45" s="328">
        <v>34.690603182862837</v>
      </c>
      <c r="E45" s="231">
        <v>355</v>
      </c>
      <c r="F45" s="328">
        <v>30.787910324790772</v>
      </c>
      <c r="G45" s="231">
        <v>15</v>
      </c>
      <c r="H45" s="328">
        <v>1.3008976193573565</v>
      </c>
      <c r="I45" s="231">
        <v>30</v>
      </c>
      <c r="J45" s="324">
        <v>2.601795238714713</v>
      </c>
      <c r="K45" s="493">
        <v>141</v>
      </c>
      <c r="L45" s="328">
        <v>12.435543900703799</v>
      </c>
      <c r="M45" s="354">
        <v>85</v>
      </c>
      <c r="N45" s="328">
        <v>7.4966044791476794</v>
      </c>
      <c r="O45" s="354">
        <v>0</v>
      </c>
      <c r="P45" s="328">
        <v>0</v>
      </c>
      <c r="Q45" s="354">
        <v>56</v>
      </c>
      <c r="R45" s="328">
        <v>4.9389394215561175</v>
      </c>
      <c r="S45" s="231">
        <v>33</v>
      </c>
      <c r="T45" s="328">
        <v>2.91044644484557</v>
      </c>
      <c r="U45" s="87">
        <v>11</v>
      </c>
      <c r="V45" s="328">
        <v>0.97014881494852323</v>
      </c>
      <c r="W45" s="354">
        <v>1</v>
      </c>
      <c r="X45" s="328">
        <v>8.8195346813502121E-2</v>
      </c>
      <c r="Y45" s="354">
        <v>21</v>
      </c>
      <c r="Z45" s="328">
        <v>1.8521022830835445</v>
      </c>
      <c r="AA45" s="87">
        <v>1</v>
      </c>
      <c r="AB45" s="328">
        <v>8.8195346813502121E-2</v>
      </c>
      <c r="AC45" s="231">
        <v>0</v>
      </c>
      <c r="AD45" s="328">
        <v>0</v>
      </c>
      <c r="AE45" s="231">
        <v>0</v>
      </c>
      <c r="AF45" s="328">
        <v>0</v>
      </c>
      <c r="AG45" s="231">
        <v>1</v>
      </c>
      <c r="AH45" s="328">
        <v>8.8195346813502121E-2</v>
      </c>
      <c r="AI45" s="84">
        <v>175</v>
      </c>
      <c r="AJ45" s="321">
        <v>15.43418569236287</v>
      </c>
      <c r="AK45" s="493">
        <v>0</v>
      </c>
      <c r="AL45" s="328">
        <v>0</v>
      </c>
      <c r="AM45" s="86">
        <v>0</v>
      </c>
      <c r="AN45" s="328">
        <v>0</v>
      </c>
      <c r="AO45" s="85">
        <v>0</v>
      </c>
      <c r="AP45" s="328">
        <v>0</v>
      </c>
      <c r="AQ45" s="84">
        <v>162</v>
      </c>
      <c r="AR45" s="324">
        <v>14.049694289059451</v>
      </c>
      <c r="AS45" s="86">
        <v>30</v>
      </c>
      <c r="AT45" s="328">
        <v>2.601795238714713</v>
      </c>
      <c r="AU45" s="85">
        <v>93</v>
      </c>
      <c r="AV45" s="328">
        <v>8.0655652400156104</v>
      </c>
      <c r="AW45" s="83" t="s">
        <v>70</v>
      </c>
    </row>
    <row r="46" spans="1:49" s="82" customFormat="1" ht="36.75" customHeight="1">
      <c r="A46" s="83" t="s">
        <v>71</v>
      </c>
      <c r="B46" s="488">
        <v>79645</v>
      </c>
      <c r="C46" s="85">
        <v>267</v>
      </c>
      <c r="D46" s="328">
        <v>33.523761692510512</v>
      </c>
      <c r="E46" s="231">
        <v>223</v>
      </c>
      <c r="F46" s="328">
        <v>27.999246657040619</v>
      </c>
      <c r="G46" s="231">
        <v>3</v>
      </c>
      <c r="H46" s="328">
        <v>0.37667147969112941</v>
      </c>
      <c r="I46" s="231">
        <v>41</v>
      </c>
      <c r="J46" s="324">
        <v>5.1478435557787687</v>
      </c>
      <c r="K46" s="493">
        <v>142</v>
      </c>
      <c r="L46" s="328">
        <v>17.291347020286892</v>
      </c>
      <c r="M46" s="354">
        <v>107</v>
      </c>
      <c r="N46" s="328">
        <v>13.02939528993449</v>
      </c>
      <c r="O46" s="354">
        <v>0</v>
      </c>
      <c r="P46" s="328">
        <v>0</v>
      </c>
      <c r="Q46" s="354">
        <v>35</v>
      </c>
      <c r="R46" s="328">
        <v>4.2619517303524033</v>
      </c>
      <c r="S46" s="231">
        <v>50</v>
      </c>
      <c r="T46" s="328">
        <v>6.0885024719320047</v>
      </c>
      <c r="U46" s="87">
        <v>28</v>
      </c>
      <c r="V46" s="328">
        <v>3.4095613842819223</v>
      </c>
      <c r="W46" s="354">
        <v>0</v>
      </c>
      <c r="X46" s="328">
        <v>0</v>
      </c>
      <c r="Y46" s="354">
        <v>22</v>
      </c>
      <c r="Z46" s="328">
        <v>2.6789410876500819</v>
      </c>
      <c r="AA46" s="87">
        <v>0</v>
      </c>
      <c r="AB46" s="328">
        <v>0</v>
      </c>
      <c r="AC46" s="231">
        <v>0</v>
      </c>
      <c r="AD46" s="328">
        <v>0</v>
      </c>
      <c r="AE46" s="231">
        <v>0</v>
      </c>
      <c r="AF46" s="328">
        <v>0</v>
      </c>
      <c r="AG46" s="231">
        <v>0</v>
      </c>
      <c r="AH46" s="328">
        <v>0</v>
      </c>
      <c r="AI46" s="84">
        <v>192</v>
      </c>
      <c r="AJ46" s="321">
        <v>23.379849492218899</v>
      </c>
      <c r="AK46" s="493">
        <v>3</v>
      </c>
      <c r="AL46" s="328">
        <v>0.36531014831592029</v>
      </c>
      <c r="AM46" s="86">
        <v>1</v>
      </c>
      <c r="AN46" s="328">
        <v>0.12177004943864009</v>
      </c>
      <c r="AO46" s="85">
        <v>4</v>
      </c>
      <c r="AP46" s="328">
        <v>0.48708019775456035</v>
      </c>
      <c r="AQ46" s="84">
        <v>160</v>
      </c>
      <c r="AR46" s="324">
        <v>20.0891455835269</v>
      </c>
      <c r="AS46" s="86">
        <v>14</v>
      </c>
      <c r="AT46" s="328">
        <v>1.7578002385586038</v>
      </c>
      <c r="AU46" s="85">
        <v>52</v>
      </c>
      <c r="AV46" s="328">
        <v>6.5289723146462428</v>
      </c>
      <c r="AW46" s="83" t="s">
        <v>71</v>
      </c>
    </row>
    <row r="47" spans="1:49" s="82" customFormat="1" ht="36.75" customHeight="1">
      <c r="A47" s="83" t="s">
        <v>72</v>
      </c>
      <c r="B47" s="488">
        <v>114439</v>
      </c>
      <c r="C47" s="85">
        <v>202</v>
      </c>
      <c r="D47" s="328">
        <v>17.651325160128977</v>
      </c>
      <c r="E47" s="231">
        <v>146</v>
      </c>
      <c r="F47" s="328">
        <v>12.757888482073419</v>
      </c>
      <c r="G47" s="231">
        <v>1</v>
      </c>
      <c r="H47" s="328">
        <v>8.7382797822420671E-2</v>
      </c>
      <c r="I47" s="231">
        <v>55</v>
      </c>
      <c r="J47" s="324">
        <v>4.8060538802331374</v>
      </c>
      <c r="K47" s="493">
        <v>260</v>
      </c>
      <c r="L47" s="328">
        <v>22.691239145296656</v>
      </c>
      <c r="M47" s="354">
        <v>83</v>
      </c>
      <c r="N47" s="328">
        <v>7.2437417271523943</v>
      </c>
      <c r="O47" s="354">
        <v>3</v>
      </c>
      <c r="P47" s="328">
        <v>0.26182199013803836</v>
      </c>
      <c r="Q47" s="354">
        <v>174</v>
      </c>
      <c r="R47" s="328">
        <v>15.185675428006226</v>
      </c>
      <c r="S47" s="231">
        <v>131</v>
      </c>
      <c r="T47" s="328">
        <v>11.43289356936101</v>
      </c>
      <c r="U47" s="87">
        <v>53</v>
      </c>
      <c r="V47" s="328">
        <v>4.6255218257720108</v>
      </c>
      <c r="W47" s="354">
        <v>3</v>
      </c>
      <c r="X47" s="328">
        <v>0.26182199013803836</v>
      </c>
      <c r="Y47" s="354">
        <v>75</v>
      </c>
      <c r="Z47" s="328">
        <v>6.5455497534509597</v>
      </c>
      <c r="AA47" s="87">
        <v>0</v>
      </c>
      <c r="AB47" s="328">
        <v>0</v>
      </c>
      <c r="AC47" s="231">
        <v>0</v>
      </c>
      <c r="AD47" s="328">
        <v>0</v>
      </c>
      <c r="AE47" s="231">
        <v>0</v>
      </c>
      <c r="AF47" s="328">
        <v>0</v>
      </c>
      <c r="AG47" s="231">
        <v>0</v>
      </c>
      <c r="AH47" s="328">
        <v>0</v>
      </c>
      <c r="AI47" s="84">
        <v>391</v>
      </c>
      <c r="AJ47" s="321">
        <v>34.124132714657662</v>
      </c>
      <c r="AK47" s="493">
        <v>7</v>
      </c>
      <c r="AL47" s="328">
        <v>0.61091797698875616</v>
      </c>
      <c r="AM47" s="86">
        <v>4</v>
      </c>
      <c r="AN47" s="328">
        <v>0.3490959868507178</v>
      </c>
      <c r="AO47" s="85">
        <v>11</v>
      </c>
      <c r="AP47" s="328">
        <v>0.96001396383947402</v>
      </c>
      <c r="AQ47" s="84">
        <v>206</v>
      </c>
      <c r="AR47" s="324">
        <v>18.000856351418662</v>
      </c>
      <c r="AS47" s="86">
        <v>33</v>
      </c>
      <c r="AT47" s="328">
        <v>2.8836323281398824</v>
      </c>
      <c r="AU47" s="85">
        <v>69</v>
      </c>
      <c r="AV47" s="328">
        <v>6.0294130497470269</v>
      </c>
      <c r="AW47" s="83" t="s">
        <v>72</v>
      </c>
    </row>
    <row r="48" spans="1:49" s="82" customFormat="1" ht="36.75" customHeight="1">
      <c r="A48" s="83" t="s">
        <v>73</v>
      </c>
      <c r="B48" s="488">
        <v>112740</v>
      </c>
      <c r="C48" s="85">
        <v>333</v>
      </c>
      <c r="D48" s="328">
        <v>29.536987759446511</v>
      </c>
      <c r="E48" s="231">
        <v>272</v>
      </c>
      <c r="F48" s="328">
        <v>24.126308320028382</v>
      </c>
      <c r="G48" s="231">
        <v>18</v>
      </c>
      <c r="H48" s="328">
        <v>1.5965939329430547</v>
      </c>
      <c r="I48" s="231">
        <v>43</v>
      </c>
      <c r="J48" s="324">
        <v>3.8140855064750752</v>
      </c>
      <c r="K48" s="493">
        <v>253</v>
      </c>
      <c r="L48" s="328">
        <v>22.417153996101362</v>
      </c>
      <c r="M48" s="354">
        <v>106</v>
      </c>
      <c r="N48" s="328">
        <v>9.3921672869041295</v>
      </c>
      <c r="O48" s="354">
        <v>12</v>
      </c>
      <c r="P48" s="328">
        <v>1.063264221158958</v>
      </c>
      <c r="Q48" s="354">
        <v>135</v>
      </c>
      <c r="R48" s="328">
        <v>11.961722488038276</v>
      </c>
      <c r="S48" s="231">
        <v>152</v>
      </c>
      <c r="T48" s="328">
        <v>13.468013468013469</v>
      </c>
      <c r="U48" s="87">
        <v>50</v>
      </c>
      <c r="V48" s="328">
        <v>4.4302675881623248</v>
      </c>
      <c r="W48" s="354">
        <v>14</v>
      </c>
      <c r="X48" s="328">
        <v>1.240474924685451</v>
      </c>
      <c r="Y48" s="354">
        <v>88</v>
      </c>
      <c r="Z48" s="328">
        <v>7.7972709551656916</v>
      </c>
      <c r="AA48" s="87">
        <v>0</v>
      </c>
      <c r="AB48" s="328">
        <v>0</v>
      </c>
      <c r="AC48" s="231">
        <v>0</v>
      </c>
      <c r="AD48" s="328">
        <v>0</v>
      </c>
      <c r="AE48" s="231">
        <v>0</v>
      </c>
      <c r="AF48" s="328">
        <v>0</v>
      </c>
      <c r="AG48" s="231">
        <v>0</v>
      </c>
      <c r="AH48" s="328">
        <v>0</v>
      </c>
      <c r="AI48" s="84">
        <v>405</v>
      </c>
      <c r="AJ48" s="321">
        <v>35.885167464114836</v>
      </c>
      <c r="AK48" s="493">
        <v>1</v>
      </c>
      <c r="AL48" s="328">
        <v>8.8605351763246493E-2</v>
      </c>
      <c r="AM48" s="86">
        <v>0</v>
      </c>
      <c r="AN48" s="328">
        <v>0</v>
      </c>
      <c r="AO48" s="85">
        <v>1</v>
      </c>
      <c r="AP48" s="328">
        <v>8.8605351763246493E-2</v>
      </c>
      <c r="AQ48" s="84">
        <v>196</v>
      </c>
      <c r="AR48" s="324">
        <v>17.385133936491041</v>
      </c>
      <c r="AS48" s="86">
        <v>27</v>
      </c>
      <c r="AT48" s="328">
        <v>2.3948908994145826</v>
      </c>
      <c r="AU48" s="85">
        <v>57</v>
      </c>
      <c r="AV48" s="328">
        <v>5.055880787653007</v>
      </c>
      <c r="AW48" s="83" t="s">
        <v>73</v>
      </c>
    </row>
    <row r="49" spans="1:49" s="82" customFormat="1" ht="36.75" customHeight="1">
      <c r="A49" s="83" t="s">
        <v>74</v>
      </c>
      <c r="B49" s="488">
        <v>56272</v>
      </c>
      <c r="C49" s="85">
        <v>53</v>
      </c>
      <c r="D49" s="328">
        <v>9.4185385271538244</v>
      </c>
      <c r="E49" s="231">
        <v>37</v>
      </c>
      <c r="F49" s="328">
        <v>6.5752061415979526</v>
      </c>
      <c r="G49" s="231">
        <v>8</v>
      </c>
      <c r="H49" s="328">
        <v>1.4216661927779357</v>
      </c>
      <c r="I49" s="231">
        <v>8</v>
      </c>
      <c r="J49" s="324">
        <v>1.4216661927779357</v>
      </c>
      <c r="K49" s="493">
        <v>314</v>
      </c>
      <c r="L49" s="328">
        <v>55.964163923907741</v>
      </c>
      <c r="M49" s="354">
        <v>196</v>
      </c>
      <c r="N49" s="328">
        <v>34.933044997088913</v>
      </c>
      <c r="O49" s="354">
        <v>8</v>
      </c>
      <c r="P49" s="328">
        <v>1.4258385713097514</v>
      </c>
      <c r="Q49" s="354">
        <v>110</v>
      </c>
      <c r="R49" s="328">
        <v>19.60528035550908</v>
      </c>
      <c r="S49" s="231">
        <v>365</v>
      </c>
      <c r="T49" s="328">
        <v>65.053884816007411</v>
      </c>
      <c r="U49" s="87">
        <v>157</v>
      </c>
      <c r="V49" s="328">
        <v>27.98208196195387</v>
      </c>
      <c r="W49" s="354">
        <v>4</v>
      </c>
      <c r="X49" s="328">
        <v>0.71291928565487572</v>
      </c>
      <c r="Y49" s="354">
        <v>204</v>
      </c>
      <c r="Z49" s="328">
        <v>36.35888356839866</v>
      </c>
      <c r="AA49" s="87">
        <v>0</v>
      </c>
      <c r="AB49" s="328">
        <v>0</v>
      </c>
      <c r="AC49" s="231">
        <v>0</v>
      </c>
      <c r="AD49" s="328">
        <v>0</v>
      </c>
      <c r="AE49" s="231">
        <v>0</v>
      </c>
      <c r="AF49" s="328">
        <v>0</v>
      </c>
      <c r="AG49" s="231">
        <v>0</v>
      </c>
      <c r="AH49" s="328">
        <v>0</v>
      </c>
      <c r="AI49" s="84">
        <v>679</v>
      </c>
      <c r="AJ49" s="321">
        <v>121.01804873991516</v>
      </c>
      <c r="AK49" s="493">
        <v>0</v>
      </c>
      <c r="AL49" s="328">
        <v>0</v>
      </c>
      <c r="AM49" s="86">
        <v>2</v>
      </c>
      <c r="AN49" s="328">
        <v>0.35645964282743786</v>
      </c>
      <c r="AO49" s="85">
        <v>2</v>
      </c>
      <c r="AP49" s="328">
        <v>0.35645964282743786</v>
      </c>
      <c r="AQ49" s="84">
        <v>123</v>
      </c>
      <c r="AR49" s="324">
        <v>21.858117713960763</v>
      </c>
      <c r="AS49" s="86">
        <v>25</v>
      </c>
      <c r="AT49" s="328">
        <v>4.4427068524310487</v>
      </c>
      <c r="AU49" s="85">
        <v>50</v>
      </c>
      <c r="AV49" s="328">
        <v>8.8854137048620974</v>
      </c>
      <c r="AW49" s="83" t="s">
        <v>74</v>
      </c>
    </row>
    <row r="50" spans="1:49" s="82" customFormat="1" ht="36.75" customHeight="1">
      <c r="A50" s="83" t="s">
        <v>75</v>
      </c>
      <c r="B50" s="488">
        <v>588087</v>
      </c>
      <c r="C50" s="85">
        <v>1304</v>
      </c>
      <c r="D50" s="328">
        <v>22.173589962029425</v>
      </c>
      <c r="E50" s="231">
        <v>1047</v>
      </c>
      <c r="F50" s="328">
        <v>17.803488259390193</v>
      </c>
      <c r="G50" s="231">
        <v>31</v>
      </c>
      <c r="H50" s="328">
        <v>0.5271328902016198</v>
      </c>
      <c r="I50" s="231">
        <v>226</v>
      </c>
      <c r="J50" s="324">
        <v>3.8429688124376158</v>
      </c>
      <c r="K50" s="493">
        <v>743</v>
      </c>
      <c r="L50" s="328">
        <v>12.564216165394463</v>
      </c>
      <c r="M50" s="354">
        <v>513</v>
      </c>
      <c r="N50" s="328">
        <v>8.674889492392138</v>
      </c>
      <c r="O50" s="354">
        <v>2</v>
      </c>
      <c r="P50" s="328">
        <v>3.3820231939150638E-2</v>
      </c>
      <c r="Q50" s="354">
        <v>228</v>
      </c>
      <c r="R50" s="328">
        <v>3.8555064410631728</v>
      </c>
      <c r="S50" s="231">
        <v>360</v>
      </c>
      <c r="T50" s="328">
        <v>6.0876417490471155</v>
      </c>
      <c r="U50" s="87">
        <v>183</v>
      </c>
      <c r="V50" s="328">
        <v>3.0945512224322833</v>
      </c>
      <c r="W50" s="354">
        <v>1</v>
      </c>
      <c r="X50" s="328">
        <v>1.6910115969575319E-2</v>
      </c>
      <c r="Y50" s="354">
        <v>176</v>
      </c>
      <c r="Z50" s="328">
        <v>2.9761804106452563</v>
      </c>
      <c r="AA50" s="87">
        <v>1</v>
      </c>
      <c r="AB50" s="328">
        <v>1.6910115969575319E-2</v>
      </c>
      <c r="AC50" s="231">
        <v>1</v>
      </c>
      <c r="AD50" s="328">
        <v>1.6910115969575319E-2</v>
      </c>
      <c r="AE50" s="231">
        <v>0</v>
      </c>
      <c r="AF50" s="328">
        <v>0</v>
      </c>
      <c r="AG50" s="231">
        <v>0</v>
      </c>
      <c r="AH50" s="328">
        <v>0</v>
      </c>
      <c r="AI50" s="84">
        <v>1104</v>
      </c>
      <c r="AJ50" s="321">
        <v>18.668768030411155</v>
      </c>
      <c r="AK50" s="493">
        <v>1</v>
      </c>
      <c r="AL50" s="328">
        <v>1.6910115969575319E-2</v>
      </c>
      <c r="AM50" s="86">
        <v>1</v>
      </c>
      <c r="AN50" s="328">
        <v>1.6910115969575319E-2</v>
      </c>
      <c r="AO50" s="85">
        <v>2</v>
      </c>
      <c r="AP50" s="328">
        <v>3.3820231939150638E-2</v>
      </c>
      <c r="AQ50" s="84">
        <v>1190</v>
      </c>
      <c r="AR50" s="324">
        <v>20.235101269029922</v>
      </c>
      <c r="AS50" s="86">
        <v>216</v>
      </c>
      <c r="AT50" s="328">
        <v>3.6729259446306415</v>
      </c>
      <c r="AU50" s="85">
        <v>423</v>
      </c>
      <c r="AV50" s="328">
        <v>7.1928133082350065</v>
      </c>
      <c r="AW50" s="83" t="s">
        <v>75</v>
      </c>
    </row>
    <row r="51" spans="1:49" s="82" customFormat="1" ht="36.75" customHeight="1">
      <c r="A51" s="83" t="s">
        <v>76</v>
      </c>
      <c r="B51" s="488">
        <v>85604</v>
      </c>
      <c r="C51" s="85">
        <v>302</v>
      </c>
      <c r="D51" s="328">
        <v>35.278725293210599</v>
      </c>
      <c r="E51" s="231">
        <v>242</v>
      </c>
      <c r="F51" s="328">
        <v>28.269707023036307</v>
      </c>
      <c r="G51" s="231">
        <v>20</v>
      </c>
      <c r="H51" s="328">
        <v>2.3363394233914305</v>
      </c>
      <c r="I51" s="231">
        <v>40</v>
      </c>
      <c r="J51" s="324">
        <v>4.6726788467828611</v>
      </c>
      <c r="K51" s="493">
        <v>117</v>
      </c>
      <c r="L51" s="328">
        <v>13.800207592866355</v>
      </c>
      <c r="M51" s="354">
        <v>39</v>
      </c>
      <c r="N51" s="328">
        <v>4.6000691976221182</v>
      </c>
      <c r="O51" s="354">
        <v>3</v>
      </c>
      <c r="P51" s="328">
        <v>0.35385147674016293</v>
      </c>
      <c r="Q51" s="354">
        <v>75</v>
      </c>
      <c r="R51" s="328">
        <v>8.8462869185040738</v>
      </c>
      <c r="S51" s="231">
        <v>58</v>
      </c>
      <c r="T51" s="328">
        <v>6.8411285503098176</v>
      </c>
      <c r="U51" s="87">
        <v>21</v>
      </c>
      <c r="V51" s="328">
        <v>2.4769603371811408</v>
      </c>
      <c r="W51" s="354">
        <v>2</v>
      </c>
      <c r="X51" s="328">
        <v>0.23590098449344196</v>
      </c>
      <c r="Y51" s="354">
        <v>35</v>
      </c>
      <c r="Z51" s="328">
        <v>4.1282672286352344</v>
      </c>
      <c r="AA51" s="87">
        <v>0</v>
      </c>
      <c r="AB51" s="328">
        <v>0</v>
      </c>
      <c r="AC51" s="231">
        <v>0</v>
      </c>
      <c r="AD51" s="328">
        <v>0</v>
      </c>
      <c r="AE51" s="231">
        <v>0</v>
      </c>
      <c r="AF51" s="328">
        <v>0</v>
      </c>
      <c r="AG51" s="231">
        <v>0</v>
      </c>
      <c r="AH51" s="328">
        <v>0</v>
      </c>
      <c r="AI51" s="84">
        <v>175</v>
      </c>
      <c r="AJ51" s="321">
        <v>20.641336143176172</v>
      </c>
      <c r="AK51" s="493">
        <v>1</v>
      </c>
      <c r="AL51" s="328">
        <v>0.11795049224672098</v>
      </c>
      <c r="AM51" s="86">
        <v>0</v>
      </c>
      <c r="AN51" s="328">
        <v>0</v>
      </c>
      <c r="AO51" s="85">
        <v>1</v>
      </c>
      <c r="AP51" s="328">
        <v>0.11795049224672098</v>
      </c>
      <c r="AQ51" s="84">
        <v>179</v>
      </c>
      <c r="AR51" s="324">
        <v>20.910237839353304</v>
      </c>
      <c r="AS51" s="86">
        <v>26</v>
      </c>
      <c r="AT51" s="328">
        <v>3.0372412504088597</v>
      </c>
      <c r="AU51" s="85">
        <v>35</v>
      </c>
      <c r="AV51" s="328">
        <v>4.0885939909350029</v>
      </c>
      <c r="AW51" s="83" t="s">
        <v>76</v>
      </c>
    </row>
    <row r="52" spans="1:49" s="82" customFormat="1" ht="36.75" customHeight="1">
      <c r="A52" s="83" t="s">
        <v>77</v>
      </c>
      <c r="B52" s="488">
        <v>123513</v>
      </c>
      <c r="C52" s="85">
        <v>692</v>
      </c>
      <c r="D52" s="328">
        <v>56.026491138584603</v>
      </c>
      <c r="E52" s="231">
        <v>644</v>
      </c>
      <c r="F52" s="328">
        <v>52.140260539376428</v>
      </c>
      <c r="G52" s="231">
        <v>3</v>
      </c>
      <c r="H52" s="328">
        <v>0.24288941245051127</v>
      </c>
      <c r="I52" s="231">
        <v>45</v>
      </c>
      <c r="J52" s="324">
        <v>3.6433411867576693</v>
      </c>
      <c r="K52" s="493">
        <v>169</v>
      </c>
      <c r="L52" s="328">
        <v>13.473292585702895</v>
      </c>
      <c r="M52" s="354">
        <v>74</v>
      </c>
      <c r="N52" s="328">
        <v>5.8995482327929842</v>
      </c>
      <c r="O52" s="354">
        <v>3</v>
      </c>
      <c r="P52" s="328">
        <v>0.23917087430241826</v>
      </c>
      <c r="Q52" s="354">
        <v>92</v>
      </c>
      <c r="R52" s="328">
        <v>7.3345734786074939</v>
      </c>
      <c r="S52" s="231">
        <v>108</v>
      </c>
      <c r="T52" s="328">
        <v>8.6101514748870578</v>
      </c>
      <c r="U52" s="87">
        <v>39</v>
      </c>
      <c r="V52" s="328">
        <v>3.1092213659314374</v>
      </c>
      <c r="W52" s="354">
        <v>7</v>
      </c>
      <c r="X52" s="328">
        <v>0.55806537337230933</v>
      </c>
      <c r="Y52" s="354">
        <v>62</v>
      </c>
      <c r="Z52" s="328">
        <v>4.94286473558331</v>
      </c>
      <c r="AA52" s="87">
        <v>1</v>
      </c>
      <c r="AB52" s="328">
        <v>7.9723624767472759E-2</v>
      </c>
      <c r="AC52" s="231">
        <v>1</v>
      </c>
      <c r="AD52" s="328">
        <v>7.9723624767472759E-2</v>
      </c>
      <c r="AE52" s="231">
        <v>0</v>
      </c>
      <c r="AF52" s="328">
        <v>0</v>
      </c>
      <c r="AG52" s="231">
        <v>0</v>
      </c>
      <c r="AH52" s="328">
        <v>0</v>
      </c>
      <c r="AI52" s="84">
        <v>278</v>
      </c>
      <c r="AJ52" s="321">
        <v>22.163167685357426</v>
      </c>
      <c r="AK52" s="493">
        <v>0</v>
      </c>
      <c r="AL52" s="328">
        <v>0</v>
      </c>
      <c r="AM52" s="86">
        <v>2</v>
      </c>
      <c r="AN52" s="328">
        <v>0.15944724953494552</v>
      </c>
      <c r="AO52" s="85">
        <v>2</v>
      </c>
      <c r="AP52" s="328">
        <v>0.15944724953494552</v>
      </c>
      <c r="AQ52" s="84">
        <v>247</v>
      </c>
      <c r="AR52" s="324">
        <v>19.99789495842543</v>
      </c>
      <c r="AS52" s="86">
        <v>15</v>
      </c>
      <c r="AT52" s="328">
        <v>1.2144470622525565</v>
      </c>
      <c r="AU52" s="85">
        <v>14</v>
      </c>
      <c r="AV52" s="328">
        <v>1.1334839247690527</v>
      </c>
      <c r="AW52" s="83" t="s">
        <v>77</v>
      </c>
    </row>
    <row r="53" spans="1:49" s="82" customFormat="1" ht="36.75" customHeight="1">
      <c r="A53" s="83" t="s">
        <v>78</v>
      </c>
      <c r="B53" s="488">
        <v>160115</v>
      </c>
      <c r="C53" s="85">
        <v>374</v>
      </c>
      <c r="D53" s="328">
        <v>23.358211285638447</v>
      </c>
      <c r="E53" s="231">
        <v>312</v>
      </c>
      <c r="F53" s="328">
        <v>19.485994441495176</v>
      </c>
      <c r="G53" s="231">
        <v>4</v>
      </c>
      <c r="H53" s="328">
        <v>0.24982044155763047</v>
      </c>
      <c r="I53" s="231">
        <v>58</v>
      </c>
      <c r="J53" s="324">
        <v>3.6223964025856414</v>
      </c>
      <c r="K53" s="493">
        <v>297</v>
      </c>
      <c r="L53" s="328">
        <v>18.520943632724073</v>
      </c>
      <c r="M53" s="354">
        <v>81</v>
      </c>
      <c r="N53" s="328">
        <v>5.0511664452883842</v>
      </c>
      <c r="O53" s="354">
        <v>6</v>
      </c>
      <c r="P53" s="328">
        <v>0.37416047742876923</v>
      </c>
      <c r="Q53" s="354">
        <v>210</v>
      </c>
      <c r="R53" s="328">
        <v>13.095616710006922</v>
      </c>
      <c r="S53" s="231">
        <v>127</v>
      </c>
      <c r="T53" s="328">
        <v>7.9197301055756153</v>
      </c>
      <c r="U53" s="87">
        <v>48</v>
      </c>
      <c r="V53" s="328">
        <v>2.9932838194301539</v>
      </c>
      <c r="W53" s="354">
        <v>1</v>
      </c>
      <c r="X53" s="328">
        <v>6.236007957146153E-2</v>
      </c>
      <c r="Y53" s="354">
        <v>78</v>
      </c>
      <c r="Z53" s="328">
        <v>4.8640862065739991</v>
      </c>
      <c r="AA53" s="87">
        <v>53</v>
      </c>
      <c r="AB53" s="328">
        <v>3.3050842172874613</v>
      </c>
      <c r="AC53" s="231">
        <v>0</v>
      </c>
      <c r="AD53" s="328">
        <v>0</v>
      </c>
      <c r="AE53" s="231">
        <v>0</v>
      </c>
      <c r="AF53" s="328">
        <v>0</v>
      </c>
      <c r="AG53" s="231">
        <v>53</v>
      </c>
      <c r="AH53" s="328">
        <v>3.3050842172874613</v>
      </c>
      <c r="AI53" s="84">
        <v>477</v>
      </c>
      <c r="AJ53" s="321">
        <v>29.745757955587148</v>
      </c>
      <c r="AK53" s="493">
        <v>2</v>
      </c>
      <c r="AL53" s="328">
        <v>0.12472015914292306</v>
      </c>
      <c r="AM53" s="86">
        <v>4</v>
      </c>
      <c r="AN53" s="328">
        <v>0.24944031828584612</v>
      </c>
      <c r="AO53" s="85">
        <v>6</v>
      </c>
      <c r="AP53" s="328">
        <v>0.37416047742876923</v>
      </c>
      <c r="AQ53" s="84">
        <v>239</v>
      </c>
      <c r="AR53" s="324">
        <v>14.926771383068418</v>
      </c>
      <c r="AS53" s="86">
        <v>57</v>
      </c>
      <c r="AT53" s="328">
        <v>3.5599412921962337</v>
      </c>
      <c r="AU53" s="85">
        <v>117</v>
      </c>
      <c r="AV53" s="328">
        <v>7.3072479155606906</v>
      </c>
      <c r="AW53" s="83" t="s">
        <v>78</v>
      </c>
    </row>
    <row r="54" spans="1:49" s="82" customFormat="1" ht="36.75" customHeight="1">
      <c r="A54" s="83" t="s">
        <v>79</v>
      </c>
      <c r="B54" s="488">
        <v>93980</v>
      </c>
      <c r="C54" s="85">
        <v>318</v>
      </c>
      <c r="D54" s="328">
        <v>33.836986592892103</v>
      </c>
      <c r="E54" s="231">
        <v>253</v>
      </c>
      <c r="F54" s="328">
        <v>26.920621408810383</v>
      </c>
      <c r="G54" s="231">
        <v>21</v>
      </c>
      <c r="H54" s="328">
        <v>2.2345179825494785</v>
      </c>
      <c r="I54" s="231">
        <v>44</v>
      </c>
      <c r="J54" s="324">
        <v>4.681847201532241</v>
      </c>
      <c r="K54" s="493">
        <v>119</v>
      </c>
      <c r="L54" s="328">
        <v>12.587397793503211</v>
      </c>
      <c r="M54" s="354">
        <v>84</v>
      </c>
      <c r="N54" s="328">
        <v>8.8852219718846186</v>
      </c>
      <c r="O54" s="354">
        <v>1</v>
      </c>
      <c r="P54" s="328">
        <v>0.10577645204624547</v>
      </c>
      <c r="Q54" s="354">
        <v>34</v>
      </c>
      <c r="R54" s="328">
        <v>3.596399369572346</v>
      </c>
      <c r="S54" s="231">
        <v>81</v>
      </c>
      <c r="T54" s="328">
        <v>8.5678926157458815</v>
      </c>
      <c r="U54" s="87">
        <v>43</v>
      </c>
      <c r="V54" s="328">
        <v>4.5483874379885547</v>
      </c>
      <c r="W54" s="354">
        <v>1</v>
      </c>
      <c r="X54" s="328">
        <v>0.10577645204624547</v>
      </c>
      <c r="Y54" s="354">
        <v>37</v>
      </c>
      <c r="Z54" s="328">
        <v>3.9137287257110822</v>
      </c>
      <c r="AA54" s="87">
        <v>0</v>
      </c>
      <c r="AB54" s="328">
        <v>0</v>
      </c>
      <c r="AC54" s="231">
        <v>0</v>
      </c>
      <c r="AD54" s="328">
        <v>0</v>
      </c>
      <c r="AE54" s="231">
        <v>0</v>
      </c>
      <c r="AF54" s="328">
        <v>0</v>
      </c>
      <c r="AG54" s="231">
        <v>0</v>
      </c>
      <c r="AH54" s="328">
        <v>0</v>
      </c>
      <c r="AI54" s="84">
        <v>200</v>
      </c>
      <c r="AJ54" s="321">
        <v>21.155290409249094</v>
      </c>
      <c r="AK54" s="493">
        <v>1</v>
      </c>
      <c r="AL54" s="328">
        <v>0.10577645204624547</v>
      </c>
      <c r="AM54" s="86">
        <v>0</v>
      </c>
      <c r="AN54" s="328">
        <v>0</v>
      </c>
      <c r="AO54" s="85">
        <v>1</v>
      </c>
      <c r="AP54" s="328">
        <v>0.10577645204624547</v>
      </c>
      <c r="AQ54" s="84">
        <v>396</v>
      </c>
      <c r="AR54" s="324">
        <v>42.136624813790164</v>
      </c>
      <c r="AS54" s="86">
        <v>35</v>
      </c>
      <c r="AT54" s="328">
        <v>3.7241966375824642</v>
      </c>
      <c r="AU54" s="85">
        <v>75</v>
      </c>
      <c r="AV54" s="328">
        <v>7.9804213662481382</v>
      </c>
      <c r="AW54" s="83" t="s">
        <v>79</v>
      </c>
    </row>
    <row r="55" spans="1:49" s="82" customFormat="1" ht="36.75" customHeight="1">
      <c r="A55" s="83" t="s">
        <v>80</v>
      </c>
      <c r="B55" s="488">
        <v>97040</v>
      </c>
      <c r="C55" s="85">
        <v>435</v>
      </c>
      <c r="D55" s="328">
        <v>44.826875515251444</v>
      </c>
      <c r="E55" s="231">
        <v>391</v>
      </c>
      <c r="F55" s="328">
        <v>40.292662819455892</v>
      </c>
      <c r="G55" s="231">
        <v>3</v>
      </c>
      <c r="H55" s="328">
        <v>0.30915086562242378</v>
      </c>
      <c r="I55" s="231">
        <v>41</v>
      </c>
      <c r="J55" s="324">
        <v>4.2250618301731251</v>
      </c>
      <c r="K55" s="493">
        <v>183</v>
      </c>
      <c r="L55" s="328">
        <v>18.942857438608236</v>
      </c>
      <c r="M55" s="354">
        <v>127</v>
      </c>
      <c r="N55" s="328">
        <v>13.146136036629761</v>
      </c>
      <c r="O55" s="354">
        <v>0</v>
      </c>
      <c r="P55" s="328">
        <v>0</v>
      </c>
      <c r="Q55" s="354">
        <v>56</v>
      </c>
      <c r="R55" s="328">
        <v>5.7967214019784761</v>
      </c>
      <c r="S55" s="231">
        <v>94</v>
      </c>
      <c r="T55" s="328">
        <v>9.7302109247495867</v>
      </c>
      <c r="U55" s="87">
        <v>49</v>
      </c>
      <c r="V55" s="328">
        <v>5.0721312267311678</v>
      </c>
      <c r="W55" s="354">
        <v>0</v>
      </c>
      <c r="X55" s="328">
        <v>0</v>
      </c>
      <c r="Y55" s="354">
        <v>45</v>
      </c>
      <c r="Z55" s="328">
        <v>4.6580796980184189</v>
      </c>
      <c r="AA55" s="87">
        <v>0</v>
      </c>
      <c r="AB55" s="328">
        <v>0</v>
      </c>
      <c r="AC55" s="231">
        <v>0</v>
      </c>
      <c r="AD55" s="328">
        <v>0</v>
      </c>
      <c r="AE55" s="231">
        <v>0</v>
      </c>
      <c r="AF55" s="328">
        <v>0</v>
      </c>
      <c r="AG55" s="231">
        <v>0</v>
      </c>
      <c r="AH55" s="328">
        <v>0</v>
      </c>
      <c r="AI55" s="84">
        <v>277</v>
      </c>
      <c r="AJ55" s="321">
        <v>28.673068363357824</v>
      </c>
      <c r="AK55" s="493">
        <v>1</v>
      </c>
      <c r="AL55" s="328">
        <v>0.10351288217818708</v>
      </c>
      <c r="AM55" s="86">
        <v>1</v>
      </c>
      <c r="AN55" s="328">
        <v>0.10351288217818708</v>
      </c>
      <c r="AO55" s="85">
        <v>2</v>
      </c>
      <c r="AP55" s="328">
        <v>0.20702576435637415</v>
      </c>
      <c r="AQ55" s="84">
        <v>222</v>
      </c>
      <c r="AR55" s="324">
        <v>22.877164056059357</v>
      </c>
      <c r="AS55" s="86">
        <v>25</v>
      </c>
      <c r="AT55" s="328">
        <v>2.5762572135201975</v>
      </c>
      <c r="AU55" s="85">
        <v>42</v>
      </c>
      <c r="AV55" s="328">
        <v>4.328112118713932</v>
      </c>
      <c r="AW55" s="83" t="s">
        <v>80</v>
      </c>
    </row>
    <row r="56" spans="1:49" s="82" customFormat="1" ht="36.75" customHeight="1">
      <c r="A56" s="83" t="s">
        <v>81</v>
      </c>
      <c r="B56" s="488">
        <v>134172</v>
      </c>
      <c r="C56" s="85">
        <v>633</v>
      </c>
      <c r="D56" s="328">
        <v>47.178248814953939</v>
      </c>
      <c r="E56" s="231">
        <v>563</v>
      </c>
      <c r="F56" s="328">
        <v>41.961064901767877</v>
      </c>
      <c r="G56" s="231">
        <v>9</v>
      </c>
      <c r="H56" s="328">
        <v>0.67078078883820769</v>
      </c>
      <c r="I56" s="231">
        <v>61</v>
      </c>
      <c r="J56" s="324">
        <v>4.5464031243478518</v>
      </c>
      <c r="K56" s="493">
        <v>101</v>
      </c>
      <c r="L56" s="328">
        <v>7.4698985277150491</v>
      </c>
      <c r="M56" s="354">
        <v>67</v>
      </c>
      <c r="N56" s="328">
        <v>4.9552792213555277</v>
      </c>
      <c r="O56" s="354">
        <v>4</v>
      </c>
      <c r="P56" s="328">
        <v>0.29583756545406131</v>
      </c>
      <c r="Q56" s="354">
        <v>30</v>
      </c>
      <c r="R56" s="328">
        <v>2.21878174090546</v>
      </c>
      <c r="S56" s="231">
        <v>39</v>
      </c>
      <c r="T56" s="328">
        <v>2.8844162631770978</v>
      </c>
      <c r="U56" s="87">
        <v>20</v>
      </c>
      <c r="V56" s="328">
        <v>1.4791878272703067</v>
      </c>
      <c r="W56" s="354">
        <v>0</v>
      </c>
      <c r="X56" s="328">
        <v>0</v>
      </c>
      <c r="Y56" s="354">
        <v>19</v>
      </c>
      <c r="Z56" s="328">
        <v>1.4052284359067913</v>
      </c>
      <c r="AA56" s="87">
        <v>0</v>
      </c>
      <c r="AB56" s="328">
        <v>0</v>
      </c>
      <c r="AC56" s="231">
        <v>0</v>
      </c>
      <c r="AD56" s="328">
        <v>0</v>
      </c>
      <c r="AE56" s="231">
        <v>0</v>
      </c>
      <c r="AF56" s="328">
        <v>0</v>
      </c>
      <c r="AG56" s="231">
        <v>0</v>
      </c>
      <c r="AH56" s="328">
        <v>0</v>
      </c>
      <c r="AI56" s="84">
        <v>140</v>
      </c>
      <c r="AJ56" s="321">
        <v>10.354314790892147</v>
      </c>
      <c r="AK56" s="493">
        <v>0</v>
      </c>
      <c r="AL56" s="328">
        <v>0</v>
      </c>
      <c r="AM56" s="86">
        <v>0</v>
      </c>
      <c r="AN56" s="328">
        <v>0</v>
      </c>
      <c r="AO56" s="85">
        <v>0</v>
      </c>
      <c r="AP56" s="328">
        <v>0</v>
      </c>
      <c r="AQ56" s="84">
        <v>332</v>
      </c>
      <c r="AR56" s="324">
        <v>24.744357988253881</v>
      </c>
      <c r="AS56" s="86">
        <v>62</v>
      </c>
      <c r="AT56" s="328">
        <v>4.6209343231076527</v>
      </c>
      <c r="AU56" s="85">
        <v>144</v>
      </c>
      <c r="AV56" s="328">
        <v>10.732492621411323</v>
      </c>
      <c r="AW56" s="83" t="s">
        <v>81</v>
      </c>
    </row>
    <row r="57" spans="1:49" s="82" customFormat="1" ht="36.75" customHeight="1" thickBot="1">
      <c r="A57" s="88" t="s">
        <v>82</v>
      </c>
      <c r="B57" s="489">
        <v>117293</v>
      </c>
      <c r="C57" s="90">
        <v>661</v>
      </c>
      <c r="D57" s="329">
        <v>56.354599166190653</v>
      </c>
      <c r="E57" s="232">
        <v>550</v>
      </c>
      <c r="F57" s="329">
        <v>46.891118822095095</v>
      </c>
      <c r="G57" s="232">
        <v>24</v>
      </c>
      <c r="H57" s="329">
        <v>2.0461579122368767</v>
      </c>
      <c r="I57" s="232">
        <v>87</v>
      </c>
      <c r="J57" s="325">
        <v>7.417322431858679</v>
      </c>
      <c r="K57" s="494">
        <v>105</v>
      </c>
      <c r="L57" s="329">
        <v>9.1233476603681787</v>
      </c>
      <c r="M57" s="355">
        <v>68</v>
      </c>
      <c r="N57" s="329">
        <v>5.9084537229051062</v>
      </c>
      <c r="O57" s="355">
        <v>2</v>
      </c>
      <c r="P57" s="329">
        <v>0.17377805067367957</v>
      </c>
      <c r="Q57" s="355">
        <v>35</v>
      </c>
      <c r="R57" s="329">
        <v>3.041115886789393</v>
      </c>
      <c r="S57" s="232">
        <v>108</v>
      </c>
      <c r="T57" s="329">
        <v>9.3840147363786972</v>
      </c>
      <c r="U57" s="92">
        <v>39</v>
      </c>
      <c r="V57" s="329">
        <v>3.388671988136752</v>
      </c>
      <c r="W57" s="355">
        <v>1</v>
      </c>
      <c r="X57" s="329">
        <v>8.6889025336839787E-2</v>
      </c>
      <c r="Y57" s="355">
        <v>68</v>
      </c>
      <c r="Z57" s="329">
        <v>5.9084537229051062</v>
      </c>
      <c r="AA57" s="92">
        <v>0</v>
      </c>
      <c r="AB57" s="329">
        <v>0</v>
      </c>
      <c r="AC57" s="232">
        <v>0</v>
      </c>
      <c r="AD57" s="329">
        <v>0</v>
      </c>
      <c r="AE57" s="232">
        <v>0</v>
      </c>
      <c r="AF57" s="329">
        <v>0</v>
      </c>
      <c r="AG57" s="232">
        <v>0</v>
      </c>
      <c r="AH57" s="329">
        <v>0</v>
      </c>
      <c r="AI57" s="89">
        <v>213</v>
      </c>
      <c r="AJ57" s="322">
        <v>18.507362396746878</v>
      </c>
      <c r="AK57" s="494">
        <v>0</v>
      </c>
      <c r="AL57" s="329">
        <v>0</v>
      </c>
      <c r="AM57" s="91">
        <v>1</v>
      </c>
      <c r="AN57" s="329">
        <v>8.6889025336839787E-2</v>
      </c>
      <c r="AO57" s="90">
        <v>1</v>
      </c>
      <c r="AP57" s="329">
        <v>8.6889025336839787E-2</v>
      </c>
      <c r="AQ57" s="89">
        <v>433</v>
      </c>
      <c r="AR57" s="325">
        <v>36.916098999940324</v>
      </c>
      <c r="AS57" s="91">
        <v>47</v>
      </c>
      <c r="AT57" s="329">
        <v>4.0070592447972171</v>
      </c>
      <c r="AU57" s="90">
        <v>33</v>
      </c>
      <c r="AV57" s="329">
        <v>2.8134671293257059</v>
      </c>
      <c r="AW57" s="88" t="s">
        <v>102</v>
      </c>
    </row>
    <row r="58" spans="1:49" ht="36.75" customHeight="1">
      <c r="A58" s="243" t="s">
        <v>161</v>
      </c>
      <c r="B58" s="93"/>
      <c r="C58" s="93"/>
      <c r="D58" s="93"/>
      <c r="E58" s="93"/>
      <c r="F58" s="93"/>
      <c r="G58" s="93"/>
      <c r="H58" s="93"/>
      <c r="I58" s="93"/>
      <c r="J58" s="93"/>
      <c r="K58" s="93"/>
      <c r="L58" s="93"/>
      <c r="M58" s="93"/>
      <c r="N58" s="93"/>
      <c r="O58" s="93"/>
      <c r="P58" s="93"/>
      <c r="Q58" s="93"/>
      <c r="R58" s="93"/>
      <c r="S58" s="93"/>
      <c r="T58" s="93"/>
    </row>
  </sheetData>
  <mergeCells count="22">
    <mergeCell ref="A4:A8"/>
    <mergeCell ref="B5:B8"/>
    <mergeCell ref="K7:L8"/>
    <mergeCell ref="AA7:AB8"/>
    <mergeCell ref="S7:T8"/>
    <mergeCell ref="O8:P8"/>
    <mergeCell ref="E7:F8"/>
    <mergeCell ref="G7:H8"/>
    <mergeCell ref="I7:J8"/>
    <mergeCell ref="C5:D8"/>
    <mergeCell ref="M8:N8"/>
    <mergeCell ref="Q8:R8"/>
    <mergeCell ref="AC8:AD8"/>
    <mergeCell ref="AE8:AF8"/>
    <mergeCell ref="AG8:AH8"/>
    <mergeCell ref="U8:V8"/>
    <mergeCell ref="W8:X8"/>
    <mergeCell ref="AW4:AW8"/>
    <mergeCell ref="AK7:AL8"/>
    <mergeCell ref="AM7:AN8"/>
    <mergeCell ref="AO7:AP8"/>
    <mergeCell ref="AI7:AJ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105</v>
      </c>
    </row>
    <row r="3" spans="1:26" s="193" customFormat="1" ht="25.5" customHeight="1" thickBot="1">
      <c r="A3" s="191" t="s">
        <v>202</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208</v>
      </c>
    </row>
    <row r="4" spans="1:26" s="53" customFormat="1" ht="33.75" customHeight="1" thickBot="1">
      <c r="A4" s="704" t="s">
        <v>207</v>
      </c>
      <c r="B4" s="217" t="s">
        <v>83</v>
      </c>
      <c r="C4" s="218"/>
      <c r="D4" s="233"/>
      <c r="E4" s="233"/>
      <c r="F4" s="246"/>
      <c r="G4" s="47" t="s">
        <v>84</v>
      </c>
      <c r="H4" s="47"/>
      <c r="I4" s="47"/>
      <c r="J4" s="47"/>
      <c r="K4" s="49"/>
      <c r="L4" s="47"/>
      <c r="M4" s="47"/>
      <c r="N4" s="51"/>
      <c r="O4" s="51"/>
      <c r="P4" s="51"/>
      <c r="Q4" s="51"/>
      <c r="R4" s="51"/>
      <c r="S4" s="51"/>
      <c r="T4" s="51"/>
      <c r="U4" s="47"/>
      <c r="V4" s="51"/>
      <c r="W4" s="49"/>
      <c r="X4" s="49"/>
      <c r="Y4" s="49"/>
      <c r="Z4" s="704" t="s">
        <v>207</v>
      </c>
    </row>
    <row r="5" spans="1:26" s="53" customFormat="1" ht="33.75" customHeight="1" thickBot="1">
      <c r="A5" s="705"/>
      <c r="B5" s="745" t="s">
        <v>85</v>
      </c>
      <c r="C5" s="752" t="s">
        <v>86</v>
      </c>
      <c r="D5" s="253"/>
      <c r="E5" s="253"/>
      <c r="F5" s="254"/>
      <c r="G5" s="234" t="s">
        <v>87</v>
      </c>
      <c r="H5" s="49"/>
      <c r="I5" s="49"/>
      <c r="J5" s="49"/>
      <c r="K5" s="49"/>
      <c r="L5" s="47"/>
      <c r="M5" s="47"/>
      <c r="N5" s="51"/>
      <c r="O5" s="51"/>
      <c r="P5" s="51"/>
      <c r="Q5" s="51"/>
      <c r="R5" s="51"/>
      <c r="S5" s="51"/>
      <c r="T5" s="47"/>
      <c r="U5" s="47"/>
      <c r="V5" s="51"/>
      <c r="W5" s="49" t="s">
        <v>88</v>
      </c>
      <c r="X5" s="49"/>
      <c r="Y5" s="49"/>
      <c r="Z5" s="705"/>
    </row>
    <row r="6" spans="1:26" s="53" customFormat="1" ht="33.75" customHeight="1" thickBot="1">
      <c r="A6" s="705"/>
      <c r="B6" s="746"/>
      <c r="C6" s="753"/>
      <c r="D6" s="255"/>
      <c r="E6" s="255"/>
      <c r="F6" s="256"/>
      <c r="G6" s="234" t="s">
        <v>89</v>
      </c>
      <c r="H6" s="49"/>
      <c r="I6" s="49"/>
      <c r="J6" s="49"/>
      <c r="K6" s="49"/>
      <c r="L6" s="47"/>
      <c r="M6" s="47"/>
      <c r="N6" s="51"/>
      <c r="O6" s="51"/>
      <c r="P6" s="51"/>
      <c r="Q6" s="51"/>
      <c r="R6" s="51"/>
      <c r="S6" s="51"/>
      <c r="T6" s="49" t="s">
        <v>90</v>
      </c>
      <c r="U6" s="47"/>
      <c r="V6" s="51"/>
      <c r="W6" s="56"/>
      <c r="X6" s="56"/>
      <c r="Y6" s="704" t="s">
        <v>96</v>
      </c>
      <c r="Z6" s="705"/>
    </row>
    <row r="7" spans="1:26" s="53" customFormat="1" ht="33.75" customHeight="1">
      <c r="A7" s="705"/>
      <c r="B7" s="746"/>
      <c r="C7" s="753"/>
      <c r="D7" s="748" t="s">
        <v>97</v>
      </c>
      <c r="E7" s="748" t="s">
        <v>124</v>
      </c>
      <c r="F7" s="750" t="s">
        <v>98</v>
      </c>
      <c r="G7" s="717" t="s">
        <v>91</v>
      </c>
      <c r="H7" s="468"/>
      <c r="I7" s="468"/>
      <c r="J7" s="468"/>
      <c r="K7" s="711" t="s">
        <v>86</v>
      </c>
      <c r="L7" s="251"/>
      <c r="M7" s="58"/>
      <c r="N7" s="58"/>
      <c r="O7" s="711" t="s">
        <v>92</v>
      </c>
      <c r="P7" s="359"/>
      <c r="Q7" s="468"/>
      <c r="R7" s="468"/>
      <c r="S7" s="704" t="s">
        <v>93</v>
      </c>
      <c r="T7" s="707" t="s">
        <v>91</v>
      </c>
      <c r="U7" s="755" t="s">
        <v>86</v>
      </c>
      <c r="V7" s="712" t="s">
        <v>93</v>
      </c>
      <c r="W7" s="60" t="s">
        <v>94</v>
      </c>
      <c r="X7" s="60" t="s">
        <v>95</v>
      </c>
      <c r="Y7" s="705"/>
      <c r="Z7" s="705"/>
    </row>
    <row r="8" spans="1:26" s="53" customFormat="1" ht="33.75" customHeight="1" thickBot="1">
      <c r="A8" s="706"/>
      <c r="B8" s="747"/>
      <c r="C8" s="754"/>
      <c r="D8" s="749"/>
      <c r="E8" s="749"/>
      <c r="F8" s="751"/>
      <c r="G8" s="744"/>
      <c r="H8" s="472" t="s">
        <v>138</v>
      </c>
      <c r="I8" s="472" t="s">
        <v>124</v>
      </c>
      <c r="J8" s="472" t="s">
        <v>98</v>
      </c>
      <c r="K8" s="713"/>
      <c r="L8" s="472" t="s">
        <v>138</v>
      </c>
      <c r="M8" s="472" t="s">
        <v>124</v>
      </c>
      <c r="N8" s="472" t="s">
        <v>98</v>
      </c>
      <c r="O8" s="713"/>
      <c r="P8" s="472" t="s">
        <v>138</v>
      </c>
      <c r="Q8" s="472" t="s">
        <v>124</v>
      </c>
      <c r="R8" s="473" t="s">
        <v>98</v>
      </c>
      <c r="S8" s="706"/>
      <c r="T8" s="709"/>
      <c r="U8" s="756"/>
      <c r="V8" s="714"/>
      <c r="W8" s="469"/>
      <c r="X8" s="469"/>
      <c r="Y8" s="706"/>
      <c r="Z8" s="706"/>
    </row>
    <row r="9" spans="1:26" s="53" customFormat="1" ht="12" customHeight="1">
      <c r="A9" s="465"/>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5"/>
    </row>
    <row r="10" spans="1:26" s="55" customFormat="1" ht="33.75" customHeight="1" thickBot="1">
      <c r="A10" s="54" t="s">
        <v>99</v>
      </c>
      <c r="B10" s="330">
        <v>5.4103422939554235</v>
      </c>
      <c r="C10" s="333">
        <v>3.2482288464109104</v>
      </c>
      <c r="D10" s="332">
        <v>3.5565864501787985</v>
      </c>
      <c r="E10" s="332">
        <v>-2.1455938697317976</v>
      </c>
      <c r="F10" s="356">
        <v>2.7475785728404958</v>
      </c>
      <c r="G10" s="333">
        <v>12.367969197148668</v>
      </c>
      <c r="H10" s="332">
        <v>5.9540041814380515</v>
      </c>
      <c r="I10" s="332">
        <v>11.578947368421041</v>
      </c>
      <c r="J10" s="332">
        <v>21.290810538257915</v>
      </c>
      <c r="K10" s="332">
        <v>3.6720235009504165</v>
      </c>
      <c r="L10" s="332">
        <v>2.7087475149105416</v>
      </c>
      <c r="M10" s="332">
        <v>-10.83032490974729</v>
      </c>
      <c r="N10" s="332">
        <v>4.7573216004399796</v>
      </c>
      <c r="O10" s="332">
        <v>-32.806324110671937</v>
      </c>
      <c r="P10" s="332">
        <v>-39.682539682539684</v>
      </c>
      <c r="Q10" s="332" t="s">
        <v>22</v>
      </c>
      <c r="R10" s="356">
        <v>-30.526315789473685</v>
      </c>
      <c r="S10" s="333">
        <v>8.7579720414868234</v>
      </c>
      <c r="T10" s="333">
        <v>-19.73684210526315</v>
      </c>
      <c r="U10" s="356">
        <v>-1.0526315789473699</v>
      </c>
      <c r="V10" s="333">
        <v>-9.3567251461988263</v>
      </c>
      <c r="W10" s="333">
        <v>-20.8823449512374</v>
      </c>
      <c r="X10" s="333">
        <v>28.584474885844742</v>
      </c>
      <c r="Y10" s="333">
        <v>29.668332576101761</v>
      </c>
      <c r="Z10" s="467" t="s">
        <v>99</v>
      </c>
    </row>
    <row r="11" spans="1:26" s="219" customFormat="1" ht="33.75" customHeight="1">
      <c r="A11" s="77" t="s">
        <v>100</v>
      </c>
      <c r="B11" s="499">
        <v>5.1402062709688039</v>
      </c>
      <c r="C11" s="496">
        <v>-12.613122171945705</v>
      </c>
      <c r="D11" s="497">
        <v>-17.018469656992082</v>
      </c>
      <c r="E11" s="497">
        <v>-17.241379310344826</v>
      </c>
      <c r="F11" s="498">
        <v>23.195876288659804</v>
      </c>
      <c r="G11" s="496">
        <v>62.146892655367225</v>
      </c>
      <c r="H11" s="497">
        <v>79.579579579579587</v>
      </c>
      <c r="I11" s="497">
        <v>-37.5</v>
      </c>
      <c r="J11" s="497">
        <v>35.78947368421052</v>
      </c>
      <c r="K11" s="497">
        <v>-39.653035935563821</v>
      </c>
      <c r="L11" s="497">
        <v>67.407407407407391</v>
      </c>
      <c r="M11" s="497">
        <v>-18.75</v>
      </c>
      <c r="N11" s="497">
        <v>-63.28125</v>
      </c>
      <c r="O11" s="497" t="s">
        <v>22</v>
      </c>
      <c r="P11" s="497" t="s">
        <v>22</v>
      </c>
      <c r="Q11" s="497" t="s">
        <v>22</v>
      </c>
      <c r="R11" s="498" t="s">
        <v>22</v>
      </c>
      <c r="S11" s="496">
        <v>0.89686098654708246</v>
      </c>
      <c r="T11" s="496">
        <v>0</v>
      </c>
      <c r="U11" s="498">
        <v>-50</v>
      </c>
      <c r="V11" s="496">
        <v>-33.333333333333343</v>
      </c>
      <c r="W11" s="496">
        <v>-42.883463841547673</v>
      </c>
      <c r="X11" s="496">
        <v>31.25</v>
      </c>
      <c r="Y11" s="499">
        <v>-52.671755725190842</v>
      </c>
      <c r="Z11" s="77" t="s">
        <v>100</v>
      </c>
    </row>
    <row r="12" spans="1:26" s="219" customFormat="1" ht="33.75" customHeight="1">
      <c r="A12" s="83" t="s">
        <v>37</v>
      </c>
      <c r="B12" s="334">
        <v>5.2227024790689143</v>
      </c>
      <c r="C12" s="336">
        <v>-55.730337078651687</v>
      </c>
      <c r="D12" s="331">
        <v>-54.891304347826086</v>
      </c>
      <c r="E12" s="331">
        <v>100</v>
      </c>
      <c r="F12" s="357">
        <v>-66.216216216216225</v>
      </c>
      <c r="G12" s="336">
        <v>-9.1772151898734222</v>
      </c>
      <c r="H12" s="331">
        <v>9.6000000000000085</v>
      </c>
      <c r="I12" s="331">
        <v>0</v>
      </c>
      <c r="J12" s="331">
        <v>-21.925133689839569</v>
      </c>
      <c r="K12" s="331">
        <v>1.9230769230769198</v>
      </c>
      <c r="L12" s="331">
        <v>42.10526315789474</v>
      </c>
      <c r="M12" s="331" t="s">
        <v>22</v>
      </c>
      <c r="N12" s="331">
        <v>-13.907284768211923</v>
      </c>
      <c r="O12" s="331" t="s">
        <v>22</v>
      </c>
      <c r="P12" s="331" t="s">
        <v>22</v>
      </c>
      <c r="Q12" s="331" t="s">
        <v>22</v>
      </c>
      <c r="R12" s="357" t="s">
        <v>22</v>
      </c>
      <c r="S12" s="336">
        <v>-7.7634011090572983</v>
      </c>
      <c r="T12" s="336" t="s">
        <v>22</v>
      </c>
      <c r="U12" s="357">
        <v>-66.666666666666671</v>
      </c>
      <c r="V12" s="336">
        <v>-75</v>
      </c>
      <c r="W12" s="336">
        <v>10.047846889952154</v>
      </c>
      <c r="X12" s="336">
        <v>23.07692307692308</v>
      </c>
      <c r="Y12" s="335">
        <v>56.756756756756744</v>
      </c>
      <c r="Z12" s="83" t="s">
        <v>37</v>
      </c>
    </row>
    <row r="13" spans="1:26" s="219" customFormat="1" ht="33.75" customHeight="1">
      <c r="A13" s="83" t="s">
        <v>38</v>
      </c>
      <c r="B13" s="334">
        <v>3.9074848907484778</v>
      </c>
      <c r="C13" s="336">
        <v>-20.401337792642138</v>
      </c>
      <c r="D13" s="331">
        <v>-25.757575757575751</v>
      </c>
      <c r="E13" s="331">
        <v>-28.571428571428569</v>
      </c>
      <c r="F13" s="357">
        <v>32.142857142857139</v>
      </c>
      <c r="G13" s="336">
        <v>-7.0063694267515899</v>
      </c>
      <c r="H13" s="331">
        <v>-5.5555555555555571</v>
      </c>
      <c r="I13" s="331" t="s">
        <v>22</v>
      </c>
      <c r="J13" s="331">
        <v>-10.447761194029852</v>
      </c>
      <c r="K13" s="331">
        <v>-44.871794871794869</v>
      </c>
      <c r="L13" s="331">
        <v>0</v>
      </c>
      <c r="M13" s="331">
        <v>-83.333333333333343</v>
      </c>
      <c r="N13" s="331">
        <v>-51.724137931034484</v>
      </c>
      <c r="O13" s="331" t="s">
        <v>22</v>
      </c>
      <c r="P13" s="331" t="s">
        <v>22</v>
      </c>
      <c r="Q13" s="331" t="s">
        <v>22</v>
      </c>
      <c r="R13" s="357" t="s">
        <v>22</v>
      </c>
      <c r="S13" s="336">
        <v>-19.574468085106375</v>
      </c>
      <c r="T13" s="336" t="s">
        <v>22</v>
      </c>
      <c r="U13" s="357">
        <v>200</v>
      </c>
      <c r="V13" s="336">
        <v>50</v>
      </c>
      <c r="W13" s="336">
        <v>-50</v>
      </c>
      <c r="X13" s="336">
        <v>129.99999999999997</v>
      </c>
      <c r="Y13" s="335" t="s">
        <v>211</v>
      </c>
      <c r="Z13" s="83" t="s">
        <v>38</v>
      </c>
    </row>
    <row r="14" spans="1:26" s="219" customFormat="1" ht="33.75" customHeight="1">
      <c r="A14" s="83" t="s">
        <v>39</v>
      </c>
      <c r="B14" s="334">
        <v>12.555961843401889</v>
      </c>
      <c r="C14" s="336">
        <v>145.64459930313589</v>
      </c>
      <c r="D14" s="331">
        <v>166.9387755102041</v>
      </c>
      <c r="E14" s="331">
        <v>400</v>
      </c>
      <c r="F14" s="357">
        <v>2.4999999999999858</v>
      </c>
      <c r="G14" s="336">
        <v>-15.040183696900115</v>
      </c>
      <c r="H14" s="331">
        <v>-37.304964539007088</v>
      </c>
      <c r="I14" s="331">
        <v>-28.571428571428569</v>
      </c>
      <c r="J14" s="331">
        <v>84.276729559748418</v>
      </c>
      <c r="K14" s="331">
        <v>131.0924369747899</v>
      </c>
      <c r="L14" s="331">
        <v>-10.204081632653057</v>
      </c>
      <c r="M14" s="331" t="s">
        <v>22</v>
      </c>
      <c r="N14" s="331">
        <v>228.57142857142856</v>
      </c>
      <c r="O14" s="331" t="s">
        <v>22</v>
      </c>
      <c r="P14" s="331" t="s">
        <v>22</v>
      </c>
      <c r="Q14" s="331" t="s">
        <v>22</v>
      </c>
      <c r="R14" s="357" t="s">
        <v>22</v>
      </c>
      <c r="S14" s="336">
        <v>-9.375</v>
      </c>
      <c r="T14" s="336" t="s">
        <v>22</v>
      </c>
      <c r="U14" s="357">
        <v>0</v>
      </c>
      <c r="V14" s="336">
        <v>-50</v>
      </c>
      <c r="W14" s="336">
        <v>-37.110016420361248</v>
      </c>
      <c r="X14" s="336">
        <v>66.129032258064512</v>
      </c>
      <c r="Y14" s="335">
        <v>36.144578313253021</v>
      </c>
      <c r="Z14" s="83" t="s">
        <v>39</v>
      </c>
    </row>
    <row r="15" spans="1:26" s="219" customFormat="1" ht="33.75" customHeight="1">
      <c r="A15" s="83" t="s">
        <v>40</v>
      </c>
      <c r="B15" s="334">
        <v>3.6170595645132408</v>
      </c>
      <c r="C15" s="336">
        <v>28</v>
      </c>
      <c r="D15" s="331">
        <v>41.441441441441441</v>
      </c>
      <c r="E15" s="331">
        <v>140</v>
      </c>
      <c r="F15" s="357">
        <v>-32.35294117647058</v>
      </c>
      <c r="G15" s="336">
        <v>55.868544600938975</v>
      </c>
      <c r="H15" s="331">
        <v>109.57446808510639</v>
      </c>
      <c r="I15" s="331">
        <v>150</v>
      </c>
      <c r="J15" s="331">
        <v>11.111111111111114</v>
      </c>
      <c r="K15" s="331">
        <v>-72.69736842105263</v>
      </c>
      <c r="L15" s="331">
        <v>175</v>
      </c>
      <c r="M15" s="331" t="s">
        <v>22</v>
      </c>
      <c r="N15" s="331">
        <v>-86.458333333333329</v>
      </c>
      <c r="O15" s="331" t="s">
        <v>22</v>
      </c>
      <c r="P15" s="331" t="s">
        <v>22</v>
      </c>
      <c r="Q15" s="331" t="s">
        <v>22</v>
      </c>
      <c r="R15" s="357" t="s">
        <v>22</v>
      </c>
      <c r="S15" s="336">
        <v>-22.718808193668522</v>
      </c>
      <c r="T15" s="336" t="s">
        <v>22</v>
      </c>
      <c r="U15" s="357">
        <v>-83.333333333333343</v>
      </c>
      <c r="V15" s="336">
        <v>-85.714285714285722</v>
      </c>
      <c r="W15" s="336">
        <v>-24.5</v>
      </c>
      <c r="X15" s="336">
        <v>-10.714285714285708</v>
      </c>
      <c r="Y15" s="335">
        <v>33.333333333333314</v>
      </c>
      <c r="Z15" s="83" t="s">
        <v>40</v>
      </c>
    </row>
    <row r="16" spans="1:26" s="219" customFormat="1" ht="33.75" customHeight="1">
      <c r="A16" s="83" t="s">
        <v>41</v>
      </c>
      <c r="B16" s="334">
        <v>3.4605306071954658</v>
      </c>
      <c r="C16" s="336">
        <v>-14.979757085020239</v>
      </c>
      <c r="D16" s="331">
        <v>-10.659898477157356</v>
      </c>
      <c r="E16" s="331">
        <v>-62.5</v>
      </c>
      <c r="F16" s="357">
        <v>-26.19047619047619</v>
      </c>
      <c r="G16" s="336">
        <v>32.558139534883708</v>
      </c>
      <c r="H16" s="331">
        <v>20</v>
      </c>
      <c r="I16" s="331" t="s">
        <v>22</v>
      </c>
      <c r="J16" s="331">
        <v>47.222222222222229</v>
      </c>
      <c r="K16" s="331">
        <v>-58.46153846153846</v>
      </c>
      <c r="L16" s="331">
        <v>10.714285714285722</v>
      </c>
      <c r="M16" s="331" t="s">
        <v>22</v>
      </c>
      <c r="N16" s="331">
        <v>-66.810344827586206</v>
      </c>
      <c r="O16" s="331" t="s">
        <v>22</v>
      </c>
      <c r="P16" s="331" t="s">
        <v>22</v>
      </c>
      <c r="Q16" s="331" t="s">
        <v>22</v>
      </c>
      <c r="R16" s="357" t="s">
        <v>22</v>
      </c>
      <c r="S16" s="336">
        <v>-35.838150289017349</v>
      </c>
      <c r="T16" s="336" t="s">
        <v>22</v>
      </c>
      <c r="U16" s="357">
        <v>0</v>
      </c>
      <c r="V16" s="336">
        <v>0</v>
      </c>
      <c r="W16" s="336">
        <v>-22.608695652173921</v>
      </c>
      <c r="X16" s="336">
        <v>106.66666666666669</v>
      </c>
      <c r="Y16" s="335">
        <v>-11.111111111111114</v>
      </c>
      <c r="Z16" s="83" t="s">
        <v>41</v>
      </c>
    </row>
    <row r="17" spans="1:26" s="219" customFormat="1" ht="33.75" customHeight="1">
      <c r="A17" s="83" t="s">
        <v>42</v>
      </c>
      <c r="B17" s="334">
        <v>7.3798302242993117</v>
      </c>
      <c r="C17" s="336">
        <v>93.198529411764696</v>
      </c>
      <c r="D17" s="331">
        <v>124.60136674259684</v>
      </c>
      <c r="E17" s="331">
        <v>300</v>
      </c>
      <c r="F17" s="357">
        <v>-48.039215686274503</v>
      </c>
      <c r="G17" s="336">
        <v>9.92366412213741</v>
      </c>
      <c r="H17" s="331">
        <v>3.6144578313252964</v>
      </c>
      <c r="I17" s="331">
        <v>100</v>
      </c>
      <c r="J17" s="331">
        <v>19.148936170212764</v>
      </c>
      <c r="K17" s="331">
        <v>43.75</v>
      </c>
      <c r="L17" s="331">
        <v>72.222222222222229</v>
      </c>
      <c r="M17" s="331" t="s">
        <v>22</v>
      </c>
      <c r="N17" s="331">
        <v>45.238095238095241</v>
      </c>
      <c r="O17" s="331" t="s">
        <v>22</v>
      </c>
      <c r="P17" s="331" t="s">
        <v>22</v>
      </c>
      <c r="Q17" s="331" t="s">
        <v>22</v>
      </c>
      <c r="R17" s="357" t="s">
        <v>22</v>
      </c>
      <c r="S17" s="336">
        <v>21.538461538461533</v>
      </c>
      <c r="T17" s="336" t="s">
        <v>22</v>
      </c>
      <c r="U17" s="357" t="s">
        <v>22</v>
      </c>
      <c r="V17" s="336">
        <v>-71.428571428571431</v>
      </c>
      <c r="W17" s="336">
        <v>-21.911421911421911</v>
      </c>
      <c r="X17" s="336">
        <v>-19.607843137254903</v>
      </c>
      <c r="Y17" s="335">
        <v>-26.027397260273972</v>
      </c>
      <c r="Z17" s="83" t="s">
        <v>42</v>
      </c>
    </row>
    <row r="18" spans="1:26" s="219" customFormat="1" ht="33.75" customHeight="1">
      <c r="A18" s="83" t="s">
        <v>43</v>
      </c>
      <c r="B18" s="334">
        <v>3.776844411979539</v>
      </c>
      <c r="C18" s="336">
        <v>8.8000000000000114</v>
      </c>
      <c r="D18" s="331">
        <v>4.953560371517014</v>
      </c>
      <c r="E18" s="331">
        <v>-7.1428571428571388</v>
      </c>
      <c r="F18" s="357">
        <v>47.368421052631561</v>
      </c>
      <c r="G18" s="336">
        <v>10.847457627118644</v>
      </c>
      <c r="H18" s="331">
        <v>8.3333333333333286</v>
      </c>
      <c r="I18" s="331">
        <v>400</v>
      </c>
      <c r="J18" s="331">
        <v>11.403508771929822</v>
      </c>
      <c r="K18" s="331">
        <v>-27.681660899653977</v>
      </c>
      <c r="L18" s="331">
        <v>-23.68421052631578</v>
      </c>
      <c r="M18" s="331">
        <v>-33.333333333333343</v>
      </c>
      <c r="N18" s="331">
        <v>-29.047619047619051</v>
      </c>
      <c r="O18" s="331" t="s">
        <v>22</v>
      </c>
      <c r="P18" s="331" t="s">
        <v>22</v>
      </c>
      <c r="Q18" s="331" t="s">
        <v>22</v>
      </c>
      <c r="R18" s="357" t="s">
        <v>22</v>
      </c>
      <c r="S18" s="336">
        <v>-8.3760683760683747</v>
      </c>
      <c r="T18" s="336" t="s">
        <v>22</v>
      </c>
      <c r="U18" s="357" t="s">
        <v>22</v>
      </c>
      <c r="V18" s="336">
        <v>0</v>
      </c>
      <c r="W18" s="336">
        <v>-25.105782792665735</v>
      </c>
      <c r="X18" s="336">
        <v>0</v>
      </c>
      <c r="Y18" s="335">
        <v>27.692307692307679</v>
      </c>
      <c r="Z18" s="83" t="s">
        <v>43</v>
      </c>
    </row>
    <row r="19" spans="1:26" s="219" customFormat="1" ht="33.75" customHeight="1">
      <c r="A19" s="83" t="s">
        <v>44</v>
      </c>
      <c r="B19" s="334">
        <v>4.8855373836534284</v>
      </c>
      <c r="C19" s="336">
        <v>20.925110132158579</v>
      </c>
      <c r="D19" s="331">
        <v>33.243243243243228</v>
      </c>
      <c r="E19" s="331">
        <v>-80.645161290322577</v>
      </c>
      <c r="F19" s="357">
        <v>-5.6603773584905639</v>
      </c>
      <c r="G19" s="336">
        <v>-10.909090909090907</v>
      </c>
      <c r="H19" s="331">
        <v>4.8192771084337238</v>
      </c>
      <c r="I19" s="331" t="s">
        <v>22</v>
      </c>
      <c r="J19" s="331">
        <v>-25.925925925925924</v>
      </c>
      <c r="K19" s="331">
        <v>36.111111111111114</v>
      </c>
      <c r="L19" s="331">
        <v>37.735849056603769</v>
      </c>
      <c r="M19" s="331">
        <v>100</v>
      </c>
      <c r="N19" s="331">
        <v>34.444444444444457</v>
      </c>
      <c r="O19" s="331">
        <v>-80</v>
      </c>
      <c r="P19" s="331" t="s">
        <v>22</v>
      </c>
      <c r="Q19" s="331" t="s">
        <v>22</v>
      </c>
      <c r="R19" s="357" t="s">
        <v>22</v>
      </c>
      <c r="S19" s="336">
        <v>9.5541401273885356</v>
      </c>
      <c r="T19" s="336" t="s">
        <v>22</v>
      </c>
      <c r="U19" s="357">
        <v>200</v>
      </c>
      <c r="V19" s="336">
        <v>200</v>
      </c>
      <c r="W19" s="336">
        <v>-37.132352941176471</v>
      </c>
      <c r="X19" s="336">
        <v>281.25</v>
      </c>
      <c r="Y19" s="335">
        <v>20.547945205479451</v>
      </c>
      <c r="Z19" s="83" t="s">
        <v>44</v>
      </c>
    </row>
    <row r="20" spans="1:26" s="219" customFormat="1" ht="33.75" customHeight="1">
      <c r="A20" s="83" t="s">
        <v>45</v>
      </c>
      <c r="B20" s="334">
        <v>4.3124736493404896</v>
      </c>
      <c r="C20" s="336">
        <v>34.615384615384613</v>
      </c>
      <c r="D20" s="331">
        <v>41.366906474820155</v>
      </c>
      <c r="E20" s="331">
        <v>-31.578947368421055</v>
      </c>
      <c r="F20" s="357">
        <v>19.512195121951208</v>
      </c>
      <c r="G20" s="336">
        <v>16.08391608391608</v>
      </c>
      <c r="H20" s="331">
        <v>7.5949367088607573</v>
      </c>
      <c r="I20" s="331">
        <v>100</v>
      </c>
      <c r="J20" s="331">
        <v>25.396825396825392</v>
      </c>
      <c r="K20" s="331">
        <v>91.111111111111114</v>
      </c>
      <c r="L20" s="331">
        <v>163.63636363636363</v>
      </c>
      <c r="M20" s="331" t="s">
        <v>22</v>
      </c>
      <c r="N20" s="331">
        <v>64.70588235294116</v>
      </c>
      <c r="O20" s="331" t="s">
        <v>22</v>
      </c>
      <c r="P20" s="331" t="s">
        <v>22</v>
      </c>
      <c r="Q20" s="331" t="s">
        <v>22</v>
      </c>
      <c r="R20" s="357" t="s">
        <v>22</v>
      </c>
      <c r="S20" s="336">
        <v>18.867924528301884</v>
      </c>
      <c r="T20" s="336" t="s">
        <v>22</v>
      </c>
      <c r="U20" s="357" t="s">
        <v>22</v>
      </c>
      <c r="V20" s="336" t="s">
        <v>22</v>
      </c>
      <c r="W20" s="336">
        <v>-44.880546075085327</v>
      </c>
      <c r="X20" s="336">
        <v>-5.1282051282051384</v>
      </c>
      <c r="Y20" s="335">
        <v>-21.739130434782609</v>
      </c>
      <c r="Z20" s="83" t="s">
        <v>45</v>
      </c>
    </row>
    <row r="21" spans="1:26" s="219" customFormat="1" ht="33.75" customHeight="1">
      <c r="A21" s="83" t="s">
        <v>46</v>
      </c>
      <c r="B21" s="334">
        <v>5.5306613831245954</v>
      </c>
      <c r="C21" s="336">
        <v>-12.592882283926471</v>
      </c>
      <c r="D21" s="331">
        <v>-17.806935332708534</v>
      </c>
      <c r="E21" s="331">
        <v>5.6179775280898809</v>
      </c>
      <c r="F21" s="357">
        <v>15.868263473053901</v>
      </c>
      <c r="G21" s="336">
        <v>13.870967741935488</v>
      </c>
      <c r="H21" s="331">
        <v>15.598885793871872</v>
      </c>
      <c r="I21" s="331">
        <v>100</v>
      </c>
      <c r="J21" s="331">
        <v>9.4117647058823621</v>
      </c>
      <c r="K21" s="331">
        <v>8.9020771513353054</v>
      </c>
      <c r="L21" s="331">
        <v>-11.934156378600818</v>
      </c>
      <c r="M21" s="331">
        <v>-42.857142857142861</v>
      </c>
      <c r="N21" s="331">
        <v>22.781774580335721</v>
      </c>
      <c r="O21" s="331" t="s">
        <v>22</v>
      </c>
      <c r="P21" s="331" t="s">
        <v>22</v>
      </c>
      <c r="Q21" s="331" t="s">
        <v>22</v>
      </c>
      <c r="R21" s="357" t="s">
        <v>22</v>
      </c>
      <c r="S21" s="336">
        <v>11.360123647604325</v>
      </c>
      <c r="T21" s="336">
        <v>-71.428571428571431</v>
      </c>
      <c r="U21" s="357">
        <v>50</v>
      </c>
      <c r="V21" s="336">
        <v>-27.272727272727266</v>
      </c>
      <c r="W21" s="336">
        <v>-19.603097773475326</v>
      </c>
      <c r="X21" s="336">
        <v>39</v>
      </c>
      <c r="Y21" s="335">
        <v>-20.066889632107021</v>
      </c>
      <c r="Z21" s="83" t="s">
        <v>46</v>
      </c>
    </row>
    <row r="22" spans="1:26" s="219" customFormat="1" ht="33.75" customHeight="1">
      <c r="A22" s="83" t="s">
        <v>47</v>
      </c>
      <c r="B22" s="334">
        <v>4.4352330980515404</v>
      </c>
      <c r="C22" s="336">
        <v>-0.86546026750589533</v>
      </c>
      <c r="D22" s="331">
        <v>-5.0909090909090935</v>
      </c>
      <c r="E22" s="331">
        <v>-10.526315789473685</v>
      </c>
      <c r="F22" s="357">
        <v>36.84210526315789</v>
      </c>
      <c r="G22" s="336">
        <v>23.067331670822938</v>
      </c>
      <c r="H22" s="331">
        <v>28.41409691629957</v>
      </c>
      <c r="I22" s="331">
        <v>71.428571428571416</v>
      </c>
      <c r="J22" s="331">
        <v>14.95601173020529</v>
      </c>
      <c r="K22" s="331">
        <v>1.9656019656019623</v>
      </c>
      <c r="L22" s="331">
        <v>38.759689922480618</v>
      </c>
      <c r="M22" s="331">
        <v>11.111111111111114</v>
      </c>
      <c r="N22" s="331">
        <v>-15.985130111524157</v>
      </c>
      <c r="O22" s="331">
        <v>50</v>
      </c>
      <c r="P22" s="331">
        <v>-50</v>
      </c>
      <c r="Q22" s="331" t="s">
        <v>22</v>
      </c>
      <c r="R22" s="357" t="s">
        <v>22</v>
      </c>
      <c r="S22" s="336">
        <v>16.019818331957069</v>
      </c>
      <c r="T22" s="336">
        <v>-77.777777777777771</v>
      </c>
      <c r="U22" s="357">
        <v>-66.666666666666671</v>
      </c>
      <c r="V22" s="336">
        <v>-75</v>
      </c>
      <c r="W22" s="336">
        <v>-0.25690430314708124</v>
      </c>
      <c r="X22" s="336">
        <v>13.95348837209302</v>
      </c>
      <c r="Y22" s="335">
        <v>351.74129353233832</v>
      </c>
      <c r="Z22" s="83" t="s">
        <v>47</v>
      </c>
    </row>
    <row r="23" spans="1:26" s="219" customFormat="1" ht="33.75" customHeight="1">
      <c r="A23" s="83" t="s">
        <v>48</v>
      </c>
      <c r="B23" s="334">
        <v>6.0760746589791097</v>
      </c>
      <c r="C23" s="336">
        <v>21.131270010672367</v>
      </c>
      <c r="D23" s="331">
        <v>24.369472649852611</v>
      </c>
      <c r="E23" s="331">
        <v>34.73684210526315</v>
      </c>
      <c r="F23" s="357">
        <v>-3.5643564356435604</v>
      </c>
      <c r="G23" s="336">
        <v>5.0488051161225087</v>
      </c>
      <c r="H23" s="331">
        <v>11.772665764546673</v>
      </c>
      <c r="I23" s="331">
        <v>50</v>
      </c>
      <c r="J23" s="331">
        <v>-3.6933797909407673</v>
      </c>
      <c r="K23" s="331">
        <v>-6.7210753720595307</v>
      </c>
      <c r="L23" s="331">
        <v>-19.441770933589993</v>
      </c>
      <c r="M23" s="331">
        <v>-26.470588235294116</v>
      </c>
      <c r="N23" s="331">
        <v>8.1967213114754145</v>
      </c>
      <c r="O23" s="331" t="s">
        <v>22</v>
      </c>
      <c r="P23" s="331" t="s">
        <v>22</v>
      </c>
      <c r="Q23" s="331" t="s">
        <v>22</v>
      </c>
      <c r="R23" s="357" t="s">
        <v>22</v>
      </c>
      <c r="S23" s="336">
        <v>0.37593984962404647</v>
      </c>
      <c r="T23" s="336" t="s">
        <v>211</v>
      </c>
      <c r="U23" s="357" t="s">
        <v>211</v>
      </c>
      <c r="V23" s="336" t="s">
        <v>211</v>
      </c>
      <c r="W23" s="336">
        <v>-15.431111111111107</v>
      </c>
      <c r="X23" s="336">
        <v>62.724935732647822</v>
      </c>
      <c r="Y23" s="335">
        <v>34.756097560975604</v>
      </c>
      <c r="Z23" s="83" t="s">
        <v>48</v>
      </c>
    </row>
    <row r="24" spans="1:26" s="219" customFormat="1" ht="33.75" customHeight="1">
      <c r="A24" s="83" t="s">
        <v>49</v>
      </c>
      <c r="B24" s="334">
        <v>4.348197888628988</v>
      </c>
      <c r="C24" s="336">
        <v>-12.452830188679243</v>
      </c>
      <c r="D24" s="331">
        <v>-14.556163230963406</v>
      </c>
      <c r="E24" s="331">
        <v>-8.7866108786610795</v>
      </c>
      <c r="F24" s="357">
        <v>1.3377926421404709</v>
      </c>
      <c r="G24" s="336">
        <v>-13.115693012600232</v>
      </c>
      <c r="H24" s="331">
        <v>-13.298969072164951</v>
      </c>
      <c r="I24" s="331">
        <v>-16.666666666666657</v>
      </c>
      <c r="J24" s="331">
        <v>-12.734584450402139</v>
      </c>
      <c r="K24" s="331">
        <v>-2.1772939346811739</v>
      </c>
      <c r="L24" s="331">
        <v>-19.90521327014217</v>
      </c>
      <c r="M24" s="331">
        <v>4</v>
      </c>
      <c r="N24" s="331">
        <v>6.6339066339066335</v>
      </c>
      <c r="O24" s="331">
        <v>-60</v>
      </c>
      <c r="P24" s="331" t="s">
        <v>22</v>
      </c>
      <c r="Q24" s="331" t="s">
        <v>22</v>
      </c>
      <c r="R24" s="357">
        <v>0</v>
      </c>
      <c r="S24" s="336">
        <v>-10.275689223057654</v>
      </c>
      <c r="T24" s="336">
        <v>-66.666666666666671</v>
      </c>
      <c r="U24" s="357">
        <v>200</v>
      </c>
      <c r="V24" s="336">
        <v>40</v>
      </c>
      <c r="W24" s="336">
        <v>-27.529714102152269</v>
      </c>
      <c r="X24" s="336">
        <v>13.389121338912119</v>
      </c>
      <c r="Y24" s="335">
        <v>2.2684310018903631</v>
      </c>
      <c r="Z24" s="83" t="s">
        <v>49</v>
      </c>
    </row>
    <row r="25" spans="1:26" s="219" customFormat="1" ht="33.75" customHeight="1">
      <c r="A25" s="83" t="s">
        <v>50</v>
      </c>
      <c r="B25" s="334">
        <v>4.0998378086141543</v>
      </c>
      <c r="C25" s="336">
        <v>51.724137931034477</v>
      </c>
      <c r="D25" s="331">
        <v>65.217391304347814</v>
      </c>
      <c r="E25" s="331">
        <v>-33.333333333333343</v>
      </c>
      <c r="F25" s="357">
        <v>4.7619047619047734</v>
      </c>
      <c r="G25" s="336">
        <v>24.776119402985074</v>
      </c>
      <c r="H25" s="331">
        <v>59.171597633136088</v>
      </c>
      <c r="I25" s="331">
        <v>-33.333333333333343</v>
      </c>
      <c r="J25" s="331">
        <v>-9.375</v>
      </c>
      <c r="K25" s="331">
        <v>166.66666666666663</v>
      </c>
      <c r="L25" s="331">
        <v>5.4054054054053893</v>
      </c>
      <c r="M25" s="331" t="s">
        <v>22</v>
      </c>
      <c r="N25" s="331">
        <v>234.25925925925924</v>
      </c>
      <c r="O25" s="331" t="s">
        <v>22</v>
      </c>
      <c r="P25" s="331" t="s">
        <v>22</v>
      </c>
      <c r="Q25" s="331" t="s">
        <v>22</v>
      </c>
      <c r="R25" s="357" t="s">
        <v>22</v>
      </c>
      <c r="S25" s="336">
        <v>68.659793814432987</v>
      </c>
      <c r="T25" s="336" t="s">
        <v>22</v>
      </c>
      <c r="U25" s="357">
        <v>-50</v>
      </c>
      <c r="V25" s="336">
        <v>-50</v>
      </c>
      <c r="W25" s="336">
        <v>-43.75</v>
      </c>
      <c r="X25" s="336">
        <v>-20</v>
      </c>
      <c r="Y25" s="335">
        <v>141.60583941605839</v>
      </c>
      <c r="Z25" s="83" t="s">
        <v>50</v>
      </c>
    </row>
    <row r="26" spans="1:26" s="219" customFormat="1" ht="33.75" customHeight="1">
      <c r="A26" s="83" t="s">
        <v>51</v>
      </c>
      <c r="B26" s="334">
        <v>4.9454689295334191</v>
      </c>
      <c r="C26" s="336">
        <v>-44.01294498381877</v>
      </c>
      <c r="D26" s="331">
        <v>-49.458483754512642</v>
      </c>
      <c r="E26" s="331">
        <v>33.333333333333314</v>
      </c>
      <c r="F26" s="357">
        <v>0</v>
      </c>
      <c r="G26" s="336">
        <v>-35.164835164835168</v>
      </c>
      <c r="H26" s="331">
        <v>13.157894736842096</v>
      </c>
      <c r="I26" s="331" t="s">
        <v>22</v>
      </c>
      <c r="J26" s="331">
        <v>-69.523809523809518</v>
      </c>
      <c r="K26" s="331">
        <v>-20</v>
      </c>
      <c r="L26" s="331">
        <v>-57.142857142857146</v>
      </c>
      <c r="M26" s="331" t="s">
        <v>22</v>
      </c>
      <c r="N26" s="331">
        <v>-7.6923076923076934</v>
      </c>
      <c r="O26" s="331" t="s">
        <v>22</v>
      </c>
      <c r="P26" s="331" t="s">
        <v>22</v>
      </c>
      <c r="Q26" s="331" t="s">
        <v>22</v>
      </c>
      <c r="R26" s="357" t="s">
        <v>22</v>
      </c>
      <c r="S26" s="336">
        <v>-0.99009900990098743</v>
      </c>
      <c r="T26" s="336" t="s">
        <v>22</v>
      </c>
      <c r="U26" s="357" t="s">
        <v>22</v>
      </c>
      <c r="V26" s="336" t="s">
        <v>22</v>
      </c>
      <c r="W26" s="336">
        <v>-47.305389221556879</v>
      </c>
      <c r="X26" s="336">
        <v>120.00000000000003</v>
      </c>
      <c r="Y26" s="335">
        <v>16.36363636363636</v>
      </c>
      <c r="Z26" s="83" t="s">
        <v>51</v>
      </c>
    </row>
    <row r="27" spans="1:26" s="219" customFormat="1" ht="33.75" customHeight="1">
      <c r="A27" s="83" t="s">
        <v>52</v>
      </c>
      <c r="B27" s="334">
        <v>4.6884366309293313</v>
      </c>
      <c r="C27" s="336">
        <v>-36.71641791044776</v>
      </c>
      <c r="D27" s="331">
        <v>-37.979094076655052</v>
      </c>
      <c r="E27" s="331">
        <v>-22.222222222222214</v>
      </c>
      <c r="F27" s="357">
        <v>-30.769230769230774</v>
      </c>
      <c r="G27" s="336">
        <v>-24.806201550387598</v>
      </c>
      <c r="H27" s="331">
        <v>-14.81481481481481</v>
      </c>
      <c r="I27" s="331">
        <v>0</v>
      </c>
      <c r="J27" s="331">
        <v>-42.553191489361694</v>
      </c>
      <c r="K27" s="331">
        <v>94.285714285714278</v>
      </c>
      <c r="L27" s="331">
        <v>75</v>
      </c>
      <c r="M27" s="331" t="s">
        <v>22</v>
      </c>
      <c r="N27" s="331">
        <v>100</v>
      </c>
      <c r="O27" s="331" t="s">
        <v>22</v>
      </c>
      <c r="P27" s="331" t="s">
        <v>22</v>
      </c>
      <c r="Q27" s="331" t="s">
        <v>22</v>
      </c>
      <c r="R27" s="357" t="s">
        <v>22</v>
      </c>
      <c r="S27" s="336">
        <v>0.60975609756097526</v>
      </c>
      <c r="T27" s="336" t="s">
        <v>22</v>
      </c>
      <c r="U27" s="357" t="s">
        <v>22</v>
      </c>
      <c r="V27" s="336" t="s">
        <v>22</v>
      </c>
      <c r="W27" s="336">
        <v>-25.700934579439249</v>
      </c>
      <c r="X27" s="336">
        <v>81.25</v>
      </c>
      <c r="Y27" s="335">
        <v>65.306122448979607</v>
      </c>
      <c r="Z27" s="83" t="s">
        <v>52</v>
      </c>
    </row>
    <row r="28" spans="1:26" s="219" customFormat="1" ht="33.75" customHeight="1">
      <c r="A28" s="83" t="s">
        <v>53</v>
      </c>
      <c r="B28" s="334">
        <v>4.0570901863640216</v>
      </c>
      <c r="C28" s="336">
        <v>-64.642857142857139</v>
      </c>
      <c r="D28" s="331">
        <v>-70.905587668593455</v>
      </c>
      <c r="E28" s="331">
        <v>0</v>
      </c>
      <c r="F28" s="357">
        <v>18.75</v>
      </c>
      <c r="G28" s="336">
        <v>25.688073394495419</v>
      </c>
      <c r="H28" s="331">
        <v>34.285714285714278</v>
      </c>
      <c r="I28" s="331">
        <v>0</v>
      </c>
      <c r="J28" s="331">
        <v>10.810810810810807</v>
      </c>
      <c r="K28" s="331">
        <v>35.29411764705884</v>
      </c>
      <c r="L28" s="331">
        <v>-5.5555555555555571</v>
      </c>
      <c r="M28" s="331" t="s">
        <v>22</v>
      </c>
      <c r="N28" s="331">
        <v>141.66666666666666</v>
      </c>
      <c r="O28" s="331" t="s">
        <v>22</v>
      </c>
      <c r="P28" s="331" t="s">
        <v>22</v>
      </c>
      <c r="Q28" s="331" t="s">
        <v>22</v>
      </c>
      <c r="R28" s="357" t="s">
        <v>22</v>
      </c>
      <c r="S28" s="336">
        <v>27.972027972027973</v>
      </c>
      <c r="T28" s="336">
        <v>0</v>
      </c>
      <c r="U28" s="357" t="s">
        <v>22</v>
      </c>
      <c r="V28" s="336">
        <v>0</v>
      </c>
      <c r="W28" s="336">
        <v>-8.1632653061224403</v>
      </c>
      <c r="X28" s="336">
        <v>-11.111111111111114</v>
      </c>
      <c r="Y28" s="335">
        <v>-12.121212121212125</v>
      </c>
      <c r="Z28" s="83" t="s">
        <v>53</v>
      </c>
    </row>
    <row r="29" spans="1:26" s="219" customFormat="1" ht="33.75" customHeight="1">
      <c r="A29" s="83" t="s">
        <v>54</v>
      </c>
      <c r="B29" s="334">
        <v>5.6860088808609959</v>
      </c>
      <c r="C29" s="336">
        <v>47.513812154696126</v>
      </c>
      <c r="D29" s="331">
        <v>58.992805755395693</v>
      </c>
      <c r="E29" s="331">
        <v>200</v>
      </c>
      <c r="F29" s="357">
        <v>-22.222222222222214</v>
      </c>
      <c r="G29" s="336">
        <v>43.333333333333343</v>
      </c>
      <c r="H29" s="331">
        <v>66.666666666666686</v>
      </c>
      <c r="I29" s="331" t="s">
        <v>22</v>
      </c>
      <c r="J29" s="331">
        <v>18.181818181818187</v>
      </c>
      <c r="K29" s="331">
        <v>0</v>
      </c>
      <c r="L29" s="331">
        <v>-14.285714285714292</v>
      </c>
      <c r="M29" s="331" t="s">
        <v>22</v>
      </c>
      <c r="N29" s="331">
        <v>21.428571428571416</v>
      </c>
      <c r="O29" s="331" t="s">
        <v>22</v>
      </c>
      <c r="P29" s="331" t="s">
        <v>22</v>
      </c>
      <c r="Q29" s="331" t="s">
        <v>22</v>
      </c>
      <c r="R29" s="357" t="s">
        <v>22</v>
      </c>
      <c r="S29" s="336">
        <v>22.033898305084747</v>
      </c>
      <c r="T29" s="336" t="s">
        <v>22</v>
      </c>
      <c r="U29" s="357" t="s">
        <v>22</v>
      </c>
      <c r="V29" s="336" t="s">
        <v>22</v>
      </c>
      <c r="W29" s="336">
        <v>-13.20754716981132</v>
      </c>
      <c r="X29" s="336">
        <v>-43.75</v>
      </c>
      <c r="Y29" s="335">
        <v>-12.195121951219505</v>
      </c>
      <c r="Z29" s="83" t="s">
        <v>54</v>
      </c>
    </row>
    <row r="30" spans="1:26" s="219" customFormat="1" ht="33.75" customHeight="1">
      <c r="A30" s="83" t="s">
        <v>55</v>
      </c>
      <c r="B30" s="334">
        <v>6.2381419692509041</v>
      </c>
      <c r="C30" s="336">
        <v>0</v>
      </c>
      <c r="D30" s="331">
        <v>6.9970845481049508</v>
      </c>
      <c r="E30" s="331">
        <v>-59.375</v>
      </c>
      <c r="F30" s="357">
        <v>-7.0422535211267672</v>
      </c>
      <c r="G30" s="336">
        <v>-9.6676737160120751</v>
      </c>
      <c r="H30" s="331">
        <v>0</v>
      </c>
      <c r="I30" s="331">
        <v>-25.806451612903231</v>
      </c>
      <c r="J30" s="331">
        <v>-22.857142857142847</v>
      </c>
      <c r="K30" s="331">
        <v>183.16831683168317</v>
      </c>
      <c r="L30" s="331">
        <v>237.03703703703701</v>
      </c>
      <c r="M30" s="331">
        <v>450</v>
      </c>
      <c r="N30" s="331">
        <v>147.14285714285717</v>
      </c>
      <c r="O30" s="331" t="s">
        <v>22</v>
      </c>
      <c r="P30" s="331" t="s">
        <v>22</v>
      </c>
      <c r="Q30" s="331" t="s">
        <v>22</v>
      </c>
      <c r="R30" s="357" t="s">
        <v>22</v>
      </c>
      <c r="S30" s="336">
        <v>35.416666666666686</v>
      </c>
      <c r="T30" s="336" t="s">
        <v>22</v>
      </c>
      <c r="U30" s="357" t="s">
        <v>22</v>
      </c>
      <c r="V30" s="336" t="s">
        <v>22</v>
      </c>
      <c r="W30" s="336">
        <v>4.198473282442734</v>
      </c>
      <c r="X30" s="336">
        <v>-18.367346938775512</v>
      </c>
      <c r="Y30" s="335">
        <v>280.32786885245901</v>
      </c>
      <c r="Z30" s="83" t="s">
        <v>55</v>
      </c>
    </row>
    <row r="31" spans="1:26" s="219" customFormat="1" ht="33.75" customHeight="1">
      <c r="A31" s="83" t="s">
        <v>56</v>
      </c>
      <c r="B31" s="334">
        <v>5.6269715275343799</v>
      </c>
      <c r="C31" s="336">
        <v>-22.891566265060234</v>
      </c>
      <c r="D31" s="331">
        <v>-14.40443213296399</v>
      </c>
      <c r="E31" s="331">
        <v>-52.631578947368425</v>
      </c>
      <c r="F31" s="357">
        <v>-44.067796610169495</v>
      </c>
      <c r="G31" s="336">
        <v>3.6458333333333286</v>
      </c>
      <c r="H31" s="331">
        <v>-7.4468085106383057</v>
      </c>
      <c r="I31" s="331">
        <v>-75</v>
      </c>
      <c r="J31" s="331">
        <v>18.085106382978736</v>
      </c>
      <c r="K31" s="331">
        <v>22.61904761904762</v>
      </c>
      <c r="L31" s="331">
        <v>-55.319148936170215</v>
      </c>
      <c r="M31" s="331">
        <v>50</v>
      </c>
      <c r="N31" s="331">
        <v>52.941176470588232</v>
      </c>
      <c r="O31" s="331" t="s">
        <v>22</v>
      </c>
      <c r="P31" s="331" t="s">
        <v>22</v>
      </c>
      <c r="Q31" s="331" t="s">
        <v>22</v>
      </c>
      <c r="R31" s="357" t="s">
        <v>22</v>
      </c>
      <c r="S31" s="336">
        <v>12.777777777777771</v>
      </c>
      <c r="T31" s="336" t="s">
        <v>22</v>
      </c>
      <c r="U31" s="357" t="s">
        <v>22</v>
      </c>
      <c r="V31" s="336" t="s">
        <v>22</v>
      </c>
      <c r="W31" s="336">
        <v>13.769751693002249</v>
      </c>
      <c r="X31" s="336">
        <v>52.5</v>
      </c>
      <c r="Y31" s="335">
        <v>-41.353383458646618</v>
      </c>
      <c r="Z31" s="83" t="s">
        <v>56</v>
      </c>
    </row>
    <row r="32" spans="1:26" s="219" customFormat="1" ht="33.75" customHeight="1">
      <c r="A32" s="83" t="s">
        <v>57</v>
      </c>
      <c r="B32" s="334">
        <v>4.947102551216858</v>
      </c>
      <c r="C32" s="336">
        <v>-3.9714867617107927</v>
      </c>
      <c r="D32" s="331">
        <v>1.8766756032171656</v>
      </c>
      <c r="E32" s="331">
        <v>-18.518518518518519</v>
      </c>
      <c r="F32" s="357">
        <v>-23.626373626373635</v>
      </c>
      <c r="G32" s="336">
        <v>28.260869565217376</v>
      </c>
      <c r="H32" s="331">
        <v>5.9171597633136201</v>
      </c>
      <c r="I32" s="331">
        <v>200</v>
      </c>
      <c r="J32" s="331">
        <v>60.952380952380963</v>
      </c>
      <c r="K32" s="331">
        <v>-10.489510489510494</v>
      </c>
      <c r="L32" s="331">
        <v>-6.9767441860465169</v>
      </c>
      <c r="M32" s="331">
        <v>16.666666666666671</v>
      </c>
      <c r="N32" s="331">
        <v>-12.886597938144334</v>
      </c>
      <c r="O32" s="331">
        <v>50</v>
      </c>
      <c r="P32" s="331">
        <v>50</v>
      </c>
      <c r="Q32" s="331" t="s">
        <v>22</v>
      </c>
      <c r="R32" s="357" t="s">
        <v>22</v>
      </c>
      <c r="S32" s="336">
        <v>8.687943262411352</v>
      </c>
      <c r="T32" s="336" t="s">
        <v>22</v>
      </c>
      <c r="U32" s="357">
        <v>33.333333333333314</v>
      </c>
      <c r="V32" s="336">
        <v>266.66666666666663</v>
      </c>
      <c r="W32" s="336">
        <v>-37.844311377245511</v>
      </c>
      <c r="X32" s="336">
        <v>73.770491803278674</v>
      </c>
      <c r="Y32" s="335">
        <v>16.326530612244895</v>
      </c>
      <c r="Z32" s="83" t="s">
        <v>57</v>
      </c>
    </row>
    <row r="33" spans="1:26" s="219" customFormat="1" ht="33.75" customHeight="1">
      <c r="A33" s="83" t="s">
        <v>58</v>
      </c>
      <c r="B33" s="334">
        <v>5.3378363034938019</v>
      </c>
      <c r="C33" s="336">
        <v>-6.5789473684210549</v>
      </c>
      <c r="D33" s="331">
        <v>-8.3494208494208522</v>
      </c>
      <c r="E33" s="331">
        <v>16.666666666666671</v>
      </c>
      <c r="F33" s="357">
        <v>0.68027210884353906</v>
      </c>
      <c r="G33" s="336">
        <v>-8.924103419516257</v>
      </c>
      <c r="H33" s="331">
        <v>-5.8947368421052602</v>
      </c>
      <c r="I33" s="331">
        <v>-33.333333333333343</v>
      </c>
      <c r="J33" s="331">
        <v>-10.724233983286908</v>
      </c>
      <c r="K33" s="331">
        <v>-2.4838012958963276</v>
      </c>
      <c r="L33" s="331">
        <v>-21.144278606965173</v>
      </c>
      <c r="M33" s="331">
        <v>-50</v>
      </c>
      <c r="N33" s="331">
        <v>13.28125</v>
      </c>
      <c r="O33" s="331">
        <v>71.428571428571416</v>
      </c>
      <c r="P33" s="331">
        <v>50</v>
      </c>
      <c r="Q33" s="331" t="s">
        <v>22</v>
      </c>
      <c r="R33" s="357">
        <v>200</v>
      </c>
      <c r="S33" s="336">
        <v>-5.8630393996247676</v>
      </c>
      <c r="T33" s="336">
        <v>25</v>
      </c>
      <c r="U33" s="357">
        <v>-33.333333333333343</v>
      </c>
      <c r="V33" s="336">
        <v>-10</v>
      </c>
      <c r="W33" s="336">
        <v>-30.390664637239979</v>
      </c>
      <c r="X33" s="336">
        <v>78.343949044585997</v>
      </c>
      <c r="Y33" s="335">
        <v>27.819548872180462</v>
      </c>
      <c r="Z33" s="83" t="s">
        <v>58</v>
      </c>
    </row>
    <row r="34" spans="1:26" s="219" customFormat="1" ht="33.75" customHeight="1">
      <c r="A34" s="83" t="s">
        <v>59</v>
      </c>
      <c r="B34" s="334">
        <v>5.2215547493011343</v>
      </c>
      <c r="C34" s="336">
        <v>-22.972972972972968</v>
      </c>
      <c r="D34" s="331">
        <v>-19.774011299435017</v>
      </c>
      <c r="E34" s="331">
        <v>-11.111111111111114</v>
      </c>
      <c r="F34" s="357">
        <v>-41.666666666666664</v>
      </c>
      <c r="G34" s="336">
        <v>23.360655737704917</v>
      </c>
      <c r="H34" s="331">
        <v>13.407821229050285</v>
      </c>
      <c r="I34" s="331">
        <v>-50</v>
      </c>
      <c r="J34" s="331">
        <v>53.968253968253975</v>
      </c>
      <c r="K34" s="331">
        <v>2.2727272727272663</v>
      </c>
      <c r="L34" s="331">
        <v>9.0909090909090793</v>
      </c>
      <c r="M34" s="331" t="s">
        <v>22</v>
      </c>
      <c r="N34" s="331">
        <v>-1.818181818181813</v>
      </c>
      <c r="O34" s="331">
        <v>0</v>
      </c>
      <c r="P34" s="331">
        <v>-50</v>
      </c>
      <c r="Q34" s="331" t="s">
        <v>22</v>
      </c>
      <c r="R34" s="357" t="s">
        <v>22</v>
      </c>
      <c r="S34" s="336">
        <v>17.664670658682624</v>
      </c>
      <c r="T34" s="336" t="s">
        <v>22</v>
      </c>
      <c r="U34" s="357" t="s">
        <v>22</v>
      </c>
      <c r="V34" s="336" t="s">
        <v>22</v>
      </c>
      <c r="W34" s="336">
        <v>-33.236994219653184</v>
      </c>
      <c r="X34" s="336">
        <v>68.181818181818187</v>
      </c>
      <c r="Y34" s="335">
        <v>10.000000000000014</v>
      </c>
      <c r="Z34" s="83" t="s">
        <v>59</v>
      </c>
    </row>
    <row r="35" spans="1:26" s="219" customFormat="1" ht="33.75" customHeight="1">
      <c r="A35" s="83" t="s">
        <v>60</v>
      </c>
      <c r="B35" s="334">
        <v>7.1108865659534217</v>
      </c>
      <c r="C35" s="336">
        <v>103.85005065856129</v>
      </c>
      <c r="D35" s="331">
        <v>88.943488943488944</v>
      </c>
      <c r="E35" s="331">
        <v>-48.484848484848484</v>
      </c>
      <c r="F35" s="357">
        <v>226.42857142857144</v>
      </c>
      <c r="G35" s="336">
        <v>-8.8888888888888857</v>
      </c>
      <c r="H35" s="331">
        <v>1.2345679012345698</v>
      </c>
      <c r="I35" s="331" t="s">
        <v>22</v>
      </c>
      <c r="J35" s="331">
        <v>-25.925925925925924</v>
      </c>
      <c r="K35" s="331">
        <v>-78.787878787878782</v>
      </c>
      <c r="L35" s="331">
        <v>-57.142857142857146</v>
      </c>
      <c r="M35" s="331" t="s">
        <v>22</v>
      </c>
      <c r="N35" s="331">
        <v>-81.355932203389827</v>
      </c>
      <c r="O35" s="331" t="s">
        <v>22</v>
      </c>
      <c r="P35" s="331" t="s">
        <v>22</v>
      </c>
      <c r="Q35" s="331" t="s">
        <v>22</v>
      </c>
      <c r="R35" s="357" t="s">
        <v>22</v>
      </c>
      <c r="S35" s="336">
        <v>-31.840796019900495</v>
      </c>
      <c r="T35" s="336">
        <v>400</v>
      </c>
      <c r="U35" s="357">
        <v>100</v>
      </c>
      <c r="V35" s="336">
        <v>250</v>
      </c>
      <c r="W35" s="336">
        <v>-10.948905109489047</v>
      </c>
      <c r="X35" s="336">
        <v>2.7027027027026946</v>
      </c>
      <c r="Y35" s="335">
        <v>-6.5789473684210549</v>
      </c>
      <c r="Z35" s="83" t="s">
        <v>60</v>
      </c>
    </row>
    <row r="36" spans="1:26" s="219" customFormat="1" ht="33.75" customHeight="1">
      <c r="A36" s="83" t="s">
        <v>61</v>
      </c>
      <c r="B36" s="334">
        <v>4.8434865167424874</v>
      </c>
      <c r="C36" s="336">
        <v>45.053475935828857</v>
      </c>
      <c r="D36" s="331">
        <v>51.739788199697415</v>
      </c>
      <c r="E36" s="331">
        <v>-29.166666666666657</v>
      </c>
      <c r="F36" s="357">
        <v>3.1746031746031917</v>
      </c>
      <c r="G36" s="336">
        <v>8.9041095890410844</v>
      </c>
      <c r="H36" s="331">
        <v>-1.0362694300518172</v>
      </c>
      <c r="I36" s="331">
        <v>100</v>
      </c>
      <c r="J36" s="331">
        <v>26.041666666666671</v>
      </c>
      <c r="K36" s="331">
        <v>26.027397260273972</v>
      </c>
      <c r="L36" s="331">
        <v>-13.157894736842096</v>
      </c>
      <c r="M36" s="331" t="s">
        <v>22</v>
      </c>
      <c r="N36" s="331">
        <v>60</v>
      </c>
      <c r="O36" s="331" t="s">
        <v>22</v>
      </c>
      <c r="P36" s="331" t="s">
        <v>22</v>
      </c>
      <c r="Q36" s="331" t="s">
        <v>22</v>
      </c>
      <c r="R36" s="357" t="s">
        <v>22</v>
      </c>
      <c r="S36" s="336">
        <v>14.611872146118714</v>
      </c>
      <c r="T36" s="336" t="s">
        <v>22</v>
      </c>
      <c r="U36" s="357" t="s">
        <v>211</v>
      </c>
      <c r="V36" s="336">
        <v>200</v>
      </c>
      <c r="W36" s="336">
        <v>-3.3599999999999994</v>
      </c>
      <c r="X36" s="336">
        <v>77.049180327868839</v>
      </c>
      <c r="Y36" s="335">
        <v>-33.333333333333343</v>
      </c>
      <c r="Z36" s="83" t="s">
        <v>61</v>
      </c>
    </row>
    <row r="37" spans="1:26" s="219" customFormat="1" ht="33.75" customHeight="1">
      <c r="A37" s="83" t="s">
        <v>62</v>
      </c>
      <c r="B37" s="334">
        <v>5.7308320763007572</v>
      </c>
      <c r="C37" s="336">
        <v>24.916742355434465</v>
      </c>
      <c r="D37" s="331">
        <v>33.433848473426309</v>
      </c>
      <c r="E37" s="331">
        <v>8.3333333333333286</v>
      </c>
      <c r="F37" s="357">
        <v>-12.110726643598611</v>
      </c>
      <c r="G37" s="336">
        <v>49.775418538178826</v>
      </c>
      <c r="H37" s="331">
        <v>6.8073519400953018</v>
      </c>
      <c r="I37" s="331">
        <v>-35</v>
      </c>
      <c r="J37" s="331">
        <v>120.53191489361703</v>
      </c>
      <c r="K37" s="331">
        <v>14.149947201689542</v>
      </c>
      <c r="L37" s="331">
        <v>-8.8235294117647101</v>
      </c>
      <c r="M37" s="331">
        <v>84.615384615384613</v>
      </c>
      <c r="N37" s="331">
        <v>27.857142857142847</v>
      </c>
      <c r="O37" s="331">
        <v>166.66666666666663</v>
      </c>
      <c r="P37" s="331">
        <v>250</v>
      </c>
      <c r="Q37" s="331" t="s">
        <v>22</v>
      </c>
      <c r="R37" s="357">
        <v>0</v>
      </c>
      <c r="S37" s="336">
        <v>39.952927331568105</v>
      </c>
      <c r="T37" s="336">
        <v>-50</v>
      </c>
      <c r="U37" s="357">
        <v>-40</v>
      </c>
      <c r="V37" s="336">
        <v>-42.857142857142861</v>
      </c>
      <c r="W37" s="336">
        <v>1.9486020898051351</v>
      </c>
      <c r="X37" s="336">
        <v>-6.3231850117095973</v>
      </c>
      <c r="Y37" s="335">
        <v>20.850202429149789</v>
      </c>
      <c r="Z37" s="83" t="s">
        <v>62</v>
      </c>
    </row>
    <row r="38" spans="1:26" s="219" customFormat="1" ht="33.75" customHeight="1">
      <c r="A38" s="83" t="s">
        <v>63</v>
      </c>
      <c r="B38" s="334">
        <v>5.8291279721983074</v>
      </c>
      <c r="C38" s="336">
        <v>-5.1475204017576885</v>
      </c>
      <c r="D38" s="331">
        <v>-8.1616481774960334</v>
      </c>
      <c r="E38" s="331">
        <v>-2.3809523809523796</v>
      </c>
      <c r="F38" s="357">
        <v>7.612456747404849</v>
      </c>
      <c r="G38" s="336">
        <v>26.045883940620769</v>
      </c>
      <c r="H38" s="331">
        <v>20.851063829787236</v>
      </c>
      <c r="I38" s="331">
        <v>266.66666666666663</v>
      </c>
      <c r="J38" s="331">
        <v>29.811320754716974</v>
      </c>
      <c r="K38" s="331">
        <v>79.624664879356573</v>
      </c>
      <c r="L38" s="331">
        <v>34.18803418803418</v>
      </c>
      <c r="M38" s="331">
        <v>11.111111111111114</v>
      </c>
      <c r="N38" s="331">
        <v>103.64372469635629</v>
      </c>
      <c r="O38" s="331">
        <v>-90</v>
      </c>
      <c r="P38" s="331">
        <v>0</v>
      </c>
      <c r="Q38" s="331" t="s">
        <v>22</v>
      </c>
      <c r="R38" s="357" t="s">
        <v>22</v>
      </c>
      <c r="S38" s="336">
        <v>42.79359430604984</v>
      </c>
      <c r="T38" s="336">
        <v>-80</v>
      </c>
      <c r="U38" s="357">
        <v>0</v>
      </c>
      <c r="V38" s="336">
        <v>-66.666666666666671</v>
      </c>
      <c r="W38" s="336">
        <v>-19.047619047619051</v>
      </c>
      <c r="X38" s="336">
        <v>22.058823529411768</v>
      </c>
      <c r="Y38" s="335">
        <v>120.19230769230771</v>
      </c>
      <c r="Z38" s="83" t="s">
        <v>63</v>
      </c>
    </row>
    <row r="39" spans="1:26" s="219" customFormat="1" ht="33.75" customHeight="1">
      <c r="A39" s="83" t="s">
        <v>64</v>
      </c>
      <c r="B39" s="334">
        <v>3.7400654511453979</v>
      </c>
      <c r="C39" s="336">
        <v>-30.851063829787222</v>
      </c>
      <c r="D39" s="331">
        <v>-28.113207547169822</v>
      </c>
      <c r="E39" s="331">
        <v>100</v>
      </c>
      <c r="F39" s="357">
        <v>-43.30708661417323</v>
      </c>
      <c r="G39" s="336">
        <v>78.75</v>
      </c>
      <c r="H39" s="331">
        <v>56.097560975609753</v>
      </c>
      <c r="I39" s="331" t="s">
        <v>22</v>
      </c>
      <c r="J39" s="331">
        <v>107.89473684210526</v>
      </c>
      <c r="K39" s="331">
        <v>37.037037037037038</v>
      </c>
      <c r="L39" s="331">
        <v>12.5</v>
      </c>
      <c r="M39" s="331" t="s">
        <v>22</v>
      </c>
      <c r="N39" s="331">
        <v>56.666666666666657</v>
      </c>
      <c r="O39" s="331" t="s">
        <v>22</v>
      </c>
      <c r="P39" s="331" t="s">
        <v>22</v>
      </c>
      <c r="Q39" s="331" t="s">
        <v>22</v>
      </c>
      <c r="R39" s="357" t="s">
        <v>22</v>
      </c>
      <c r="S39" s="336">
        <v>61.940298507462671</v>
      </c>
      <c r="T39" s="336" t="s">
        <v>22</v>
      </c>
      <c r="U39" s="357">
        <v>0</v>
      </c>
      <c r="V39" s="336">
        <v>50</v>
      </c>
      <c r="W39" s="336">
        <v>-41.17647058823529</v>
      </c>
      <c r="X39" s="336">
        <v>88.372093023255815</v>
      </c>
      <c r="Y39" s="335">
        <v>-42.553191489361694</v>
      </c>
      <c r="Z39" s="83" t="s">
        <v>64</v>
      </c>
    </row>
    <row r="40" spans="1:26" s="219" customFormat="1" ht="33.75" customHeight="1">
      <c r="A40" s="83" t="s">
        <v>65</v>
      </c>
      <c r="B40" s="334">
        <v>5.8144812594061364</v>
      </c>
      <c r="C40" s="336">
        <v>13.20754716981132</v>
      </c>
      <c r="D40" s="331">
        <v>14.925373134328353</v>
      </c>
      <c r="E40" s="331">
        <v>-77.777777777777771</v>
      </c>
      <c r="F40" s="357">
        <v>50</v>
      </c>
      <c r="G40" s="336">
        <v>13.333333333333329</v>
      </c>
      <c r="H40" s="331">
        <v>5.8823529411764781</v>
      </c>
      <c r="I40" s="331">
        <v>400</v>
      </c>
      <c r="J40" s="331">
        <v>19.047619047619051</v>
      </c>
      <c r="K40" s="331">
        <v>31.707317073170742</v>
      </c>
      <c r="L40" s="331">
        <v>-15.789473684210535</v>
      </c>
      <c r="M40" s="331">
        <v>0</v>
      </c>
      <c r="N40" s="331">
        <v>76.190476190476176</v>
      </c>
      <c r="O40" s="331" t="s">
        <v>22</v>
      </c>
      <c r="P40" s="331" t="s">
        <v>22</v>
      </c>
      <c r="Q40" s="331" t="s">
        <v>22</v>
      </c>
      <c r="R40" s="357" t="s">
        <v>22</v>
      </c>
      <c r="S40" s="336">
        <v>17.293233082706763</v>
      </c>
      <c r="T40" s="336" t="s">
        <v>22</v>
      </c>
      <c r="U40" s="357" t="s">
        <v>22</v>
      </c>
      <c r="V40" s="336" t="s">
        <v>22</v>
      </c>
      <c r="W40" s="336">
        <v>47.328244274809151</v>
      </c>
      <c r="X40" s="336">
        <v>-26.923076923076934</v>
      </c>
      <c r="Y40" s="335">
        <v>116.21621621621622</v>
      </c>
      <c r="Z40" s="83" t="s">
        <v>65</v>
      </c>
    </row>
    <row r="41" spans="1:26" s="219" customFormat="1" ht="33.75" customHeight="1">
      <c r="A41" s="83" t="s">
        <v>66</v>
      </c>
      <c r="B41" s="334">
        <v>3.7781688793664188</v>
      </c>
      <c r="C41" s="336">
        <v>-38.255033557046978</v>
      </c>
      <c r="D41" s="331">
        <v>-43.18181818181818</v>
      </c>
      <c r="E41" s="331">
        <v>-50</v>
      </c>
      <c r="F41" s="357">
        <v>6.6666666666666714</v>
      </c>
      <c r="G41" s="336">
        <v>-2.0408163265306172</v>
      </c>
      <c r="H41" s="331">
        <v>-21.212121212121218</v>
      </c>
      <c r="I41" s="331">
        <v>100</v>
      </c>
      <c r="J41" s="331">
        <v>33.333333333333314</v>
      </c>
      <c r="K41" s="331">
        <v>0</v>
      </c>
      <c r="L41" s="331">
        <v>133.33333333333334</v>
      </c>
      <c r="M41" s="331" t="s">
        <v>22</v>
      </c>
      <c r="N41" s="331">
        <v>-27.272727272727266</v>
      </c>
      <c r="O41" s="331" t="s">
        <v>22</v>
      </c>
      <c r="P41" s="331" t="s">
        <v>22</v>
      </c>
      <c r="Q41" s="331" t="s">
        <v>22</v>
      </c>
      <c r="R41" s="357" t="s">
        <v>22</v>
      </c>
      <c r="S41" s="336">
        <v>-1.5625</v>
      </c>
      <c r="T41" s="336" t="s">
        <v>22</v>
      </c>
      <c r="U41" s="357" t="s">
        <v>22</v>
      </c>
      <c r="V41" s="336" t="s">
        <v>22</v>
      </c>
      <c r="W41" s="336">
        <v>-3.9215686274509807</v>
      </c>
      <c r="X41" s="336">
        <v>25</v>
      </c>
      <c r="Y41" s="335">
        <v>150</v>
      </c>
      <c r="Z41" s="83" t="s">
        <v>66</v>
      </c>
    </row>
    <row r="42" spans="1:26" s="219" customFormat="1" ht="33.75" customHeight="1">
      <c r="A42" s="83" t="s">
        <v>67</v>
      </c>
      <c r="B42" s="334">
        <v>2.335556736123408</v>
      </c>
      <c r="C42" s="336">
        <v>6.0439560439560438</v>
      </c>
      <c r="D42" s="331">
        <v>15.131578947368425</v>
      </c>
      <c r="E42" s="331">
        <v>-42.857142857142861</v>
      </c>
      <c r="F42" s="357">
        <v>-39.130434782608688</v>
      </c>
      <c r="G42" s="336">
        <v>-77.339901477832512</v>
      </c>
      <c r="H42" s="331">
        <v>-82.658959537572258</v>
      </c>
      <c r="I42" s="331">
        <v>-83.333333333333343</v>
      </c>
      <c r="J42" s="331">
        <v>-37.5</v>
      </c>
      <c r="K42" s="331">
        <v>-70.689655172413794</v>
      </c>
      <c r="L42" s="331">
        <v>-42.857142857142861</v>
      </c>
      <c r="M42" s="331" t="s">
        <v>22</v>
      </c>
      <c r="N42" s="331">
        <v>-67.857142857142861</v>
      </c>
      <c r="O42" s="331" t="s">
        <v>22</v>
      </c>
      <c r="P42" s="331" t="s">
        <v>22</v>
      </c>
      <c r="Q42" s="331" t="s">
        <v>22</v>
      </c>
      <c r="R42" s="357" t="s">
        <v>22</v>
      </c>
      <c r="S42" s="336">
        <v>-75.862068965517238</v>
      </c>
      <c r="T42" s="336" t="s">
        <v>22</v>
      </c>
      <c r="U42" s="357" t="s">
        <v>22</v>
      </c>
      <c r="V42" s="336" t="s">
        <v>22</v>
      </c>
      <c r="W42" s="336">
        <v>-34.328358208955223</v>
      </c>
      <c r="X42" s="336">
        <v>116.66666666666666</v>
      </c>
      <c r="Y42" s="335">
        <v>-15.686274509803923</v>
      </c>
      <c r="Z42" s="83" t="s">
        <v>67</v>
      </c>
    </row>
    <row r="43" spans="1:26" s="219" customFormat="1" ht="33.75" customHeight="1">
      <c r="A43" s="83" t="s">
        <v>68</v>
      </c>
      <c r="B43" s="334">
        <v>5.1531256423055396</v>
      </c>
      <c r="C43" s="336">
        <v>-19.1869918699187</v>
      </c>
      <c r="D43" s="331">
        <v>-21.804511278195491</v>
      </c>
      <c r="E43" s="331">
        <v>-33.333333333333343</v>
      </c>
      <c r="F43" s="357">
        <v>1.3513513513513544</v>
      </c>
      <c r="G43" s="336">
        <v>41.129032258064512</v>
      </c>
      <c r="H43" s="331">
        <v>17.64705882352942</v>
      </c>
      <c r="I43" s="331" t="s">
        <v>22</v>
      </c>
      <c r="J43" s="331">
        <v>75.925925925925924</v>
      </c>
      <c r="K43" s="331">
        <v>33.529411764705884</v>
      </c>
      <c r="L43" s="331">
        <v>57.142857142857139</v>
      </c>
      <c r="M43" s="331">
        <v>0</v>
      </c>
      <c r="N43" s="331">
        <v>26.19047619047619</v>
      </c>
      <c r="O43" s="331" t="s">
        <v>22</v>
      </c>
      <c r="P43" s="331" t="s">
        <v>22</v>
      </c>
      <c r="Q43" s="331" t="s">
        <v>22</v>
      </c>
      <c r="R43" s="357" t="s">
        <v>22</v>
      </c>
      <c r="S43" s="336">
        <v>38.038277511961724</v>
      </c>
      <c r="T43" s="336" t="s">
        <v>22</v>
      </c>
      <c r="U43" s="357">
        <v>-80</v>
      </c>
      <c r="V43" s="336">
        <v>-83.333333333333343</v>
      </c>
      <c r="W43" s="336">
        <v>-36.363636363636367</v>
      </c>
      <c r="X43" s="336">
        <v>-40.963855421686745</v>
      </c>
      <c r="Y43" s="335">
        <v>0</v>
      </c>
      <c r="Z43" s="83" t="s">
        <v>68</v>
      </c>
    </row>
    <row r="44" spans="1:26" s="219" customFormat="1" ht="33.75" customHeight="1">
      <c r="A44" s="83" t="s">
        <v>69</v>
      </c>
      <c r="B44" s="334">
        <v>3.9238593369846058</v>
      </c>
      <c r="C44" s="336">
        <v>-24.752475247524757</v>
      </c>
      <c r="D44" s="331">
        <v>-18.9453125</v>
      </c>
      <c r="E44" s="331">
        <v>-58.064516129032256</v>
      </c>
      <c r="F44" s="357">
        <v>-36.585365853658537</v>
      </c>
      <c r="G44" s="336">
        <v>0.37593984962404647</v>
      </c>
      <c r="H44" s="331">
        <v>-2.7397260273972535</v>
      </c>
      <c r="I44" s="331">
        <v>200</v>
      </c>
      <c r="J44" s="331">
        <v>2.5210084033613356</v>
      </c>
      <c r="K44" s="331">
        <v>-26.395939086294419</v>
      </c>
      <c r="L44" s="331">
        <v>-14.583333333333343</v>
      </c>
      <c r="M44" s="331">
        <v>0</v>
      </c>
      <c r="N44" s="331">
        <v>-30.612244897959187</v>
      </c>
      <c r="O44" s="331">
        <v>-83.333333333333343</v>
      </c>
      <c r="P44" s="331">
        <v>-75</v>
      </c>
      <c r="Q44" s="331" t="s">
        <v>22</v>
      </c>
      <c r="R44" s="357" t="s">
        <v>22</v>
      </c>
      <c r="S44" s="336">
        <v>-12.842105263157904</v>
      </c>
      <c r="T44" s="336">
        <v>300</v>
      </c>
      <c r="U44" s="357" t="s">
        <v>22</v>
      </c>
      <c r="V44" s="336">
        <v>33.333333333333314</v>
      </c>
      <c r="W44" s="336">
        <v>-32.210834553440705</v>
      </c>
      <c r="X44" s="336">
        <v>108.57142857142858</v>
      </c>
      <c r="Y44" s="335">
        <v>-22.556390977443613</v>
      </c>
      <c r="Z44" s="83" t="s">
        <v>69</v>
      </c>
    </row>
    <row r="45" spans="1:26" s="219" customFormat="1" ht="33.75" customHeight="1">
      <c r="A45" s="83" t="s">
        <v>70</v>
      </c>
      <c r="B45" s="334">
        <v>4.5319384258335873</v>
      </c>
      <c r="C45" s="336">
        <v>49.25373134328359</v>
      </c>
      <c r="D45" s="331">
        <v>59.192825112107613</v>
      </c>
      <c r="E45" s="331">
        <v>7.1428571428571388</v>
      </c>
      <c r="F45" s="357">
        <v>-3.2258064516128968</v>
      </c>
      <c r="G45" s="336">
        <v>2.9197080291970821</v>
      </c>
      <c r="H45" s="331">
        <v>7.5949367088607573</v>
      </c>
      <c r="I45" s="331" t="s">
        <v>22</v>
      </c>
      <c r="J45" s="331">
        <v>0</v>
      </c>
      <c r="K45" s="331">
        <v>-68.571428571428569</v>
      </c>
      <c r="L45" s="331">
        <v>-52.173913043478258</v>
      </c>
      <c r="M45" s="331">
        <v>-94.117647058823536</v>
      </c>
      <c r="N45" s="331">
        <v>-67.692307692307693</v>
      </c>
      <c r="O45" s="331">
        <v>-50</v>
      </c>
      <c r="P45" s="331" t="s">
        <v>22</v>
      </c>
      <c r="Q45" s="331" t="s">
        <v>22</v>
      </c>
      <c r="R45" s="357" t="s">
        <v>22</v>
      </c>
      <c r="S45" s="336">
        <v>-28.278688524590166</v>
      </c>
      <c r="T45" s="336" t="s">
        <v>22</v>
      </c>
      <c r="U45" s="357" t="s">
        <v>22</v>
      </c>
      <c r="V45" s="336" t="s">
        <v>22</v>
      </c>
      <c r="W45" s="336">
        <v>-36.220472440944881</v>
      </c>
      <c r="X45" s="336">
        <v>66.666666666666686</v>
      </c>
      <c r="Y45" s="335">
        <v>10.714285714285722</v>
      </c>
      <c r="Z45" s="83" t="s">
        <v>70</v>
      </c>
    </row>
    <row r="46" spans="1:26" s="219" customFormat="1" ht="33.75" customHeight="1">
      <c r="A46" s="83" t="s">
        <v>71</v>
      </c>
      <c r="B46" s="334">
        <v>3.8288053397298967</v>
      </c>
      <c r="C46" s="336">
        <v>-33.416458852867819</v>
      </c>
      <c r="D46" s="331">
        <v>-33.432835820895519</v>
      </c>
      <c r="E46" s="331">
        <v>0</v>
      </c>
      <c r="F46" s="357">
        <v>-34.920634920634924</v>
      </c>
      <c r="G46" s="336">
        <v>40.594059405940584</v>
      </c>
      <c r="H46" s="331">
        <v>57.35294117647058</v>
      </c>
      <c r="I46" s="331" t="s">
        <v>22</v>
      </c>
      <c r="J46" s="331">
        <v>9.375</v>
      </c>
      <c r="K46" s="331">
        <v>61.290322580645153</v>
      </c>
      <c r="L46" s="331">
        <v>154.54545454545453</v>
      </c>
      <c r="M46" s="331" t="s">
        <v>22</v>
      </c>
      <c r="N46" s="331">
        <v>10.000000000000014</v>
      </c>
      <c r="O46" s="331" t="s">
        <v>22</v>
      </c>
      <c r="P46" s="331" t="s">
        <v>22</v>
      </c>
      <c r="Q46" s="331" t="s">
        <v>22</v>
      </c>
      <c r="R46" s="357" t="s">
        <v>22</v>
      </c>
      <c r="S46" s="336">
        <v>44.360902255639076</v>
      </c>
      <c r="T46" s="336">
        <v>200</v>
      </c>
      <c r="U46" s="357" t="s">
        <v>22</v>
      </c>
      <c r="V46" s="336">
        <v>300</v>
      </c>
      <c r="W46" s="336">
        <v>-34.959349593495944</v>
      </c>
      <c r="X46" s="336">
        <v>-22.222222222222214</v>
      </c>
      <c r="Y46" s="335">
        <v>-13.333333333333329</v>
      </c>
      <c r="Z46" s="83" t="s">
        <v>71</v>
      </c>
    </row>
    <row r="47" spans="1:26" s="219" customFormat="1" ht="33.75" customHeight="1">
      <c r="A47" s="83" t="s">
        <v>72</v>
      </c>
      <c r="B47" s="334">
        <v>5.820942447107555</v>
      </c>
      <c r="C47" s="336">
        <v>-52.358490566037737</v>
      </c>
      <c r="D47" s="331">
        <v>-62.944162436548226</v>
      </c>
      <c r="E47" s="331">
        <v>-50</v>
      </c>
      <c r="F47" s="357">
        <v>96.428571428571416</v>
      </c>
      <c r="G47" s="336">
        <v>-7.1428571428571388</v>
      </c>
      <c r="H47" s="331">
        <v>-17</v>
      </c>
      <c r="I47" s="331" t="s">
        <v>22</v>
      </c>
      <c r="J47" s="331">
        <v>-3.3333333333333286</v>
      </c>
      <c r="K47" s="331">
        <v>-24.27745664739885</v>
      </c>
      <c r="L47" s="331">
        <v>-24.285714285714292</v>
      </c>
      <c r="M47" s="331" t="s">
        <v>22</v>
      </c>
      <c r="N47" s="331">
        <v>-27.184466019417471</v>
      </c>
      <c r="O47" s="331" t="s">
        <v>22</v>
      </c>
      <c r="P47" s="331" t="s">
        <v>22</v>
      </c>
      <c r="Q47" s="331" t="s">
        <v>22</v>
      </c>
      <c r="R47" s="357" t="s">
        <v>22</v>
      </c>
      <c r="S47" s="336">
        <v>-13.876651982378846</v>
      </c>
      <c r="T47" s="336">
        <v>250</v>
      </c>
      <c r="U47" s="357">
        <v>300</v>
      </c>
      <c r="V47" s="336">
        <v>266.66666666666663</v>
      </c>
      <c r="W47" s="336">
        <v>-32.679738562091501</v>
      </c>
      <c r="X47" s="336">
        <v>0</v>
      </c>
      <c r="Y47" s="335">
        <v>32.692307692307679</v>
      </c>
      <c r="Z47" s="83" t="s">
        <v>72</v>
      </c>
    </row>
    <row r="48" spans="1:26" s="219" customFormat="1" ht="33.75" customHeight="1">
      <c r="A48" s="83" t="s">
        <v>73</v>
      </c>
      <c r="B48" s="334">
        <v>3.3174486803519017</v>
      </c>
      <c r="C48" s="336">
        <v>-14.615384615384613</v>
      </c>
      <c r="D48" s="331">
        <v>-20</v>
      </c>
      <c r="E48" s="331">
        <v>350</v>
      </c>
      <c r="F48" s="357">
        <v>-6.5217391304347814</v>
      </c>
      <c r="G48" s="336">
        <v>-8</v>
      </c>
      <c r="H48" s="331">
        <v>-13.114754098360663</v>
      </c>
      <c r="I48" s="331">
        <v>200</v>
      </c>
      <c r="J48" s="331">
        <v>-9.3959731543624088</v>
      </c>
      <c r="K48" s="331">
        <v>-16.483516483516482</v>
      </c>
      <c r="L48" s="331">
        <v>28.205128205128204</v>
      </c>
      <c r="M48" s="331">
        <v>55.555555555555571</v>
      </c>
      <c r="N48" s="331">
        <v>-34.328358208955223</v>
      </c>
      <c r="O48" s="331" t="s">
        <v>22</v>
      </c>
      <c r="P48" s="331" t="s">
        <v>22</v>
      </c>
      <c r="Q48" s="331" t="s">
        <v>22</v>
      </c>
      <c r="R48" s="357" t="s">
        <v>22</v>
      </c>
      <c r="S48" s="336">
        <v>-11.378555798687088</v>
      </c>
      <c r="T48" s="336">
        <v>0</v>
      </c>
      <c r="U48" s="357" t="s">
        <v>22</v>
      </c>
      <c r="V48" s="336">
        <v>-50</v>
      </c>
      <c r="W48" s="336">
        <v>-33.559322033898312</v>
      </c>
      <c r="X48" s="336">
        <v>-10</v>
      </c>
      <c r="Y48" s="335">
        <v>216.66666666666663</v>
      </c>
      <c r="Z48" s="83" t="s">
        <v>73</v>
      </c>
    </row>
    <row r="49" spans="1:26" s="219" customFormat="1" ht="33.75" customHeight="1">
      <c r="A49" s="83" t="s">
        <v>74</v>
      </c>
      <c r="B49" s="334">
        <v>5.9377235588689246</v>
      </c>
      <c r="C49" s="336">
        <v>-34.567901234567898</v>
      </c>
      <c r="D49" s="331">
        <v>-47.142857142857139</v>
      </c>
      <c r="E49" s="331">
        <v>33.333333333333314</v>
      </c>
      <c r="F49" s="357">
        <v>60</v>
      </c>
      <c r="G49" s="336">
        <v>175.43859649122805</v>
      </c>
      <c r="H49" s="331">
        <v>164.86486486486484</v>
      </c>
      <c r="I49" s="331">
        <v>-20</v>
      </c>
      <c r="J49" s="331">
        <v>266.66666666666663</v>
      </c>
      <c r="K49" s="331">
        <v>488.70967741935476</v>
      </c>
      <c r="L49" s="331">
        <v>336.11111111111109</v>
      </c>
      <c r="M49" s="331">
        <v>300</v>
      </c>
      <c r="N49" s="331" t="s">
        <v>211</v>
      </c>
      <c r="O49" s="331" t="s">
        <v>22</v>
      </c>
      <c r="P49" s="331" t="s">
        <v>22</v>
      </c>
      <c r="Q49" s="331" t="s">
        <v>22</v>
      </c>
      <c r="R49" s="357" t="s">
        <v>22</v>
      </c>
      <c r="S49" s="336">
        <v>285.79545454545456</v>
      </c>
      <c r="T49" s="336" t="s">
        <v>22</v>
      </c>
      <c r="U49" s="357">
        <v>100</v>
      </c>
      <c r="V49" s="336">
        <v>-33.333333333333343</v>
      </c>
      <c r="W49" s="336">
        <v>-5.3846153846153868</v>
      </c>
      <c r="X49" s="336">
        <v>212.5</v>
      </c>
      <c r="Y49" s="335">
        <v>2.0408163265306172</v>
      </c>
      <c r="Z49" s="83" t="s">
        <v>74</v>
      </c>
    </row>
    <row r="50" spans="1:26" s="219" customFormat="1" ht="33.75" customHeight="1">
      <c r="A50" s="83" t="s">
        <v>75</v>
      </c>
      <c r="B50" s="334">
        <v>5.345681555589394</v>
      </c>
      <c r="C50" s="336">
        <v>3.0015797788309584</v>
      </c>
      <c r="D50" s="331">
        <v>-3.6798528058877622</v>
      </c>
      <c r="E50" s="331">
        <v>47.61904761904762</v>
      </c>
      <c r="F50" s="357">
        <v>43.03797468354432</v>
      </c>
      <c r="G50" s="336">
        <v>32.678571428571416</v>
      </c>
      <c r="H50" s="331">
        <v>34.293193717277489</v>
      </c>
      <c r="I50" s="331">
        <v>-60</v>
      </c>
      <c r="J50" s="331">
        <v>31.791907514450855</v>
      </c>
      <c r="K50" s="331">
        <v>33.828996282527896</v>
      </c>
      <c r="L50" s="331">
        <v>64.86486486486487</v>
      </c>
      <c r="M50" s="331" t="s">
        <v>22</v>
      </c>
      <c r="N50" s="331">
        <v>11.392405063291136</v>
      </c>
      <c r="O50" s="331">
        <v>-50</v>
      </c>
      <c r="P50" s="331">
        <v>-50</v>
      </c>
      <c r="Q50" s="331" t="s">
        <v>22</v>
      </c>
      <c r="R50" s="357" t="s">
        <v>22</v>
      </c>
      <c r="S50" s="336">
        <v>32.851985559566799</v>
      </c>
      <c r="T50" s="336">
        <v>0</v>
      </c>
      <c r="U50" s="357">
        <v>-75</v>
      </c>
      <c r="V50" s="336">
        <v>-60</v>
      </c>
      <c r="W50" s="336">
        <v>-32.463110102156648</v>
      </c>
      <c r="X50" s="336">
        <v>13.68421052631578</v>
      </c>
      <c r="Y50" s="335">
        <v>1.1961722488038191</v>
      </c>
      <c r="Z50" s="83" t="s">
        <v>75</v>
      </c>
    </row>
    <row r="51" spans="1:26" s="219" customFormat="1" ht="33.75" customHeight="1">
      <c r="A51" s="83" t="s">
        <v>76</v>
      </c>
      <c r="B51" s="334">
        <v>4.0385994336481019</v>
      </c>
      <c r="C51" s="336">
        <v>-6.790123456790127</v>
      </c>
      <c r="D51" s="331">
        <v>-11.029411764705884</v>
      </c>
      <c r="E51" s="331">
        <v>-13.043478260869563</v>
      </c>
      <c r="F51" s="357">
        <v>37.931034482758633</v>
      </c>
      <c r="G51" s="336">
        <v>12.5</v>
      </c>
      <c r="H51" s="331">
        <v>-38.095238095238095</v>
      </c>
      <c r="I51" s="331">
        <v>0</v>
      </c>
      <c r="J51" s="331">
        <v>97.368421052631561</v>
      </c>
      <c r="K51" s="331">
        <v>-14.705882352941174</v>
      </c>
      <c r="L51" s="331">
        <v>40</v>
      </c>
      <c r="M51" s="331">
        <v>100</v>
      </c>
      <c r="N51" s="331">
        <v>-32.692307692307693</v>
      </c>
      <c r="O51" s="331" t="s">
        <v>22</v>
      </c>
      <c r="P51" s="331" t="s">
        <v>22</v>
      </c>
      <c r="Q51" s="331" t="s">
        <v>22</v>
      </c>
      <c r="R51" s="357" t="s">
        <v>22</v>
      </c>
      <c r="S51" s="336">
        <v>1.7441860465116292</v>
      </c>
      <c r="T51" s="336" t="s">
        <v>22</v>
      </c>
      <c r="U51" s="357" t="s">
        <v>22</v>
      </c>
      <c r="V51" s="336">
        <v>0</v>
      </c>
      <c r="W51" s="336">
        <v>-14.354066985645929</v>
      </c>
      <c r="X51" s="336">
        <v>13.043478260869563</v>
      </c>
      <c r="Y51" s="335">
        <v>118.75</v>
      </c>
      <c r="Z51" s="83" t="s">
        <v>76</v>
      </c>
    </row>
    <row r="52" spans="1:26" s="219" customFormat="1" ht="33.75" customHeight="1">
      <c r="A52" s="83" t="s">
        <v>77</v>
      </c>
      <c r="B52" s="334">
        <v>5.8316981843419882</v>
      </c>
      <c r="C52" s="336">
        <v>49.460043196544262</v>
      </c>
      <c r="D52" s="331">
        <v>69.028871391076109</v>
      </c>
      <c r="E52" s="331">
        <v>0</v>
      </c>
      <c r="F52" s="357">
        <v>-43.037974683544299</v>
      </c>
      <c r="G52" s="336">
        <v>46.956521739130437</v>
      </c>
      <c r="H52" s="331">
        <v>23.333333333333343</v>
      </c>
      <c r="I52" s="331">
        <v>0</v>
      </c>
      <c r="J52" s="331">
        <v>76.923076923076906</v>
      </c>
      <c r="K52" s="331">
        <v>24.137931034482762</v>
      </c>
      <c r="L52" s="331">
        <v>5.4054054054053893</v>
      </c>
      <c r="M52" s="331">
        <v>250</v>
      </c>
      <c r="N52" s="331">
        <v>29.166666666666686</v>
      </c>
      <c r="O52" s="331">
        <v>-66.666666666666671</v>
      </c>
      <c r="P52" s="331">
        <v>-66.666666666666671</v>
      </c>
      <c r="Q52" s="331" t="s">
        <v>22</v>
      </c>
      <c r="R52" s="357" t="s">
        <v>22</v>
      </c>
      <c r="S52" s="336">
        <v>35.609756097560989</v>
      </c>
      <c r="T52" s="336" t="s">
        <v>22</v>
      </c>
      <c r="U52" s="357" t="s">
        <v>22</v>
      </c>
      <c r="V52" s="336">
        <v>100</v>
      </c>
      <c r="W52" s="336">
        <v>-39.608801955990224</v>
      </c>
      <c r="X52" s="336">
        <v>-51.612903225806448</v>
      </c>
      <c r="Y52" s="335">
        <v>-74.545454545454547</v>
      </c>
      <c r="Z52" s="83" t="s">
        <v>77</v>
      </c>
    </row>
    <row r="53" spans="1:26" s="219" customFormat="1" ht="33.75" customHeight="1">
      <c r="A53" s="83" t="s">
        <v>78</v>
      </c>
      <c r="B53" s="334">
        <v>6.1812804222979736</v>
      </c>
      <c r="C53" s="336">
        <v>-43.504531722054388</v>
      </c>
      <c r="D53" s="331">
        <v>-45.927209705372618</v>
      </c>
      <c r="E53" s="331">
        <v>100</v>
      </c>
      <c r="F53" s="357">
        <v>-30.120481927710841</v>
      </c>
      <c r="G53" s="336">
        <v>69.714285714285694</v>
      </c>
      <c r="H53" s="331">
        <v>-17.346938775510196</v>
      </c>
      <c r="I53" s="331">
        <v>100</v>
      </c>
      <c r="J53" s="331">
        <v>183.78378378378375</v>
      </c>
      <c r="K53" s="331">
        <v>-3.0534351145038272</v>
      </c>
      <c r="L53" s="331">
        <v>71.428571428571416</v>
      </c>
      <c r="M53" s="331">
        <v>-66.666666666666671</v>
      </c>
      <c r="N53" s="331">
        <v>-22</v>
      </c>
      <c r="O53" s="331" t="s">
        <v>211</v>
      </c>
      <c r="P53" s="331" t="s">
        <v>22</v>
      </c>
      <c r="Q53" s="331" t="s">
        <v>22</v>
      </c>
      <c r="R53" s="357" t="s">
        <v>22</v>
      </c>
      <c r="S53" s="336">
        <v>55.374592833876221</v>
      </c>
      <c r="T53" s="336" t="s">
        <v>22</v>
      </c>
      <c r="U53" s="357" t="s">
        <v>22</v>
      </c>
      <c r="V53" s="336" t="s">
        <v>22</v>
      </c>
      <c r="W53" s="336">
        <v>-33.795013850415515</v>
      </c>
      <c r="X53" s="336">
        <v>-25</v>
      </c>
      <c r="Y53" s="335">
        <v>67.142857142857139</v>
      </c>
      <c r="Z53" s="83" t="s">
        <v>78</v>
      </c>
    </row>
    <row r="54" spans="1:26" s="219" customFormat="1" ht="33.75" customHeight="1">
      <c r="A54" s="83" t="s">
        <v>79</v>
      </c>
      <c r="B54" s="334">
        <v>10.139696231014426</v>
      </c>
      <c r="C54" s="336">
        <v>-11.666666666666671</v>
      </c>
      <c r="D54" s="331">
        <v>-16.5016501650165</v>
      </c>
      <c r="E54" s="331">
        <v>-4.5454545454545467</v>
      </c>
      <c r="F54" s="357">
        <v>25.714285714285708</v>
      </c>
      <c r="G54" s="336">
        <v>33.707865168539314</v>
      </c>
      <c r="H54" s="331">
        <v>44.827586206896541</v>
      </c>
      <c r="I54" s="331">
        <v>0</v>
      </c>
      <c r="J54" s="331">
        <v>13.333333333333329</v>
      </c>
      <c r="K54" s="331">
        <v>-65.086206896551715</v>
      </c>
      <c r="L54" s="331">
        <v>38.709677419354847</v>
      </c>
      <c r="M54" s="331" t="s">
        <v>22</v>
      </c>
      <c r="N54" s="331">
        <v>-81.592039800995025</v>
      </c>
      <c r="O54" s="331" t="s">
        <v>22</v>
      </c>
      <c r="P54" s="331" t="s">
        <v>22</v>
      </c>
      <c r="Q54" s="331" t="s">
        <v>22</v>
      </c>
      <c r="R54" s="357" t="s">
        <v>22</v>
      </c>
      <c r="S54" s="336">
        <v>-37.88819875776398</v>
      </c>
      <c r="T54" s="336">
        <v>0</v>
      </c>
      <c r="U54" s="357" t="s">
        <v>22</v>
      </c>
      <c r="V54" s="336">
        <v>-66.666666666666671</v>
      </c>
      <c r="W54" s="336">
        <v>60.323886639676118</v>
      </c>
      <c r="X54" s="336">
        <v>288.88888888888886</v>
      </c>
      <c r="Y54" s="335">
        <v>114.28571428571428</v>
      </c>
      <c r="Z54" s="83" t="s">
        <v>79</v>
      </c>
    </row>
    <row r="55" spans="1:26" s="219" customFormat="1" ht="33.75" customHeight="1">
      <c r="A55" s="83" t="s">
        <v>80</v>
      </c>
      <c r="B55" s="334">
        <v>6.4700525547765437</v>
      </c>
      <c r="C55" s="336">
        <v>-11.764705882352942</v>
      </c>
      <c r="D55" s="331">
        <v>-13.1111111111111</v>
      </c>
      <c r="E55" s="331">
        <v>-62.5</v>
      </c>
      <c r="F55" s="357">
        <v>17.142857142857153</v>
      </c>
      <c r="G55" s="336">
        <v>-6.6326530612244881</v>
      </c>
      <c r="H55" s="331">
        <v>-4.5112781954887282</v>
      </c>
      <c r="I55" s="331" t="s">
        <v>22</v>
      </c>
      <c r="J55" s="331">
        <v>-11.111111111111114</v>
      </c>
      <c r="K55" s="331">
        <v>46.875</v>
      </c>
      <c r="L55" s="331">
        <v>58.064516129032256</v>
      </c>
      <c r="M55" s="331" t="s">
        <v>22</v>
      </c>
      <c r="N55" s="331">
        <v>36.363636363636346</v>
      </c>
      <c r="O55" s="331" t="s">
        <v>22</v>
      </c>
      <c r="P55" s="331" t="s">
        <v>22</v>
      </c>
      <c r="Q55" s="331" t="s">
        <v>22</v>
      </c>
      <c r="R55" s="357" t="s">
        <v>22</v>
      </c>
      <c r="S55" s="336">
        <v>6.538461538461533</v>
      </c>
      <c r="T55" s="336">
        <v>0</v>
      </c>
      <c r="U55" s="357">
        <v>-66.666666666666671</v>
      </c>
      <c r="V55" s="336">
        <v>-50</v>
      </c>
      <c r="W55" s="336">
        <v>4.7169811320754889</v>
      </c>
      <c r="X55" s="336">
        <v>78.571428571428584</v>
      </c>
      <c r="Y55" s="335">
        <v>-19.230769230769226</v>
      </c>
      <c r="Z55" s="83" t="s">
        <v>80</v>
      </c>
    </row>
    <row r="56" spans="1:26" s="219" customFormat="1" ht="33.75" customHeight="1">
      <c r="A56" s="83" t="s">
        <v>81</v>
      </c>
      <c r="B56" s="334">
        <v>5.1537665757547302</v>
      </c>
      <c r="C56" s="336">
        <v>-1.09375</v>
      </c>
      <c r="D56" s="331">
        <v>0</v>
      </c>
      <c r="E56" s="331">
        <v>-18.181818181818173</v>
      </c>
      <c r="F56" s="357">
        <v>-7.5757575757575779</v>
      </c>
      <c r="G56" s="336">
        <v>-16.528925619834709</v>
      </c>
      <c r="H56" s="331">
        <v>-8.2191780821917746</v>
      </c>
      <c r="I56" s="331">
        <v>-33.333333333333343</v>
      </c>
      <c r="J56" s="331">
        <v>-28.571428571428569</v>
      </c>
      <c r="K56" s="331">
        <v>200</v>
      </c>
      <c r="L56" s="331">
        <v>100</v>
      </c>
      <c r="M56" s="331" t="s">
        <v>22</v>
      </c>
      <c r="N56" s="331" t="s">
        <v>211</v>
      </c>
      <c r="O56" s="331" t="s">
        <v>22</v>
      </c>
      <c r="P56" s="331" t="s">
        <v>22</v>
      </c>
      <c r="Q56" s="331" t="s">
        <v>22</v>
      </c>
      <c r="R56" s="357" t="s">
        <v>22</v>
      </c>
      <c r="S56" s="336">
        <v>4.4776119402985017</v>
      </c>
      <c r="T56" s="336" t="s">
        <v>22</v>
      </c>
      <c r="U56" s="357" t="s">
        <v>22</v>
      </c>
      <c r="V56" s="336" t="s">
        <v>22</v>
      </c>
      <c r="W56" s="336">
        <v>5.0632911392405049</v>
      </c>
      <c r="X56" s="336">
        <v>129.62962962962962</v>
      </c>
      <c r="Y56" s="335">
        <v>111.76470588235296</v>
      </c>
      <c r="Z56" s="83" t="s">
        <v>81</v>
      </c>
    </row>
    <row r="57" spans="1:26" s="219" customFormat="1" ht="33.75" customHeight="1" thickBot="1">
      <c r="A57" s="88" t="s">
        <v>82</v>
      </c>
      <c r="B57" s="330">
        <v>10.731076411834678</v>
      </c>
      <c r="C57" s="339">
        <v>17.615658362989322</v>
      </c>
      <c r="D57" s="338">
        <v>19.305856832971784</v>
      </c>
      <c r="E57" s="338">
        <v>4.3478260869565162</v>
      </c>
      <c r="F57" s="358">
        <v>11.538461538461547</v>
      </c>
      <c r="G57" s="339">
        <v>-67.692307692307693</v>
      </c>
      <c r="H57" s="338">
        <v>-75</v>
      </c>
      <c r="I57" s="338">
        <v>0</v>
      </c>
      <c r="J57" s="338">
        <v>-31.372549019607845</v>
      </c>
      <c r="K57" s="338">
        <v>-15.625</v>
      </c>
      <c r="L57" s="338">
        <v>-61</v>
      </c>
      <c r="M57" s="338">
        <v>-75</v>
      </c>
      <c r="N57" s="338">
        <v>183.33333333333337</v>
      </c>
      <c r="O57" s="338" t="s">
        <v>22</v>
      </c>
      <c r="P57" s="338" t="s">
        <v>22</v>
      </c>
      <c r="Q57" s="338" t="s">
        <v>22</v>
      </c>
      <c r="R57" s="358" t="s">
        <v>22</v>
      </c>
      <c r="S57" s="339">
        <v>-52.980132450331126</v>
      </c>
      <c r="T57" s="339" t="s">
        <v>22</v>
      </c>
      <c r="U57" s="358">
        <v>-50</v>
      </c>
      <c r="V57" s="339">
        <v>-83.333333333333343</v>
      </c>
      <c r="W57" s="339">
        <v>-19.516728624535318</v>
      </c>
      <c r="X57" s="339">
        <v>176.47058823529409</v>
      </c>
      <c r="Y57" s="337">
        <v>-45.901639344262293</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203</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208</v>
      </c>
    </row>
    <row r="4" spans="1:35" s="53" customFormat="1" ht="30" customHeight="1" thickBot="1">
      <c r="A4" s="704" t="s">
        <v>207</v>
      </c>
      <c r="B4" s="45" t="s">
        <v>83</v>
      </c>
      <c r="C4" s="45"/>
      <c r="D4" s="46"/>
      <c r="E4" s="48"/>
      <c r="F4" s="48"/>
      <c r="G4" s="48"/>
      <c r="H4" s="48"/>
      <c r="I4" s="48"/>
      <c r="J4" s="48"/>
      <c r="K4" s="257" t="s">
        <v>84</v>
      </c>
      <c r="L4" s="258"/>
      <c r="M4" s="258"/>
      <c r="N4" s="258"/>
      <c r="O4" s="258"/>
      <c r="P4" s="258"/>
      <c r="Q4" s="258"/>
      <c r="R4" s="258"/>
      <c r="S4" s="258"/>
      <c r="T4" s="258"/>
      <c r="U4" s="258"/>
      <c r="V4" s="258"/>
      <c r="W4" s="258"/>
      <c r="X4" s="258"/>
      <c r="Y4" s="258"/>
      <c r="Z4" s="258"/>
      <c r="AA4" s="258"/>
      <c r="AB4" s="259"/>
      <c r="AC4" s="260"/>
      <c r="AD4" s="261"/>
      <c r="AE4" s="260"/>
      <c r="AF4" s="261"/>
      <c r="AG4" s="262"/>
      <c r="AH4" s="263"/>
      <c r="AI4" s="704" t="s">
        <v>207</v>
      </c>
    </row>
    <row r="5" spans="1:35" s="53" customFormat="1" ht="30" customHeight="1" thickBot="1">
      <c r="A5" s="705"/>
      <c r="B5" s="726" t="s">
        <v>85</v>
      </c>
      <c r="C5" s="738" t="s">
        <v>86</v>
      </c>
      <c r="D5" s="739"/>
      <c r="E5" s="277"/>
      <c r="F5" s="277"/>
      <c r="G5" s="277"/>
      <c r="H5" s="277"/>
      <c r="I5" s="277"/>
      <c r="J5" s="278"/>
      <c r="K5" s="257" t="s">
        <v>87</v>
      </c>
      <c r="L5" s="258"/>
      <c r="M5" s="258"/>
      <c r="N5" s="258"/>
      <c r="O5" s="258"/>
      <c r="P5" s="258"/>
      <c r="Q5" s="258"/>
      <c r="R5" s="258"/>
      <c r="S5" s="258"/>
      <c r="T5" s="258"/>
      <c r="U5" s="264"/>
      <c r="V5" s="264"/>
      <c r="W5" s="264"/>
      <c r="X5" s="264"/>
      <c r="Y5" s="264"/>
      <c r="Z5" s="264"/>
      <c r="AA5" s="264"/>
      <c r="AB5" s="259"/>
      <c r="AC5" s="260" t="s">
        <v>88</v>
      </c>
      <c r="AD5" s="261"/>
      <c r="AE5" s="260"/>
      <c r="AF5" s="261"/>
      <c r="AG5" s="262"/>
      <c r="AH5" s="263"/>
      <c r="AI5" s="705"/>
    </row>
    <row r="6" spans="1:35" s="53" customFormat="1" ht="30" customHeight="1" thickBot="1">
      <c r="A6" s="705"/>
      <c r="B6" s="727"/>
      <c r="C6" s="740"/>
      <c r="D6" s="741"/>
      <c r="E6" s="227"/>
      <c r="F6" s="227"/>
      <c r="G6" s="227"/>
      <c r="H6" s="227"/>
      <c r="I6" s="227"/>
      <c r="J6" s="279"/>
      <c r="K6" s="257" t="s">
        <v>89</v>
      </c>
      <c r="L6" s="258"/>
      <c r="M6" s="258"/>
      <c r="N6" s="258"/>
      <c r="O6" s="258"/>
      <c r="P6" s="258"/>
      <c r="Q6" s="258"/>
      <c r="R6" s="258"/>
      <c r="S6" s="258"/>
      <c r="T6" s="258"/>
      <c r="U6" s="360"/>
      <c r="V6" s="360"/>
      <c r="W6" s="360"/>
      <c r="X6" s="360"/>
      <c r="Y6" s="360"/>
      <c r="Z6" s="360"/>
      <c r="AA6" s="757" t="s">
        <v>90</v>
      </c>
      <c r="AB6" s="758"/>
      <c r="AC6" s="267"/>
      <c r="AD6" s="268"/>
      <c r="AE6" s="267"/>
      <c r="AF6" s="268"/>
      <c r="AG6" s="269"/>
      <c r="AH6" s="270"/>
      <c r="AI6" s="705"/>
    </row>
    <row r="7" spans="1:35" s="53" customFormat="1" ht="30" customHeight="1">
      <c r="A7" s="705"/>
      <c r="B7" s="727"/>
      <c r="C7" s="740"/>
      <c r="D7" s="741"/>
      <c r="E7" s="734" t="s">
        <v>97</v>
      </c>
      <c r="F7" s="734"/>
      <c r="G7" s="734" t="s">
        <v>124</v>
      </c>
      <c r="H7" s="734"/>
      <c r="I7" s="734" t="s">
        <v>98</v>
      </c>
      <c r="J7" s="736"/>
      <c r="K7" s="759" t="s">
        <v>86</v>
      </c>
      <c r="L7" s="767"/>
      <c r="M7" s="266"/>
      <c r="N7" s="266"/>
      <c r="O7" s="266"/>
      <c r="P7" s="266"/>
      <c r="Q7" s="266"/>
      <c r="R7" s="265"/>
      <c r="S7" s="766" t="s">
        <v>92</v>
      </c>
      <c r="T7" s="767"/>
      <c r="U7" s="476"/>
      <c r="V7" s="476"/>
      <c r="W7" s="476"/>
      <c r="X7" s="476"/>
      <c r="Y7" s="476"/>
      <c r="Z7" s="476"/>
      <c r="AA7" s="759" t="s">
        <v>86</v>
      </c>
      <c r="AB7" s="760"/>
      <c r="AC7" s="267" t="s">
        <v>94</v>
      </c>
      <c r="AD7" s="268"/>
      <c r="AE7" s="267" t="s">
        <v>95</v>
      </c>
      <c r="AF7" s="268"/>
      <c r="AG7" s="269" t="s">
        <v>96</v>
      </c>
      <c r="AH7" s="270"/>
      <c r="AI7" s="705"/>
    </row>
    <row r="8" spans="1:35" s="53" customFormat="1" ht="30" customHeight="1" thickBot="1">
      <c r="A8" s="706"/>
      <c r="B8" s="728"/>
      <c r="C8" s="742"/>
      <c r="D8" s="743"/>
      <c r="E8" s="735"/>
      <c r="F8" s="735"/>
      <c r="G8" s="735"/>
      <c r="H8" s="735"/>
      <c r="I8" s="735"/>
      <c r="J8" s="737"/>
      <c r="K8" s="761"/>
      <c r="L8" s="769"/>
      <c r="M8" s="763" t="s">
        <v>97</v>
      </c>
      <c r="N8" s="764"/>
      <c r="O8" s="765" t="s">
        <v>124</v>
      </c>
      <c r="P8" s="765"/>
      <c r="Q8" s="765" t="s">
        <v>98</v>
      </c>
      <c r="R8" s="765"/>
      <c r="S8" s="768"/>
      <c r="T8" s="769"/>
      <c r="U8" s="763" t="s">
        <v>97</v>
      </c>
      <c r="V8" s="764"/>
      <c r="W8" s="765" t="s">
        <v>124</v>
      </c>
      <c r="X8" s="765"/>
      <c r="Y8" s="765" t="s">
        <v>98</v>
      </c>
      <c r="Z8" s="765"/>
      <c r="AA8" s="761"/>
      <c r="AB8" s="762"/>
      <c r="AC8" s="474"/>
      <c r="AD8" s="475"/>
      <c r="AE8" s="474"/>
      <c r="AF8" s="475"/>
      <c r="AG8" s="271"/>
      <c r="AH8" s="272"/>
      <c r="AI8" s="706"/>
    </row>
    <row r="9" spans="1:35" ht="12" customHeight="1">
      <c r="A9" s="98"/>
      <c r="B9" s="99" t="s">
        <v>103</v>
      </c>
      <c r="C9" s="235"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5"/>
    </row>
    <row r="10" spans="1:35" ht="30" customHeight="1" thickBot="1">
      <c r="A10" s="106" t="s">
        <v>99</v>
      </c>
      <c r="B10" s="301">
        <v>16086443.302999999</v>
      </c>
      <c r="C10" s="302">
        <v>6301.6350000000002</v>
      </c>
      <c r="D10" s="503">
        <v>3.9173575421888276</v>
      </c>
      <c r="E10" s="304">
        <v>5096.4660000000003</v>
      </c>
      <c r="F10" s="503">
        <v>3.1681745330551401</v>
      </c>
      <c r="G10" s="304">
        <v>42.234000000000002</v>
      </c>
      <c r="H10" s="503">
        <v>2.6254405156249598E-2</v>
      </c>
      <c r="I10" s="304">
        <v>1162.9349999999999</v>
      </c>
      <c r="J10" s="504">
        <v>0.72292860397743819</v>
      </c>
      <c r="K10" s="303">
        <v>3490.4670000000001</v>
      </c>
      <c r="L10" s="340">
        <v>2.1895136617434261</v>
      </c>
      <c r="M10" s="310">
        <v>808.93700000000001</v>
      </c>
      <c r="N10" s="340">
        <v>0.50743313516206912</v>
      </c>
      <c r="O10" s="312">
        <v>49.322000000000003</v>
      </c>
      <c r="P10" s="340">
        <v>3.0938895232216566E-2</v>
      </c>
      <c r="Q10" s="312">
        <v>2632.2080000000001</v>
      </c>
      <c r="R10" s="340">
        <v>1.6511416313491403</v>
      </c>
      <c r="S10" s="314">
        <v>277.55799999999999</v>
      </c>
      <c r="T10" s="340">
        <v>0.17410765749287468</v>
      </c>
      <c r="U10" s="314">
        <v>102.40600000000001</v>
      </c>
      <c r="V10" s="340">
        <v>6.4237632398328734E-2</v>
      </c>
      <c r="W10" s="314">
        <v>0</v>
      </c>
      <c r="X10" s="340">
        <v>0</v>
      </c>
      <c r="Y10" s="314">
        <v>175.15199999999999</v>
      </c>
      <c r="Z10" s="340">
        <v>0.10987002509454595</v>
      </c>
      <c r="AA10" s="302">
        <v>-30.678999999999998</v>
      </c>
      <c r="AB10" s="340">
        <v>-1.924444196969247E-2</v>
      </c>
      <c r="AC10" s="302">
        <v>42258.650999999998</v>
      </c>
      <c r="AD10" s="506">
        <v>26.269729239725155</v>
      </c>
      <c r="AE10" s="507">
        <v>6357.69</v>
      </c>
      <c r="AF10" s="503">
        <v>3.9522036538768881</v>
      </c>
      <c r="AG10" s="302">
        <v>14358.261</v>
      </c>
      <c r="AH10" s="503">
        <v>8.9256902408764862</v>
      </c>
      <c r="AI10" s="107" t="s">
        <v>99</v>
      </c>
    </row>
    <row r="11" spans="1:35" ht="30" customHeight="1">
      <c r="A11" s="108" t="s">
        <v>100</v>
      </c>
      <c r="B11" s="500">
        <v>626785.94299999997</v>
      </c>
      <c r="C11" s="502">
        <v>141.047</v>
      </c>
      <c r="D11" s="341">
        <v>2.2503216859794826</v>
      </c>
      <c r="E11" s="307">
        <v>102.223</v>
      </c>
      <c r="F11" s="341">
        <v>1.6309076669895897</v>
      </c>
      <c r="G11" s="307">
        <v>1.4890000000000001</v>
      </c>
      <c r="H11" s="341">
        <v>2.3756116687511611E-2</v>
      </c>
      <c r="I11" s="315">
        <v>37.335000000000001</v>
      </c>
      <c r="J11" s="347">
        <v>0.59565790230238147</v>
      </c>
      <c r="K11" s="502">
        <v>182.79599999999999</v>
      </c>
      <c r="L11" s="341">
        <v>2.8496824674946457</v>
      </c>
      <c r="M11" s="311">
        <v>53.493000000000002</v>
      </c>
      <c r="N11" s="341">
        <v>0.83392450728512157</v>
      </c>
      <c r="O11" s="505">
        <v>8.3109999999999999</v>
      </c>
      <c r="P11" s="341">
        <v>0.12956361729659294</v>
      </c>
      <c r="Q11" s="505">
        <v>120.992</v>
      </c>
      <c r="R11" s="341">
        <v>1.8861943429129315</v>
      </c>
      <c r="S11" s="315">
        <v>3.9409999999999998</v>
      </c>
      <c r="T11" s="341">
        <v>6.1437879408720093E-2</v>
      </c>
      <c r="U11" s="315">
        <v>0</v>
      </c>
      <c r="V11" s="341">
        <v>0</v>
      </c>
      <c r="W11" s="315">
        <v>0</v>
      </c>
      <c r="X11" s="341">
        <v>0</v>
      </c>
      <c r="Y11" s="315">
        <v>3.9409999999999998</v>
      </c>
      <c r="Z11" s="341">
        <v>6.1437879408720093E-2</v>
      </c>
      <c r="AA11" s="502">
        <v>-0.88900000000000001</v>
      </c>
      <c r="AB11" s="341">
        <v>-1.3858988783139346E-2</v>
      </c>
      <c r="AC11" s="316">
        <v>1876.7470000000001</v>
      </c>
      <c r="AD11" s="344">
        <v>29.942391353215147</v>
      </c>
      <c r="AE11" s="502">
        <v>179.459</v>
      </c>
      <c r="AF11" s="341">
        <v>2.8631624879947255</v>
      </c>
      <c r="AG11" s="502">
        <v>248.99700000000001</v>
      </c>
      <c r="AH11" s="341">
        <v>3.9726002597987433</v>
      </c>
      <c r="AI11" s="108" t="s">
        <v>100</v>
      </c>
    </row>
    <row r="12" spans="1:35" ht="30" customHeight="1">
      <c r="A12" s="109" t="s">
        <v>37</v>
      </c>
      <c r="B12" s="501">
        <v>122585.08100000001</v>
      </c>
      <c r="C12" s="298">
        <v>40.139000000000003</v>
      </c>
      <c r="D12" s="342">
        <v>3.2743788781279184</v>
      </c>
      <c r="E12" s="308">
        <v>37.786000000000001</v>
      </c>
      <c r="F12" s="342">
        <v>3.0824305610239797</v>
      </c>
      <c r="G12" s="308">
        <v>0.28799999999999998</v>
      </c>
      <c r="H12" s="342">
        <v>2.3493886666355424E-2</v>
      </c>
      <c r="I12" s="305">
        <v>2.0649999999999999</v>
      </c>
      <c r="J12" s="348">
        <v>0.16845443043758315</v>
      </c>
      <c r="K12" s="298">
        <v>32.540999999999997</v>
      </c>
      <c r="L12" s="342">
        <v>2.6319534057946989</v>
      </c>
      <c r="M12" s="311">
        <v>9.2370000000000001</v>
      </c>
      <c r="N12" s="342">
        <v>0.74709915519884562</v>
      </c>
      <c r="O12" s="313">
        <v>1.26</v>
      </c>
      <c r="P12" s="342">
        <v>0.10191024526908578</v>
      </c>
      <c r="Q12" s="313">
        <v>22.044</v>
      </c>
      <c r="R12" s="342">
        <v>1.7829440053267676</v>
      </c>
      <c r="S12" s="305">
        <v>0</v>
      </c>
      <c r="T12" s="342">
        <v>0</v>
      </c>
      <c r="U12" s="305">
        <v>0</v>
      </c>
      <c r="V12" s="342">
        <v>0</v>
      </c>
      <c r="W12" s="305">
        <v>0</v>
      </c>
      <c r="X12" s="342">
        <v>0</v>
      </c>
      <c r="Y12" s="305">
        <v>0</v>
      </c>
      <c r="Z12" s="342">
        <v>0</v>
      </c>
      <c r="AA12" s="298">
        <v>-4.0000000000000001E-3</v>
      </c>
      <c r="AB12" s="342">
        <v>-3.2352458815582792E-4</v>
      </c>
      <c r="AC12" s="317">
        <v>391.08499999999998</v>
      </c>
      <c r="AD12" s="345">
        <v>31.90314814899865</v>
      </c>
      <c r="AE12" s="298">
        <v>52.848999999999997</v>
      </c>
      <c r="AF12" s="342">
        <v>4.3112097792715893</v>
      </c>
      <c r="AG12" s="298">
        <v>97.117999999999995</v>
      </c>
      <c r="AH12" s="342">
        <v>7.9224975182746746</v>
      </c>
      <c r="AI12" s="109" t="s">
        <v>101</v>
      </c>
    </row>
    <row r="13" spans="1:35" ht="30" customHeight="1">
      <c r="A13" s="109" t="s">
        <v>38</v>
      </c>
      <c r="B13" s="501">
        <v>113449.592</v>
      </c>
      <c r="C13" s="298">
        <v>20.908000000000001</v>
      </c>
      <c r="D13" s="342">
        <v>1.8429330270310713</v>
      </c>
      <c r="E13" s="308">
        <v>16.207999999999998</v>
      </c>
      <c r="F13" s="342">
        <v>1.428652118907576</v>
      </c>
      <c r="G13" s="308">
        <v>0.752</v>
      </c>
      <c r="H13" s="342">
        <v>6.6284945299759215E-2</v>
      </c>
      <c r="I13" s="305">
        <v>3.948</v>
      </c>
      <c r="J13" s="348">
        <v>0.34799596282373585</v>
      </c>
      <c r="K13" s="298">
        <v>13.38</v>
      </c>
      <c r="L13" s="342">
        <v>1.1523411442397899</v>
      </c>
      <c r="M13" s="311">
        <v>1.054</v>
      </c>
      <c r="N13" s="342">
        <v>9.0774855458052223E-2</v>
      </c>
      <c r="O13" s="313">
        <v>1.119</v>
      </c>
      <c r="P13" s="342">
        <v>9.6372925291803052E-2</v>
      </c>
      <c r="Q13" s="313">
        <v>11.207000000000001</v>
      </c>
      <c r="R13" s="342">
        <v>0.96519336348993467</v>
      </c>
      <c r="S13" s="305">
        <v>0</v>
      </c>
      <c r="T13" s="342">
        <v>0</v>
      </c>
      <c r="U13" s="305">
        <v>0</v>
      </c>
      <c r="V13" s="342">
        <v>0</v>
      </c>
      <c r="W13" s="305">
        <v>0</v>
      </c>
      <c r="X13" s="342">
        <v>0</v>
      </c>
      <c r="Y13" s="305">
        <v>0</v>
      </c>
      <c r="Z13" s="342">
        <v>0</v>
      </c>
      <c r="AA13" s="298">
        <v>-0.84499999999999997</v>
      </c>
      <c r="AB13" s="342">
        <v>-7.2774907838761019E-2</v>
      </c>
      <c r="AC13" s="317">
        <v>194.50299999999999</v>
      </c>
      <c r="AD13" s="345">
        <v>17.144442441009396</v>
      </c>
      <c r="AE13" s="298">
        <v>114.76</v>
      </c>
      <c r="AF13" s="342">
        <v>10.115505748138785</v>
      </c>
      <c r="AG13" s="298">
        <v>54.241999999999997</v>
      </c>
      <c r="AH13" s="342">
        <v>4.7811542592414078</v>
      </c>
      <c r="AI13" s="109" t="s">
        <v>38</v>
      </c>
    </row>
    <row r="14" spans="1:35" ht="30" customHeight="1">
      <c r="A14" s="109" t="s">
        <v>39</v>
      </c>
      <c r="B14" s="501">
        <v>258830.40100000001</v>
      </c>
      <c r="C14" s="298">
        <v>26.009</v>
      </c>
      <c r="D14" s="342">
        <v>1.0048665032976554</v>
      </c>
      <c r="E14" s="308">
        <v>20.152000000000001</v>
      </c>
      <c r="F14" s="342">
        <v>0.77857932924965789</v>
      </c>
      <c r="G14" s="308">
        <v>0.27800000000000002</v>
      </c>
      <c r="H14" s="342">
        <v>1.0740623934666779E-2</v>
      </c>
      <c r="I14" s="305">
        <v>5.5789999999999997</v>
      </c>
      <c r="J14" s="348">
        <v>0.21554655011333076</v>
      </c>
      <c r="K14" s="298">
        <v>29.984000000000002</v>
      </c>
      <c r="L14" s="342">
        <v>1.1830559385744606</v>
      </c>
      <c r="M14" s="311">
        <v>6.2030000000000003</v>
      </c>
      <c r="N14" s="342">
        <v>0.24474706466706841</v>
      </c>
      <c r="O14" s="313">
        <v>0.151</v>
      </c>
      <c r="P14" s="342">
        <v>5.9578924334559615E-3</v>
      </c>
      <c r="Q14" s="313">
        <v>23.63</v>
      </c>
      <c r="R14" s="342">
        <v>0.93235098147393614</v>
      </c>
      <c r="S14" s="305">
        <v>0</v>
      </c>
      <c r="T14" s="342">
        <v>0</v>
      </c>
      <c r="U14" s="305">
        <v>0</v>
      </c>
      <c r="V14" s="342">
        <v>0</v>
      </c>
      <c r="W14" s="305">
        <v>0</v>
      </c>
      <c r="X14" s="342">
        <v>0</v>
      </c>
      <c r="Y14" s="305">
        <v>0</v>
      </c>
      <c r="Z14" s="342">
        <v>0</v>
      </c>
      <c r="AA14" s="298">
        <v>-0.12</v>
      </c>
      <c r="AB14" s="342">
        <v>-4.7347489537398367E-3</v>
      </c>
      <c r="AC14" s="317">
        <v>476.87400000000002</v>
      </c>
      <c r="AD14" s="345">
        <v>18.424188123094552</v>
      </c>
      <c r="AE14" s="298">
        <v>151.31800000000001</v>
      </c>
      <c r="AF14" s="342">
        <v>5.8462220595176531</v>
      </c>
      <c r="AG14" s="298">
        <v>354.73</v>
      </c>
      <c r="AH14" s="342">
        <v>13.705113411310599</v>
      </c>
      <c r="AI14" s="109" t="s">
        <v>39</v>
      </c>
    </row>
    <row r="15" spans="1:35" ht="30" customHeight="1">
      <c r="A15" s="109" t="s">
        <v>40</v>
      </c>
      <c r="B15" s="501">
        <v>105403.874</v>
      </c>
      <c r="C15" s="298">
        <v>18.8</v>
      </c>
      <c r="D15" s="342">
        <v>1.7836156572385566</v>
      </c>
      <c r="E15" s="308">
        <v>9.2189999999999994</v>
      </c>
      <c r="F15" s="342">
        <v>0.87463578425969424</v>
      </c>
      <c r="G15" s="308">
        <v>0.16700000000000001</v>
      </c>
      <c r="H15" s="342">
        <v>1.5843819933980798E-2</v>
      </c>
      <c r="I15" s="305">
        <v>9.4139999999999997</v>
      </c>
      <c r="J15" s="348">
        <v>0.89313605304488153</v>
      </c>
      <c r="K15" s="298">
        <v>34.256</v>
      </c>
      <c r="L15" s="342">
        <v>3.1853271226314739</v>
      </c>
      <c r="M15" s="311">
        <v>12.143000000000001</v>
      </c>
      <c r="N15" s="342">
        <v>1.1291285395292499</v>
      </c>
      <c r="O15" s="313">
        <v>0</v>
      </c>
      <c r="P15" s="342">
        <v>0</v>
      </c>
      <c r="Q15" s="313">
        <v>22.113</v>
      </c>
      <c r="R15" s="342">
        <v>2.056198583102224</v>
      </c>
      <c r="S15" s="305">
        <v>0</v>
      </c>
      <c r="T15" s="342">
        <v>0</v>
      </c>
      <c r="U15" s="305">
        <v>0</v>
      </c>
      <c r="V15" s="342">
        <v>0</v>
      </c>
      <c r="W15" s="305">
        <v>0</v>
      </c>
      <c r="X15" s="342">
        <v>0</v>
      </c>
      <c r="Y15" s="305">
        <v>0</v>
      </c>
      <c r="Z15" s="342">
        <v>0</v>
      </c>
      <c r="AA15" s="298">
        <v>-0.13</v>
      </c>
      <c r="AB15" s="342">
        <v>-1.2088175091723831E-2</v>
      </c>
      <c r="AC15" s="317">
        <v>213.68899999999999</v>
      </c>
      <c r="AD15" s="345">
        <v>20.273353520194142</v>
      </c>
      <c r="AE15" s="298">
        <v>47.365000000000002</v>
      </c>
      <c r="AF15" s="342">
        <v>4.4936678513353314</v>
      </c>
      <c r="AG15" s="298">
        <v>194.036</v>
      </c>
      <c r="AH15" s="342">
        <v>18.408811046167052</v>
      </c>
      <c r="AI15" s="109" t="s">
        <v>40</v>
      </c>
    </row>
    <row r="16" spans="1:35" ht="30" customHeight="1">
      <c r="A16" s="109" t="s">
        <v>41</v>
      </c>
      <c r="B16" s="501">
        <v>104639.428</v>
      </c>
      <c r="C16" s="298">
        <v>20.65</v>
      </c>
      <c r="D16" s="342">
        <v>1.9734435092668892</v>
      </c>
      <c r="E16" s="308">
        <v>15.805999999999999</v>
      </c>
      <c r="F16" s="342">
        <v>1.5105204894659783</v>
      </c>
      <c r="G16" s="308">
        <v>0.42</v>
      </c>
      <c r="H16" s="342">
        <v>4.0137834086784188E-2</v>
      </c>
      <c r="I16" s="305">
        <v>4.4240000000000004</v>
      </c>
      <c r="J16" s="348">
        <v>0.42278518571412682</v>
      </c>
      <c r="K16" s="298">
        <v>25.893000000000001</v>
      </c>
      <c r="L16" s="342">
        <v>2.4284558110422472</v>
      </c>
      <c r="M16" s="311">
        <v>2.843</v>
      </c>
      <c r="N16" s="342">
        <v>0.26663962734303126</v>
      </c>
      <c r="O16" s="313">
        <v>0</v>
      </c>
      <c r="P16" s="342">
        <v>0</v>
      </c>
      <c r="Q16" s="313">
        <v>23.05</v>
      </c>
      <c r="R16" s="342">
        <v>2.1618161836992158</v>
      </c>
      <c r="S16" s="305">
        <v>0</v>
      </c>
      <c r="T16" s="342">
        <v>0</v>
      </c>
      <c r="U16" s="305">
        <v>0</v>
      </c>
      <c r="V16" s="342">
        <v>0</v>
      </c>
      <c r="W16" s="305">
        <v>0</v>
      </c>
      <c r="X16" s="342">
        <v>0</v>
      </c>
      <c r="Y16" s="305">
        <v>0</v>
      </c>
      <c r="Z16" s="342">
        <v>0</v>
      </c>
      <c r="AA16" s="298">
        <v>-0.217</v>
      </c>
      <c r="AB16" s="342">
        <v>-2.0352022206626023E-2</v>
      </c>
      <c r="AC16" s="317">
        <v>247.44</v>
      </c>
      <c r="AD16" s="345">
        <v>23.646918253414</v>
      </c>
      <c r="AE16" s="298">
        <v>32.857999999999997</v>
      </c>
      <c r="AF16" s="342">
        <v>3.1401165533894164</v>
      </c>
      <c r="AG16" s="298">
        <v>32.996000000000002</v>
      </c>
      <c r="AH16" s="342">
        <v>3.1533046988750741</v>
      </c>
      <c r="AI16" s="109" t="s">
        <v>41</v>
      </c>
    </row>
    <row r="17" spans="1:35" ht="30" customHeight="1">
      <c r="A17" s="109" t="s">
        <v>42</v>
      </c>
      <c r="B17" s="501">
        <v>186174.91500000001</v>
      </c>
      <c r="C17" s="298">
        <v>45.155000000000001</v>
      </c>
      <c r="D17" s="342">
        <v>2.4254073111836791</v>
      </c>
      <c r="E17" s="308">
        <v>37.052</v>
      </c>
      <c r="F17" s="342">
        <v>1.9901714471039236</v>
      </c>
      <c r="G17" s="308">
        <v>0.13100000000000001</v>
      </c>
      <c r="H17" s="342">
        <v>7.0363937053496165E-3</v>
      </c>
      <c r="I17" s="305">
        <v>7.9720000000000004</v>
      </c>
      <c r="J17" s="348">
        <v>0.4281994703744057</v>
      </c>
      <c r="K17" s="298">
        <v>108.319</v>
      </c>
      <c r="L17" s="342">
        <v>5.7531633160976492</v>
      </c>
      <c r="M17" s="311">
        <v>48.683999999999997</v>
      </c>
      <c r="N17" s="342">
        <v>2.5857606041497609</v>
      </c>
      <c r="O17" s="313">
        <v>0</v>
      </c>
      <c r="P17" s="342">
        <v>0</v>
      </c>
      <c r="Q17" s="313">
        <v>59.634999999999998</v>
      </c>
      <c r="R17" s="342">
        <v>3.1674027119478878</v>
      </c>
      <c r="S17" s="305">
        <v>1.1479999999999999</v>
      </c>
      <c r="T17" s="342">
        <v>6.0973896425189487E-2</v>
      </c>
      <c r="U17" s="305">
        <v>1.1479999999999999</v>
      </c>
      <c r="V17" s="342">
        <v>6.0973896425189487E-2</v>
      </c>
      <c r="W17" s="305">
        <v>0</v>
      </c>
      <c r="X17" s="342">
        <v>0</v>
      </c>
      <c r="Y17" s="305">
        <v>0</v>
      </c>
      <c r="Z17" s="342">
        <v>0</v>
      </c>
      <c r="AA17" s="298">
        <v>0</v>
      </c>
      <c r="AB17" s="342">
        <v>0</v>
      </c>
      <c r="AC17" s="317">
        <v>397.88799999999998</v>
      </c>
      <c r="AD17" s="345">
        <v>21.371729913237772</v>
      </c>
      <c r="AE17" s="298">
        <v>66.706000000000003</v>
      </c>
      <c r="AF17" s="342">
        <v>3.5829746451072637</v>
      </c>
      <c r="AG17" s="298">
        <v>72.248000000000005</v>
      </c>
      <c r="AH17" s="342">
        <v>3.8806516978938865</v>
      </c>
      <c r="AI17" s="109" t="s">
        <v>42</v>
      </c>
    </row>
    <row r="18" spans="1:35" ht="30" customHeight="1">
      <c r="A18" s="109" t="s">
        <v>43</v>
      </c>
      <c r="B18" s="501">
        <v>322599.46799999999</v>
      </c>
      <c r="C18" s="298">
        <v>73.655000000000001</v>
      </c>
      <c r="D18" s="342">
        <v>2.2831717751003855</v>
      </c>
      <c r="E18" s="308">
        <v>54.600999999999999</v>
      </c>
      <c r="F18" s="342">
        <v>1.6925322393898057</v>
      </c>
      <c r="G18" s="308">
        <v>0.218</v>
      </c>
      <c r="H18" s="342">
        <v>6.7576056883020038E-3</v>
      </c>
      <c r="I18" s="305">
        <v>18.835999999999999</v>
      </c>
      <c r="J18" s="348">
        <v>0.58388193002227762</v>
      </c>
      <c r="K18" s="298">
        <v>74.447000000000003</v>
      </c>
      <c r="L18" s="342">
        <v>2.2971685801201223</v>
      </c>
      <c r="M18" s="311">
        <v>5.4290000000000003</v>
      </c>
      <c r="N18" s="342">
        <v>0.16751955379628652</v>
      </c>
      <c r="O18" s="313">
        <v>0.25900000000000001</v>
      </c>
      <c r="P18" s="342">
        <v>7.9918151470322746E-3</v>
      </c>
      <c r="Q18" s="313">
        <v>68.759</v>
      </c>
      <c r="R18" s="342">
        <v>2.1216572111768031</v>
      </c>
      <c r="S18" s="305">
        <v>0</v>
      </c>
      <c r="T18" s="342">
        <v>0</v>
      </c>
      <c r="U18" s="305">
        <v>0</v>
      </c>
      <c r="V18" s="342">
        <v>0</v>
      </c>
      <c r="W18" s="305">
        <v>0</v>
      </c>
      <c r="X18" s="342">
        <v>0</v>
      </c>
      <c r="Y18" s="305">
        <v>0</v>
      </c>
      <c r="Z18" s="342">
        <v>0</v>
      </c>
      <c r="AA18" s="298">
        <v>-6.4000000000000001E-2</v>
      </c>
      <c r="AB18" s="342">
        <v>-1.9748114649037279E-3</v>
      </c>
      <c r="AC18" s="317">
        <v>649.35799999999995</v>
      </c>
      <c r="AD18" s="345">
        <v>20.128923461212896</v>
      </c>
      <c r="AE18" s="298">
        <v>109.122</v>
      </c>
      <c r="AF18" s="342">
        <v>3.3825846234811521</v>
      </c>
      <c r="AG18" s="298">
        <v>167.18700000000001</v>
      </c>
      <c r="AH18" s="342">
        <v>5.1824945972942524</v>
      </c>
      <c r="AI18" s="109" t="s">
        <v>43</v>
      </c>
    </row>
    <row r="19" spans="1:35" ht="30" customHeight="1">
      <c r="A19" s="109" t="s">
        <v>44</v>
      </c>
      <c r="B19" s="501">
        <v>219826.70800000001</v>
      </c>
      <c r="C19" s="298">
        <v>38.341000000000001</v>
      </c>
      <c r="D19" s="342">
        <v>1.744146575674508</v>
      </c>
      <c r="E19" s="308">
        <v>31.149000000000001</v>
      </c>
      <c r="F19" s="342">
        <v>1.4169797784534897</v>
      </c>
      <c r="G19" s="308">
        <v>0.193</v>
      </c>
      <c r="H19" s="342">
        <v>8.7796429176385613E-3</v>
      </c>
      <c r="I19" s="305">
        <v>6.9989999999999997</v>
      </c>
      <c r="J19" s="348">
        <v>0.31838715430337966</v>
      </c>
      <c r="K19" s="298">
        <v>35.508000000000003</v>
      </c>
      <c r="L19" s="342">
        <v>1.6304100499795433</v>
      </c>
      <c r="M19" s="311">
        <v>7.1079999999999997</v>
      </c>
      <c r="N19" s="342">
        <v>0.32637587685182473</v>
      </c>
      <c r="O19" s="313">
        <v>0.215</v>
      </c>
      <c r="P19" s="342">
        <v>9.8720896909316718E-3</v>
      </c>
      <c r="Q19" s="313">
        <v>28.184999999999999</v>
      </c>
      <c r="R19" s="342">
        <v>1.2941620834367868</v>
      </c>
      <c r="S19" s="305">
        <v>0.84399999999999997</v>
      </c>
      <c r="T19" s="342">
        <v>3.8753691623936423E-2</v>
      </c>
      <c r="U19" s="305">
        <v>0</v>
      </c>
      <c r="V19" s="342">
        <v>0</v>
      </c>
      <c r="W19" s="305">
        <v>0</v>
      </c>
      <c r="X19" s="342">
        <v>0</v>
      </c>
      <c r="Y19" s="305">
        <v>0.84399999999999997</v>
      </c>
      <c r="Z19" s="342">
        <v>3.8753691623936423E-2</v>
      </c>
      <c r="AA19" s="298">
        <v>-0.77</v>
      </c>
      <c r="AB19" s="342">
        <v>-3.5355856102406449E-2</v>
      </c>
      <c r="AC19" s="317">
        <v>494.31</v>
      </c>
      <c r="AD19" s="345">
        <v>22.48634865605138</v>
      </c>
      <c r="AE19" s="298">
        <v>59.994</v>
      </c>
      <c r="AF19" s="342">
        <v>2.7291497264290561</v>
      </c>
      <c r="AG19" s="298">
        <v>111.73099999999999</v>
      </c>
      <c r="AH19" s="342">
        <v>5.0826854032677407</v>
      </c>
      <c r="AI19" s="109" t="s">
        <v>44</v>
      </c>
    </row>
    <row r="20" spans="1:35" ht="30" customHeight="1">
      <c r="A20" s="109" t="s">
        <v>45</v>
      </c>
      <c r="B20" s="501">
        <v>193243.12100000001</v>
      </c>
      <c r="C20" s="298">
        <v>27.058</v>
      </c>
      <c r="D20" s="342">
        <v>1.4002050815563054</v>
      </c>
      <c r="E20" s="308">
        <v>20.995000000000001</v>
      </c>
      <c r="F20" s="342">
        <v>1.0864552327324499</v>
      </c>
      <c r="G20" s="308">
        <v>1.796</v>
      </c>
      <c r="H20" s="342">
        <v>9.2939918932482976E-2</v>
      </c>
      <c r="I20" s="305">
        <v>4.2670000000000003</v>
      </c>
      <c r="J20" s="348">
        <v>0.22080992989137244</v>
      </c>
      <c r="K20" s="298">
        <v>23.506</v>
      </c>
      <c r="L20" s="342">
        <v>1.2564201133756749</v>
      </c>
      <c r="M20" s="311">
        <v>2.0470000000000002</v>
      </c>
      <c r="N20" s="342">
        <v>0.10941427601803824</v>
      </c>
      <c r="O20" s="313">
        <v>0.21</v>
      </c>
      <c r="P20" s="342">
        <v>1.1224718106393762E-2</v>
      </c>
      <c r="Q20" s="313">
        <v>21.248999999999999</v>
      </c>
      <c r="R20" s="342">
        <v>1.135781119251243</v>
      </c>
      <c r="S20" s="305">
        <v>0</v>
      </c>
      <c r="T20" s="342">
        <v>0</v>
      </c>
      <c r="U20" s="305">
        <v>0</v>
      </c>
      <c r="V20" s="342">
        <v>0</v>
      </c>
      <c r="W20" s="305">
        <v>0</v>
      </c>
      <c r="X20" s="342">
        <v>0</v>
      </c>
      <c r="Y20" s="305">
        <v>0</v>
      </c>
      <c r="Z20" s="342">
        <v>0</v>
      </c>
      <c r="AA20" s="298">
        <v>0</v>
      </c>
      <c r="AB20" s="342">
        <v>0</v>
      </c>
      <c r="AC20" s="317">
        <v>481.31700000000001</v>
      </c>
      <c r="AD20" s="345">
        <v>24.907329042776119</v>
      </c>
      <c r="AE20" s="298">
        <v>45.133000000000003</v>
      </c>
      <c r="AF20" s="342">
        <v>2.3355553235967452</v>
      </c>
      <c r="AG20" s="298">
        <v>163.85</v>
      </c>
      <c r="AH20" s="342">
        <v>8.4789564126321455</v>
      </c>
      <c r="AI20" s="109" t="s">
        <v>45</v>
      </c>
    </row>
    <row r="21" spans="1:35" ht="30" customHeight="1">
      <c r="A21" s="109" t="s">
        <v>46</v>
      </c>
      <c r="B21" s="501">
        <v>871216.27899999998</v>
      </c>
      <c r="C21" s="298">
        <v>304.00400000000002</v>
      </c>
      <c r="D21" s="342">
        <v>3.4894205644199174</v>
      </c>
      <c r="E21" s="308">
        <v>205.59700000000001</v>
      </c>
      <c r="F21" s="342">
        <v>2.3598847376450367</v>
      </c>
      <c r="G21" s="308">
        <v>4.6980000000000004</v>
      </c>
      <c r="H21" s="342">
        <v>5.3924612214460238E-2</v>
      </c>
      <c r="I21" s="305">
        <v>93.709000000000003</v>
      </c>
      <c r="J21" s="348">
        <v>1.0756112145604204</v>
      </c>
      <c r="K21" s="298">
        <v>210.715</v>
      </c>
      <c r="L21" s="342">
        <v>2.4463501285792293</v>
      </c>
      <c r="M21" s="311">
        <v>38.341999999999999</v>
      </c>
      <c r="N21" s="342">
        <v>0.44514133606997508</v>
      </c>
      <c r="O21" s="313">
        <v>1.518</v>
      </c>
      <c r="P21" s="342">
        <v>1.7623612439471654E-2</v>
      </c>
      <c r="Q21" s="313">
        <v>170.85499999999999</v>
      </c>
      <c r="R21" s="342">
        <v>1.9835851800697823</v>
      </c>
      <c r="S21" s="305">
        <v>1.895</v>
      </c>
      <c r="T21" s="342">
        <v>2.2000491154676408E-2</v>
      </c>
      <c r="U21" s="305">
        <v>1.895</v>
      </c>
      <c r="V21" s="342">
        <v>2.2000491154676408E-2</v>
      </c>
      <c r="W21" s="305">
        <v>0</v>
      </c>
      <c r="X21" s="342">
        <v>0</v>
      </c>
      <c r="Y21" s="305">
        <v>0</v>
      </c>
      <c r="Z21" s="342">
        <v>0</v>
      </c>
      <c r="AA21" s="298">
        <v>-2.6659999999999999</v>
      </c>
      <c r="AB21" s="342">
        <v>-3.0951614468795411E-2</v>
      </c>
      <c r="AC21" s="317">
        <v>2058.393</v>
      </c>
      <c r="AD21" s="345">
        <v>23.626659069808316</v>
      </c>
      <c r="AE21" s="298">
        <v>323.529</v>
      </c>
      <c r="AF21" s="342">
        <v>3.7135325383422964</v>
      </c>
      <c r="AG21" s="298">
        <v>350.79199999999997</v>
      </c>
      <c r="AH21" s="342">
        <v>4.0264628709950907</v>
      </c>
      <c r="AI21" s="109" t="s">
        <v>46</v>
      </c>
    </row>
    <row r="22" spans="1:35" ht="30" customHeight="1">
      <c r="A22" s="109" t="s">
        <v>47</v>
      </c>
      <c r="B22" s="501">
        <v>804829.13699999999</v>
      </c>
      <c r="C22" s="298">
        <v>118.42700000000001</v>
      </c>
      <c r="D22" s="342">
        <v>1.471455176702928</v>
      </c>
      <c r="E22" s="308">
        <v>83.078999999999994</v>
      </c>
      <c r="F22" s="342">
        <v>1.0322563657384087</v>
      </c>
      <c r="G22" s="308">
        <v>0.55200000000000005</v>
      </c>
      <c r="H22" s="342">
        <v>6.8585986096077441E-3</v>
      </c>
      <c r="I22" s="305">
        <v>34.795999999999999</v>
      </c>
      <c r="J22" s="348">
        <v>0.43234021235491127</v>
      </c>
      <c r="K22" s="298">
        <v>86.706000000000003</v>
      </c>
      <c r="L22" s="342">
        <v>1.0853809945056079</v>
      </c>
      <c r="M22" s="311">
        <v>27.021000000000001</v>
      </c>
      <c r="N22" s="342">
        <v>0.33824740908975193</v>
      </c>
      <c r="O22" s="313">
        <v>0.878</v>
      </c>
      <c r="P22" s="342">
        <v>1.0990756270337965E-2</v>
      </c>
      <c r="Q22" s="313">
        <v>58.807000000000002</v>
      </c>
      <c r="R22" s="342">
        <v>0.73614282914551787</v>
      </c>
      <c r="S22" s="305">
        <v>6.3819999999999997</v>
      </c>
      <c r="T22" s="342">
        <v>7.988952906298051E-2</v>
      </c>
      <c r="U22" s="305">
        <v>1.9359999999999999</v>
      </c>
      <c r="V22" s="342">
        <v>2.4234742755551594E-2</v>
      </c>
      <c r="W22" s="305">
        <v>0</v>
      </c>
      <c r="X22" s="342">
        <v>0</v>
      </c>
      <c r="Y22" s="305">
        <v>4.4459999999999997</v>
      </c>
      <c r="Z22" s="342">
        <v>5.5654786307428913E-2</v>
      </c>
      <c r="AA22" s="298">
        <v>-0.86</v>
      </c>
      <c r="AB22" s="342">
        <v>-1.0765433248850398E-2</v>
      </c>
      <c r="AC22" s="317">
        <v>2298.7069999999999</v>
      </c>
      <c r="AD22" s="345">
        <v>28.561428684955775</v>
      </c>
      <c r="AE22" s="298">
        <v>273.54500000000002</v>
      </c>
      <c r="AF22" s="342">
        <v>3.3987959359875908</v>
      </c>
      <c r="AG22" s="298">
        <v>1490.414</v>
      </c>
      <c r="AH22" s="342">
        <v>18.518390195905642</v>
      </c>
      <c r="AI22" s="109" t="s">
        <v>47</v>
      </c>
    </row>
    <row r="23" spans="1:35" ht="30" customHeight="1">
      <c r="A23" s="109" t="s">
        <v>48</v>
      </c>
      <c r="B23" s="501">
        <v>2140035.952</v>
      </c>
      <c r="C23" s="298">
        <v>376.15</v>
      </c>
      <c r="D23" s="342">
        <v>1.7576807513372092</v>
      </c>
      <c r="E23" s="308">
        <v>274.178</v>
      </c>
      <c r="F23" s="342">
        <v>1.2811840835840311</v>
      </c>
      <c r="G23" s="308">
        <v>5.9859999999999998</v>
      </c>
      <c r="H23" s="342">
        <v>2.7971492695745139E-2</v>
      </c>
      <c r="I23" s="305">
        <v>95.986000000000004</v>
      </c>
      <c r="J23" s="348">
        <v>0.44852517505743283</v>
      </c>
      <c r="K23" s="298">
        <v>443.161</v>
      </c>
      <c r="L23" s="342">
        <v>2.1298620974692155</v>
      </c>
      <c r="M23" s="311">
        <v>88.840999999999994</v>
      </c>
      <c r="N23" s="342">
        <v>0.42697592658483613</v>
      </c>
      <c r="O23" s="313">
        <v>13.282999999999999</v>
      </c>
      <c r="P23" s="342">
        <v>6.3839007134390419E-2</v>
      </c>
      <c r="Q23" s="313">
        <v>341.03699999999998</v>
      </c>
      <c r="R23" s="342">
        <v>1.6390471637499888</v>
      </c>
      <c r="S23" s="305">
        <v>48.591999999999999</v>
      </c>
      <c r="T23" s="342">
        <v>0.2335364778042836</v>
      </c>
      <c r="U23" s="305">
        <v>48.591999999999999</v>
      </c>
      <c r="V23" s="342">
        <v>0.2335364778042836</v>
      </c>
      <c r="W23" s="305">
        <v>0</v>
      </c>
      <c r="X23" s="342">
        <v>0</v>
      </c>
      <c r="Y23" s="305">
        <v>0</v>
      </c>
      <c r="Z23" s="342">
        <v>0</v>
      </c>
      <c r="AA23" s="298">
        <v>-2.7229999999999999</v>
      </c>
      <c r="AB23" s="342">
        <v>-1.3086924371523383E-2</v>
      </c>
      <c r="AC23" s="317">
        <v>6272.9009999999998</v>
      </c>
      <c r="AD23" s="345">
        <v>29.312129051559037</v>
      </c>
      <c r="AE23" s="298">
        <v>874.93100000000004</v>
      </c>
      <c r="AF23" s="342">
        <v>4.0883939318043758</v>
      </c>
      <c r="AG23" s="298">
        <v>2676.0309999999999</v>
      </c>
      <c r="AH23" s="342">
        <v>12.504607679600326</v>
      </c>
      <c r="AI23" s="109" t="s">
        <v>48</v>
      </c>
    </row>
    <row r="24" spans="1:35" ht="30" customHeight="1">
      <c r="A24" s="109" t="s">
        <v>49</v>
      </c>
      <c r="B24" s="501">
        <v>1245093.4450000001</v>
      </c>
      <c r="C24" s="298">
        <v>324.923</v>
      </c>
      <c r="D24" s="342">
        <v>2.6096274243898216</v>
      </c>
      <c r="E24" s="308">
        <v>276.91800000000001</v>
      </c>
      <c r="F24" s="342">
        <v>2.2240740332545883</v>
      </c>
      <c r="G24" s="308">
        <v>2.274</v>
      </c>
      <c r="H24" s="342">
        <v>1.8263689437381946E-2</v>
      </c>
      <c r="I24" s="305">
        <v>45.731000000000002</v>
      </c>
      <c r="J24" s="348">
        <v>0.3672897016978513</v>
      </c>
      <c r="K24" s="298">
        <v>169.786</v>
      </c>
      <c r="L24" s="342">
        <v>1.373849091138778</v>
      </c>
      <c r="M24" s="311">
        <v>20.111000000000001</v>
      </c>
      <c r="N24" s="342">
        <v>0.16273119734190078</v>
      </c>
      <c r="O24" s="313">
        <v>6.1619999999999999</v>
      </c>
      <c r="P24" s="342">
        <v>4.986075471238588E-2</v>
      </c>
      <c r="Q24" s="313">
        <v>143.51300000000001</v>
      </c>
      <c r="R24" s="342">
        <v>1.1612571390844912</v>
      </c>
      <c r="S24" s="305">
        <v>7.4039999999999999</v>
      </c>
      <c r="T24" s="342">
        <v>5.9910585506411082E-2</v>
      </c>
      <c r="U24" s="305">
        <v>0</v>
      </c>
      <c r="V24" s="342">
        <v>0</v>
      </c>
      <c r="W24" s="305">
        <v>0</v>
      </c>
      <c r="X24" s="342">
        <v>0</v>
      </c>
      <c r="Y24" s="305">
        <v>7.4039999999999999</v>
      </c>
      <c r="Z24" s="342">
        <v>5.9910585506411082E-2</v>
      </c>
      <c r="AA24" s="298">
        <v>-0.81399999999999995</v>
      </c>
      <c r="AB24" s="342">
        <v>-6.5866040791759343E-3</v>
      </c>
      <c r="AC24" s="317">
        <v>3212.2979999999998</v>
      </c>
      <c r="AD24" s="345">
        <v>25.799653936817563</v>
      </c>
      <c r="AE24" s="298">
        <v>342.30900000000003</v>
      </c>
      <c r="AF24" s="342">
        <v>2.7492635301762429</v>
      </c>
      <c r="AG24" s="298">
        <v>838.53200000000004</v>
      </c>
      <c r="AH24" s="342">
        <v>6.7346913066432537</v>
      </c>
      <c r="AI24" s="109" t="s">
        <v>49</v>
      </c>
    </row>
    <row r="25" spans="1:35" ht="30" customHeight="1">
      <c r="A25" s="109" t="s">
        <v>50</v>
      </c>
      <c r="B25" s="501">
        <v>244899.948</v>
      </c>
      <c r="C25" s="298">
        <v>39.932000000000002</v>
      </c>
      <c r="D25" s="342">
        <v>1.630543425023512</v>
      </c>
      <c r="E25" s="308">
        <v>35.509</v>
      </c>
      <c r="F25" s="342">
        <v>1.4499390583782401</v>
      </c>
      <c r="G25" s="308">
        <v>9.7000000000000003E-2</v>
      </c>
      <c r="H25" s="342">
        <v>3.9608011676670512E-3</v>
      </c>
      <c r="I25" s="305">
        <v>4.3259999999999996</v>
      </c>
      <c r="J25" s="348">
        <v>0.17664356547760476</v>
      </c>
      <c r="K25" s="298">
        <v>78.45</v>
      </c>
      <c r="L25" s="342">
        <v>3.177372071338803</v>
      </c>
      <c r="M25" s="311">
        <v>11.547000000000001</v>
      </c>
      <c r="N25" s="342">
        <v>0.46767514732631182</v>
      </c>
      <c r="O25" s="313">
        <v>0</v>
      </c>
      <c r="P25" s="342">
        <v>0</v>
      </c>
      <c r="Q25" s="313">
        <v>66.903000000000006</v>
      </c>
      <c r="R25" s="342">
        <v>2.7096969240124915</v>
      </c>
      <c r="S25" s="305">
        <v>0</v>
      </c>
      <c r="T25" s="342">
        <v>0</v>
      </c>
      <c r="U25" s="305">
        <v>0</v>
      </c>
      <c r="V25" s="342">
        <v>0</v>
      </c>
      <c r="W25" s="305">
        <v>0</v>
      </c>
      <c r="X25" s="342">
        <v>0</v>
      </c>
      <c r="Y25" s="305">
        <v>0</v>
      </c>
      <c r="Z25" s="342">
        <v>0</v>
      </c>
      <c r="AA25" s="298">
        <v>-0.03</v>
      </c>
      <c r="AB25" s="342">
        <v>-1.2150562414297527E-3</v>
      </c>
      <c r="AC25" s="317">
        <v>451.89600000000002</v>
      </c>
      <c r="AD25" s="345">
        <v>18.452270149114121</v>
      </c>
      <c r="AE25" s="298">
        <v>48.606999999999999</v>
      </c>
      <c r="AF25" s="342">
        <v>1.9847697150184775</v>
      </c>
      <c r="AG25" s="298">
        <v>426.31400000000002</v>
      </c>
      <c r="AH25" s="342">
        <v>17.407680298894959</v>
      </c>
      <c r="AI25" s="109" t="s">
        <v>50</v>
      </c>
    </row>
    <row r="26" spans="1:35" ht="30" customHeight="1">
      <c r="A26" s="109" t="s">
        <v>51</v>
      </c>
      <c r="B26" s="501">
        <v>119110.5</v>
      </c>
      <c r="C26" s="298">
        <v>23.489000000000001</v>
      </c>
      <c r="D26" s="342">
        <v>1.9720343714450028</v>
      </c>
      <c r="E26" s="308">
        <v>18.759</v>
      </c>
      <c r="F26" s="342">
        <v>1.5749241250771344</v>
      </c>
      <c r="G26" s="308">
        <v>0.44600000000000001</v>
      </c>
      <c r="H26" s="342">
        <v>3.7444221961959692E-2</v>
      </c>
      <c r="I26" s="305">
        <v>4.2839999999999998</v>
      </c>
      <c r="J26" s="348">
        <v>0.35966602440590878</v>
      </c>
      <c r="K26" s="298">
        <v>9.7780000000000005</v>
      </c>
      <c r="L26" s="342">
        <v>0.83295618076614342</v>
      </c>
      <c r="M26" s="311">
        <v>1.304</v>
      </c>
      <c r="N26" s="342">
        <v>0.1110835405726172</v>
      </c>
      <c r="O26" s="313">
        <v>4.2000000000000003E-2</v>
      </c>
      <c r="P26" s="342">
        <v>3.5778440981977938E-3</v>
      </c>
      <c r="Q26" s="313">
        <v>8.4320000000000004</v>
      </c>
      <c r="R26" s="342">
        <v>0.71829479609532842</v>
      </c>
      <c r="S26" s="305">
        <v>84.838999999999999</v>
      </c>
      <c r="T26" s="342">
        <v>7.2271598915952993</v>
      </c>
      <c r="U26" s="305">
        <v>0</v>
      </c>
      <c r="V26" s="342">
        <v>0</v>
      </c>
      <c r="W26" s="305">
        <v>0</v>
      </c>
      <c r="X26" s="342">
        <v>0</v>
      </c>
      <c r="Y26" s="305">
        <v>84.838999999999999</v>
      </c>
      <c r="Z26" s="342">
        <v>7.2271598915952993</v>
      </c>
      <c r="AA26" s="298">
        <v>0</v>
      </c>
      <c r="AB26" s="342">
        <v>0</v>
      </c>
      <c r="AC26" s="317">
        <v>106.03100000000001</v>
      </c>
      <c r="AD26" s="345">
        <v>8.9019020153554909</v>
      </c>
      <c r="AE26" s="298">
        <v>11.865</v>
      </c>
      <c r="AF26" s="342">
        <v>0.99613384210460032</v>
      </c>
      <c r="AG26" s="298">
        <v>103.411</v>
      </c>
      <c r="AH26" s="342">
        <v>8.681938200242632</v>
      </c>
      <c r="AI26" s="109" t="s">
        <v>51</v>
      </c>
    </row>
    <row r="27" spans="1:35" ht="30" customHeight="1">
      <c r="A27" s="109" t="s">
        <v>52</v>
      </c>
      <c r="B27" s="501">
        <v>122697.372</v>
      </c>
      <c r="C27" s="298">
        <v>26.722999999999999</v>
      </c>
      <c r="D27" s="342">
        <v>2.1779602581871109</v>
      </c>
      <c r="E27" s="308">
        <v>20.117999999999999</v>
      </c>
      <c r="F27" s="342">
        <v>1.6396439200018071</v>
      </c>
      <c r="G27" s="308">
        <v>0.248</v>
      </c>
      <c r="H27" s="342">
        <v>2.021233185010678E-2</v>
      </c>
      <c r="I27" s="305">
        <v>6.3570000000000002</v>
      </c>
      <c r="J27" s="348">
        <v>0.51810400633519682</v>
      </c>
      <c r="K27" s="298">
        <v>45.987000000000002</v>
      </c>
      <c r="L27" s="342">
        <v>3.818600338838261</v>
      </c>
      <c r="M27" s="311">
        <v>14.91</v>
      </c>
      <c r="N27" s="342">
        <v>1.2380744787022087</v>
      </c>
      <c r="O27" s="313">
        <v>0</v>
      </c>
      <c r="P27" s="342">
        <v>0</v>
      </c>
      <c r="Q27" s="313">
        <v>31.077000000000002</v>
      </c>
      <c r="R27" s="342">
        <v>2.5805258601360523</v>
      </c>
      <c r="S27" s="305">
        <v>0</v>
      </c>
      <c r="T27" s="342">
        <v>0</v>
      </c>
      <c r="U27" s="305">
        <v>0</v>
      </c>
      <c r="V27" s="342">
        <v>0</v>
      </c>
      <c r="W27" s="305">
        <v>0</v>
      </c>
      <c r="X27" s="342">
        <v>0</v>
      </c>
      <c r="Y27" s="305">
        <v>0</v>
      </c>
      <c r="Z27" s="342">
        <v>0</v>
      </c>
      <c r="AA27" s="298">
        <v>0</v>
      </c>
      <c r="AB27" s="342">
        <v>0</v>
      </c>
      <c r="AC27" s="317">
        <v>204.768</v>
      </c>
      <c r="AD27" s="345">
        <v>16.688866001139779</v>
      </c>
      <c r="AE27" s="298">
        <v>26.67</v>
      </c>
      <c r="AF27" s="342">
        <v>2.173640687267532</v>
      </c>
      <c r="AG27" s="298">
        <v>148.61500000000001</v>
      </c>
      <c r="AH27" s="342">
        <v>12.112321362514594</v>
      </c>
      <c r="AI27" s="109" t="s">
        <v>52</v>
      </c>
    </row>
    <row r="28" spans="1:35" ht="30" customHeight="1">
      <c r="A28" s="109" t="s">
        <v>53</v>
      </c>
      <c r="B28" s="501">
        <v>83562.092000000004</v>
      </c>
      <c r="C28" s="298">
        <v>148.422</v>
      </c>
      <c r="D28" s="342">
        <v>17.761881787258268</v>
      </c>
      <c r="E28" s="308">
        <v>142.92599999999999</v>
      </c>
      <c r="F28" s="342">
        <v>17.104167281977574</v>
      </c>
      <c r="G28" s="308">
        <v>1.1559999999999999</v>
      </c>
      <c r="H28" s="342">
        <v>0.13834024164928754</v>
      </c>
      <c r="I28" s="305">
        <v>4.34</v>
      </c>
      <c r="J28" s="348">
        <v>0.51937426363140837</v>
      </c>
      <c r="K28" s="298">
        <v>6.8810000000000002</v>
      </c>
      <c r="L28" s="342">
        <v>0.83182562671853399</v>
      </c>
      <c r="M28" s="311">
        <v>1.7729999999999999</v>
      </c>
      <c r="N28" s="342">
        <v>0.21433321263943619</v>
      </c>
      <c r="O28" s="313">
        <v>0</v>
      </c>
      <c r="P28" s="342">
        <v>0</v>
      </c>
      <c r="Q28" s="313">
        <v>5.1079999999999997</v>
      </c>
      <c r="R28" s="342">
        <v>0.61749241407909772</v>
      </c>
      <c r="S28" s="305">
        <v>0</v>
      </c>
      <c r="T28" s="342">
        <v>0</v>
      </c>
      <c r="U28" s="305">
        <v>0</v>
      </c>
      <c r="V28" s="342">
        <v>0</v>
      </c>
      <c r="W28" s="305">
        <v>0</v>
      </c>
      <c r="X28" s="342">
        <v>0</v>
      </c>
      <c r="Y28" s="305">
        <v>0</v>
      </c>
      <c r="Z28" s="342">
        <v>0</v>
      </c>
      <c r="AA28" s="298">
        <v>0</v>
      </c>
      <c r="AB28" s="342">
        <v>0</v>
      </c>
      <c r="AC28" s="317">
        <v>227.245</v>
      </c>
      <c r="AD28" s="345">
        <v>27.19474758961276</v>
      </c>
      <c r="AE28" s="298">
        <v>28.378</v>
      </c>
      <c r="AF28" s="342">
        <v>3.3960375238092411</v>
      </c>
      <c r="AG28" s="298">
        <v>53.387999999999998</v>
      </c>
      <c r="AH28" s="342">
        <v>6.3890214716022182</v>
      </c>
      <c r="AI28" s="109" t="s">
        <v>53</v>
      </c>
    </row>
    <row r="29" spans="1:35" ht="30" customHeight="1">
      <c r="A29" s="109" t="s">
        <v>54</v>
      </c>
      <c r="B29" s="501">
        <v>93684.626000000004</v>
      </c>
      <c r="C29" s="298">
        <v>20.120999999999999</v>
      </c>
      <c r="D29" s="342">
        <v>2.1477376661566647</v>
      </c>
      <c r="E29" s="308">
        <v>14.38</v>
      </c>
      <c r="F29" s="342">
        <v>1.5349370130377635</v>
      </c>
      <c r="G29" s="308">
        <v>1.45</v>
      </c>
      <c r="H29" s="342">
        <v>0.1547745944996354</v>
      </c>
      <c r="I29" s="305">
        <v>4.2910000000000004</v>
      </c>
      <c r="J29" s="348">
        <v>0.45802605861926593</v>
      </c>
      <c r="K29" s="298">
        <v>12.621</v>
      </c>
      <c r="L29" s="342">
        <v>1.3569129051996633</v>
      </c>
      <c r="M29" s="311">
        <v>1.6519999999999999</v>
      </c>
      <c r="N29" s="342">
        <v>0.17761034144599028</v>
      </c>
      <c r="O29" s="313">
        <v>0</v>
      </c>
      <c r="P29" s="342">
        <v>0</v>
      </c>
      <c r="Q29" s="313">
        <v>10.968999999999999</v>
      </c>
      <c r="R29" s="342">
        <v>1.1793025637536729</v>
      </c>
      <c r="S29" s="305">
        <v>0</v>
      </c>
      <c r="T29" s="342">
        <v>0</v>
      </c>
      <c r="U29" s="305">
        <v>0</v>
      </c>
      <c r="V29" s="342">
        <v>0</v>
      </c>
      <c r="W29" s="305">
        <v>0</v>
      </c>
      <c r="X29" s="342">
        <v>0</v>
      </c>
      <c r="Y29" s="305">
        <v>0</v>
      </c>
      <c r="Z29" s="342">
        <v>0</v>
      </c>
      <c r="AA29" s="298">
        <v>0</v>
      </c>
      <c r="AB29" s="342">
        <v>0</v>
      </c>
      <c r="AC29" s="317">
        <v>217.66800000000001</v>
      </c>
      <c r="AD29" s="345">
        <v>23.234121679687334</v>
      </c>
      <c r="AE29" s="298">
        <v>19.184999999999999</v>
      </c>
      <c r="AF29" s="342">
        <v>2.0478279968796587</v>
      </c>
      <c r="AG29" s="298">
        <v>42.988</v>
      </c>
      <c r="AH29" s="342">
        <v>4.5885863919657419</v>
      </c>
      <c r="AI29" s="109" t="s">
        <v>54</v>
      </c>
    </row>
    <row r="30" spans="1:35" ht="30" customHeight="1">
      <c r="A30" s="109" t="s">
        <v>55</v>
      </c>
      <c r="B30" s="501">
        <v>215168.424</v>
      </c>
      <c r="C30" s="298">
        <v>57.045000000000002</v>
      </c>
      <c r="D30" s="342">
        <v>2.6511789666684553</v>
      </c>
      <c r="E30" s="308">
        <v>44.575000000000003</v>
      </c>
      <c r="F30" s="342">
        <v>2.0716329641378981</v>
      </c>
      <c r="G30" s="308">
        <v>0.40200000000000002</v>
      </c>
      <c r="H30" s="342">
        <v>1.868303873434515E-2</v>
      </c>
      <c r="I30" s="305">
        <v>12.068</v>
      </c>
      <c r="J30" s="348">
        <v>0.56086296379621203</v>
      </c>
      <c r="K30" s="298">
        <v>63.997</v>
      </c>
      <c r="L30" s="342">
        <v>2.9522156062053546</v>
      </c>
      <c r="M30" s="311">
        <v>12.502000000000001</v>
      </c>
      <c r="N30" s="342">
        <v>0.5767239012575488</v>
      </c>
      <c r="O30" s="313">
        <v>3.6890000000000001</v>
      </c>
      <c r="P30" s="342">
        <v>0.1701755296543831</v>
      </c>
      <c r="Q30" s="313">
        <v>47.805999999999997</v>
      </c>
      <c r="R30" s="342">
        <v>2.2053161752934232</v>
      </c>
      <c r="S30" s="305">
        <v>0</v>
      </c>
      <c r="T30" s="342">
        <v>0</v>
      </c>
      <c r="U30" s="305">
        <v>0</v>
      </c>
      <c r="V30" s="342">
        <v>0</v>
      </c>
      <c r="W30" s="305">
        <v>0</v>
      </c>
      <c r="X30" s="342">
        <v>0</v>
      </c>
      <c r="Y30" s="305">
        <v>0</v>
      </c>
      <c r="Z30" s="342">
        <v>0</v>
      </c>
      <c r="AA30" s="298">
        <v>0</v>
      </c>
      <c r="AB30" s="342">
        <v>0</v>
      </c>
      <c r="AC30" s="317">
        <v>312.20999999999998</v>
      </c>
      <c r="AD30" s="345">
        <v>14.510028664800741</v>
      </c>
      <c r="AE30" s="298">
        <v>62.445</v>
      </c>
      <c r="AF30" s="342">
        <v>2.902145158622345</v>
      </c>
      <c r="AG30" s="298">
        <v>218.79400000000001</v>
      </c>
      <c r="AH30" s="342">
        <v>10.168499444881375</v>
      </c>
      <c r="AI30" s="109" t="s">
        <v>55</v>
      </c>
    </row>
    <row r="31" spans="1:35" ht="30" customHeight="1">
      <c r="A31" s="109" t="s">
        <v>56</v>
      </c>
      <c r="B31" s="501">
        <v>235087.08100000001</v>
      </c>
      <c r="C31" s="298">
        <v>58.697000000000003</v>
      </c>
      <c r="D31" s="342">
        <v>2.4968194658046734</v>
      </c>
      <c r="E31" s="308">
        <v>48.581000000000003</v>
      </c>
      <c r="F31" s="342">
        <v>2.066510834765948</v>
      </c>
      <c r="G31" s="308">
        <v>0.13</v>
      </c>
      <c r="H31" s="342">
        <v>5.5298657606795499E-3</v>
      </c>
      <c r="I31" s="305">
        <v>9.9860000000000007</v>
      </c>
      <c r="J31" s="348">
        <v>0.42477876527804609</v>
      </c>
      <c r="K31" s="298">
        <v>107.443</v>
      </c>
      <c r="L31" s="342">
        <v>4.678920560489245</v>
      </c>
      <c r="M31" s="311">
        <v>4.1689999999999996</v>
      </c>
      <c r="N31" s="342">
        <v>0.18155133248959598</v>
      </c>
      <c r="O31" s="313">
        <v>2.198</v>
      </c>
      <c r="P31" s="342">
        <v>9.5718356635195984E-2</v>
      </c>
      <c r="Q31" s="313">
        <v>101.07599999999999</v>
      </c>
      <c r="R31" s="342">
        <v>4.4016508713644535</v>
      </c>
      <c r="S31" s="305">
        <v>1.63</v>
      </c>
      <c r="T31" s="342">
        <v>7.0983130716728585E-2</v>
      </c>
      <c r="U31" s="305">
        <v>1.63</v>
      </c>
      <c r="V31" s="342">
        <v>7.0983130716728585E-2</v>
      </c>
      <c r="W31" s="305">
        <v>0</v>
      </c>
      <c r="X31" s="342">
        <v>0</v>
      </c>
      <c r="Y31" s="305">
        <v>0</v>
      </c>
      <c r="Z31" s="342">
        <v>0</v>
      </c>
      <c r="AA31" s="298">
        <v>-0.17</v>
      </c>
      <c r="AB31" s="342">
        <v>-7.4031486023581972E-3</v>
      </c>
      <c r="AC31" s="317">
        <v>560.279</v>
      </c>
      <c r="AD31" s="345">
        <v>23.832828142521368</v>
      </c>
      <c r="AE31" s="298">
        <v>75.457999999999998</v>
      </c>
      <c r="AF31" s="342">
        <v>3.2097893120719809</v>
      </c>
      <c r="AG31" s="298">
        <v>378.34300000000002</v>
      </c>
      <c r="AH31" s="342">
        <v>16.093738473021407</v>
      </c>
      <c r="AI31" s="109" t="s">
        <v>56</v>
      </c>
    </row>
    <row r="32" spans="1:35" ht="30" customHeight="1">
      <c r="A32" s="109" t="s">
        <v>57</v>
      </c>
      <c r="B32" s="501">
        <v>367311.20899999997</v>
      </c>
      <c r="C32" s="298">
        <v>142.327</v>
      </c>
      <c r="D32" s="342">
        <v>3.8748341055935489</v>
      </c>
      <c r="E32" s="308">
        <v>118.822</v>
      </c>
      <c r="F32" s="342">
        <v>3.2349135307765686</v>
      </c>
      <c r="G32" s="308">
        <v>2.1549999999999998</v>
      </c>
      <c r="H32" s="342">
        <v>5.866959535122708E-2</v>
      </c>
      <c r="I32" s="305">
        <v>21.35</v>
      </c>
      <c r="J32" s="348">
        <v>0.58125097946575333</v>
      </c>
      <c r="K32" s="298">
        <v>69.067999999999998</v>
      </c>
      <c r="L32" s="342">
        <v>1.9161656091284334</v>
      </c>
      <c r="M32" s="311">
        <v>11.252000000000001</v>
      </c>
      <c r="N32" s="342">
        <v>0.31216620481139074</v>
      </c>
      <c r="O32" s="313">
        <v>0.90900000000000003</v>
      </c>
      <c r="P32" s="342">
        <v>2.5218546051684516E-2</v>
      </c>
      <c r="Q32" s="313">
        <v>56.906999999999996</v>
      </c>
      <c r="R32" s="342">
        <v>1.5787808582653582</v>
      </c>
      <c r="S32" s="305">
        <v>6.0540000000000003</v>
      </c>
      <c r="T32" s="342">
        <v>0.16795718129471732</v>
      </c>
      <c r="U32" s="305">
        <v>6.0540000000000003</v>
      </c>
      <c r="V32" s="342">
        <v>0.16795718129471732</v>
      </c>
      <c r="W32" s="305">
        <v>0</v>
      </c>
      <c r="X32" s="342">
        <v>0</v>
      </c>
      <c r="Y32" s="305">
        <v>0</v>
      </c>
      <c r="Z32" s="342">
        <v>0</v>
      </c>
      <c r="AA32" s="298">
        <v>-0.64500000000000002</v>
      </c>
      <c r="AB32" s="342">
        <v>-1.7894347858456009E-2</v>
      </c>
      <c r="AC32" s="317">
        <v>722.279</v>
      </c>
      <c r="AD32" s="345">
        <v>19.663952046723413</v>
      </c>
      <c r="AE32" s="298">
        <v>162.643</v>
      </c>
      <c r="AF32" s="342">
        <v>4.4279345692388059</v>
      </c>
      <c r="AG32" s="298">
        <v>199.16499999999999</v>
      </c>
      <c r="AH32" s="342">
        <v>5.4222412798733837</v>
      </c>
      <c r="AI32" s="109" t="s">
        <v>57</v>
      </c>
    </row>
    <row r="33" spans="1:35" ht="30" customHeight="1">
      <c r="A33" s="109" t="s">
        <v>58</v>
      </c>
      <c r="B33" s="501">
        <v>1022788.4790000001</v>
      </c>
      <c r="C33" s="298">
        <v>275.72300000000001</v>
      </c>
      <c r="D33" s="342">
        <v>2.6957968892021515</v>
      </c>
      <c r="E33" s="308">
        <v>223.24799999999999</v>
      </c>
      <c r="F33" s="342">
        <v>2.1827387048617699</v>
      </c>
      <c r="G33" s="308">
        <v>5.4379999999999997</v>
      </c>
      <c r="H33" s="342">
        <v>5.3168373633977938E-2</v>
      </c>
      <c r="I33" s="305">
        <v>47.036999999999999</v>
      </c>
      <c r="J33" s="348">
        <v>0.45988981070640311</v>
      </c>
      <c r="K33" s="298">
        <v>221.85400000000001</v>
      </c>
      <c r="L33" s="342">
        <v>2.2106099783022857</v>
      </c>
      <c r="M33" s="311">
        <v>55.689</v>
      </c>
      <c r="N33" s="342">
        <v>0.55489943423006105</v>
      </c>
      <c r="O33" s="313">
        <v>0.61599999999999999</v>
      </c>
      <c r="P33" s="342">
        <v>6.1379814951914675E-3</v>
      </c>
      <c r="Q33" s="313">
        <v>165.54900000000001</v>
      </c>
      <c r="R33" s="342">
        <v>1.649572562577033</v>
      </c>
      <c r="S33" s="305">
        <v>17.027999999999999</v>
      </c>
      <c r="T33" s="342">
        <v>0.16967134561707842</v>
      </c>
      <c r="U33" s="305">
        <v>11.541</v>
      </c>
      <c r="V33" s="342">
        <v>0.11499747473377389</v>
      </c>
      <c r="W33" s="305">
        <v>0</v>
      </c>
      <c r="X33" s="342">
        <v>0</v>
      </c>
      <c r="Y33" s="305">
        <v>5.4870000000000001</v>
      </c>
      <c r="Z33" s="342">
        <v>5.4673870883304512E-2</v>
      </c>
      <c r="AA33" s="298">
        <v>-0.192</v>
      </c>
      <c r="AB33" s="342">
        <v>-1.9131370894103273E-3</v>
      </c>
      <c r="AC33" s="317">
        <v>1902.17</v>
      </c>
      <c r="AD33" s="345">
        <v>18.597882544197098</v>
      </c>
      <c r="AE33" s="298">
        <v>508.16899999999998</v>
      </c>
      <c r="AF33" s="342">
        <v>4.9684662120641665</v>
      </c>
      <c r="AG33" s="298">
        <v>580.70000000000005</v>
      </c>
      <c r="AH33" s="342">
        <v>5.6776157722050371</v>
      </c>
      <c r="AI33" s="109" t="s">
        <v>58</v>
      </c>
    </row>
    <row r="34" spans="1:35" ht="30" customHeight="1">
      <c r="A34" s="109" t="s">
        <v>59</v>
      </c>
      <c r="B34" s="501">
        <v>196445.826</v>
      </c>
      <c r="C34" s="298">
        <v>34.103000000000002</v>
      </c>
      <c r="D34" s="342">
        <v>1.7360002344870389</v>
      </c>
      <c r="E34" s="308">
        <v>28.940999999999999</v>
      </c>
      <c r="F34" s="342">
        <v>1.4732305892821564</v>
      </c>
      <c r="G34" s="308">
        <v>0.38800000000000001</v>
      </c>
      <c r="H34" s="342">
        <v>1.9750992316833443E-2</v>
      </c>
      <c r="I34" s="305">
        <v>4.774</v>
      </c>
      <c r="J34" s="348">
        <v>0.24301865288804864</v>
      </c>
      <c r="K34" s="298">
        <v>57.188000000000002</v>
      </c>
      <c r="L34" s="342">
        <v>2.9867422497477749</v>
      </c>
      <c r="M34" s="311">
        <v>45.506999999999998</v>
      </c>
      <c r="N34" s="342">
        <v>2.3766818136544727</v>
      </c>
      <c r="O34" s="313">
        <v>0</v>
      </c>
      <c r="P34" s="342">
        <v>0</v>
      </c>
      <c r="Q34" s="313">
        <v>11.680999999999999</v>
      </c>
      <c r="R34" s="342">
        <v>0.61006043609330196</v>
      </c>
      <c r="S34" s="305">
        <v>3.1789999999999998</v>
      </c>
      <c r="T34" s="342">
        <v>0.16602877547646666</v>
      </c>
      <c r="U34" s="305">
        <v>1.2549999999999999</v>
      </c>
      <c r="V34" s="342">
        <v>6.5544546468375486E-2</v>
      </c>
      <c r="W34" s="305">
        <v>0</v>
      </c>
      <c r="X34" s="342">
        <v>0</v>
      </c>
      <c r="Y34" s="305">
        <v>1.9239999999999999</v>
      </c>
      <c r="Z34" s="342">
        <v>0.10048422900809117</v>
      </c>
      <c r="AA34" s="298">
        <v>0</v>
      </c>
      <c r="AB34" s="342">
        <v>0</v>
      </c>
      <c r="AC34" s="317">
        <v>328.22199999999998</v>
      </c>
      <c r="AD34" s="345">
        <v>16.70801597993739</v>
      </c>
      <c r="AE34" s="298">
        <v>35.295000000000002</v>
      </c>
      <c r="AF34" s="342">
        <v>1.796678540779991</v>
      </c>
      <c r="AG34" s="298">
        <v>85.751000000000005</v>
      </c>
      <c r="AH34" s="342">
        <v>4.3651220158783115</v>
      </c>
      <c r="AI34" s="109" t="s">
        <v>59</v>
      </c>
    </row>
    <row r="35" spans="1:35" ht="30" customHeight="1">
      <c r="A35" s="109" t="s">
        <v>60</v>
      </c>
      <c r="B35" s="501">
        <v>167945.391</v>
      </c>
      <c r="C35" s="298">
        <v>1977.096</v>
      </c>
      <c r="D35" s="342">
        <v>117.72255185020231</v>
      </c>
      <c r="E35" s="308">
        <v>1666.3879999999999</v>
      </c>
      <c r="F35" s="342">
        <v>99.222014374898791</v>
      </c>
      <c r="G35" s="308">
        <v>1.0229999999999999</v>
      </c>
      <c r="H35" s="342">
        <v>6.0912657019566545E-2</v>
      </c>
      <c r="I35" s="305">
        <v>309.685</v>
      </c>
      <c r="J35" s="348">
        <v>18.439624818283939</v>
      </c>
      <c r="K35" s="298">
        <v>1.32</v>
      </c>
      <c r="L35" s="342">
        <v>7.9677327427349356E-2</v>
      </c>
      <c r="M35" s="311">
        <v>0.16400000000000001</v>
      </c>
      <c r="N35" s="342">
        <v>9.8993043167312847E-3</v>
      </c>
      <c r="O35" s="313">
        <v>0</v>
      </c>
      <c r="P35" s="342">
        <v>0</v>
      </c>
      <c r="Q35" s="313">
        <v>1.1559999999999999</v>
      </c>
      <c r="R35" s="342">
        <v>6.9778023110618065E-2</v>
      </c>
      <c r="S35" s="305">
        <v>0</v>
      </c>
      <c r="T35" s="342">
        <v>0</v>
      </c>
      <c r="U35" s="305">
        <v>0</v>
      </c>
      <c r="V35" s="342">
        <v>0</v>
      </c>
      <c r="W35" s="305">
        <v>0</v>
      </c>
      <c r="X35" s="342">
        <v>0</v>
      </c>
      <c r="Y35" s="305">
        <v>0</v>
      </c>
      <c r="Z35" s="342">
        <v>0</v>
      </c>
      <c r="AA35" s="298">
        <v>-0.55000000000000004</v>
      </c>
      <c r="AB35" s="342">
        <v>-3.3198886428062228E-2</v>
      </c>
      <c r="AC35" s="317">
        <v>289.67500000000001</v>
      </c>
      <c r="AD35" s="345">
        <v>17.248166101801509</v>
      </c>
      <c r="AE35" s="298">
        <v>28.827999999999999</v>
      </c>
      <c r="AF35" s="342">
        <v>1.7165103387683918</v>
      </c>
      <c r="AG35" s="298">
        <v>122.474</v>
      </c>
      <c r="AH35" s="342">
        <v>7.2924894973747749</v>
      </c>
      <c r="AI35" s="109" t="s">
        <v>60</v>
      </c>
    </row>
    <row r="36" spans="1:35" ht="30" customHeight="1">
      <c r="A36" s="109" t="s">
        <v>61</v>
      </c>
      <c r="B36" s="501">
        <v>282644.57799999998</v>
      </c>
      <c r="C36" s="298">
        <v>49.555999999999997</v>
      </c>
      <c r="D36" s="342">
        <v>1.7532973867979171</v>
      </c>
      <c r="E36" s="308">
        <v>39.991999999999997</v>
      </c>
      <c r="F36" s="342">
        <v>1.4149218882238739</v>
      </c>
      <c r="G36" s="308">
        <v>0.495</v>
      </c>
      <c r="H36" s="342">
        <v>1.7513160998970236E-2</v>
      </c>
      <c r="I36" s="305">
        <v>9.0690000000000008</v>
      </c>
      <c r="J36" s="348">
        <v>0.32086233757507288</v>
      </c>
      <c r="K36" s="298">
        <v>60.034999999999997</v>
      </c>
      <c r="L36" s="342">
        <v>2.1239598714195815</v>
      </c>
      <c r="M36" s="311">
        <v>10.656000000000001</v>
      </c>
      <c r="N36" s="342">
        <v>0.37699535920458177</v>
      </c>
      <c r="O36" s="313">
        <v>0.22800000000000001</v>
      </c>
      <c r="P36" s="342">
        <v>8.0663421451430788E-3</v>
      </c>
      <c r="Q36" s="313">
        <v>49.151000000000003</v>
      </c>
      <c r="R36" s="342">
        <v>1.7388981700698574</v>
      </c>
      <c r="S36" s="305">
        <v>0</v>
      </c>
      <c r="T36" s="342">
        <v>0</v>
      </c>
      <c r="U36" s="305">
        <v>0</v>
      </c>
      <c r="V36" s="342">
        <v>0</v>
      </c>
      <c r="W36" s="305">
        <v>0</v>
      </c>
      <c r="X36" s="342">
        <v>0</v>
      </c>
      <c r="Y36" s="305">
        <v>0</v>
      </c>
      <c r="Z36" s="342">
        <v>0</v>
      </c>
      <c r="AA36" s="298">
        <v>-0.65600000000000003</v>
      </c>
      <c r="AB36" s="342">
        <v>-2.3208423014095873E-2</v>
      </c>
      <c r="AC36" s="317">
        <v>968.80399999999997</v>
      </c>
      <c r="AD36" s="345">
        <v>34.276404905952241</v>
      </c>
      <c r="AE36" s="298">
        <v>161.435</v>
      </c>
      <c r="AF36" s="342">
        <v>5.7115901936742617</v>
      </c>
      <c r="AG36" s="298">
        <v>146.91999999999999</v>
      </c>
      <c r="AH36" s="342">
        <v>5.1980477049872862</v>
      </c>
      <c r="AI36" s="109" t="s">
        <v>61</v>
      </c>
    </row>
    <row r="37" spans="1:35" ht="30" customHeight="1">
      <c r="A37" s="109" t="s">
        <v>62</v>
      </c>
      <c r="B37" s="501">
        <v>1529493.433</v>
      </c>
      <c r="C37" s="298">
        <v>703.202</v>
      </c>
      <c r="D37" s="342">
        <v>4.5976137250927316</v>
      </c>
      <c r="E37" s="308">
        <v>618.88800000000003</v>
      </c>
      <c r="F37" s="342">
        <v>4.0463593150974981</v>
      </c>
      <c r="G37" s="308">
        <v>0.375</v>
      </c>
      <c r="H37" s="342">
        <v>2.4517921548996937E-3</v>
      </c>
      <c r="I37" s="305">
        <v>83.938999999999993</v>
      </c>
      <c r="J37" s="348">
        <v>0.54880261784033435</v>
      </c>
      <c r="K37" s="298">
        <v>225.642</v>
      </c>
      <c r="L37" s="342">
        <v>1.488470042778107</v>
      </c>
      <c r="M37" s="311">
        <v>53.283999999999999</v>
      </c>
      <c r="N37" s="342">
        <v>0.35149324044011604</v>
      </c>
      <c r="O37" s="313">
        <v>0.92100000000000004</v>
      </c>
      <c r="P37" s="342">
        <v>6.0754687044018256E-3</v>
      </c>
      <c r="Q37" s="313">
        <v>171.43700000000001</v>
      </c>
      <c r="R37" s="342">
        <v>1.1309013336335896</v>
      </c>
      <c r="S37" s="305">
        <v>22.395</v>
      </c>
      <c r="T37" s="342">
        <v>0.14773085953863072</v>
      </c>
      <c r="U37" s="305">
        <v>20.692</v>
      </c>
      <c r="V37" s="342">
        <v>0.13649684954558369</v>
      </c>
      <c r="W37" s="305">
        <v>0</v>
      </c>
      <c r="X37" s="342">
        <v>0</v>
      </c>
      <c r="Y37" s="305">
        <v>1.7030000000000001</v>
      </c>
      <c r="Z37" s="342">
        <v>1.1234009993047026E-2</v>
      </c>
      <c r="AA37" s="298">
        <v>-1.504</v>
      </c>
      <c r="AB37" s="342">
        <v>-9.9212865704889752E-3</v>
      </c>
      <c r="AC37" s="317">
        <v>6409.47</v>
      </c>
      <c r="AD37" s="345">
        <v>41.905835368173172</v>
      </c>
      <c r="AE37" s="298">
        <v>879.22</v>
      </c>
      <c r="AF37" s="342">
        <v>5.7484391958157559</v>
      </c>
      <c r="AG37" s="298">
        <v>1176.2429999999999</v>
      </c>
      <c r="AH37" s="342">
        <v>7.6904089590818137</v>
      </c>
      <c r="AI37" s="109" t="s">
        <v>62</v>
      </c>
    </row>
    <row r="38" spans="1:35" ht="30" customHeight="1">
      <c r="A38" s="109" t="s">
        <v>63</v>
      </c>
      <c r="B38" s="501">
        <v>771604.80900000001</v>
      </c>
      <c r="C38" s="298">
        <v>183.51499999999999</v>
      </c>
      <c r="D38" s="342">
        <v>2.3783547984600495</v>
      </c>
      <c r="E38" s="308">
        <v>135.08099999999999</v>
      </c>
      <c r="F38" s="342">
        <v>1.7506500532969074</v>
      </c>
      <c r="G38" s="308">
        <v>0.24</v>
      </c>
      <c r="H38" s="342">
        <v>3.110400521104062E-3</v>
      </c>
      <c r="I38" s="305">
        <v>48.194000000000003</v>
      </c>
      <c r="J38" s="348">
        <v>0.62459434464203811</v>
      </c>
      <c r="K38" s="298">
        <v>217.81100000000001</v>
      </c>
      <c r="L38" s="342">
        <v>2.8425600932141402</v>
      </c>
      <c r="M38" s="311">
        <v>25.15</v>
      </c>
      <c r="N38" s="342">
        <v>0.32822211157533648</v>
      </c>
      <c r="O38" s="313">
        <v>1.32</v>
      </c>
      <c r="P38" s="342">
        <v>1.7226766889838735E-2</v>
      </c>
      <c r="Q38" s="313">
        <v>191.34100000000001</v>
      </c>
      <c r="R38" s="342">
        <v>2.4971112147489651</v>
      </c>
      <c r="S38" s="305">
        <v>0.72899999999999998</v>
      </c>
      <c r="T38" s="342">
        <v>9.5138735323427558E-3</v>
      </c>
      <c r="U38" s="305">
        <v>0.72899999999999998</v>
      </c>
      <c r="V38" s="342">
        <v>9.5138735323427558E-3</v>
      </c>
      <c r="W38" s="305">
        <v>0</v>
      </c>
      <c r="X38" s="342">
        <v>0</v>
      </c>
      <c r="Y38" s="305">
        <v>0</v>
      </c>
      <c r="Z38" s="342">
        <v>0</v>
      </c>
      <c r="AA38" s="298">
        <v>-0.83799999999999997</v>
      </c>
      <c r="AB38" s="342">
        <v>-1.0936386858852166E-2</v>
      </c>
      <c r="AC38" s="317">
        <v>2053.6950000000002</v>
      </c>
      <c r="AD38" s="345">
        <v>26.615891659120027</v>
      </c>
      <c r="AE38" s="298">
        <v>408.71100000000001</v>
      </c>
      <c r="AF38" s="342">
        <v>5.2968954474206758</v>
      </c>
      <c r="AG38" s="298">
        <v>462.61099999999999</v>
      </c>
      <c r="AH38" s="342">
        <v>5.9954395644519627</v>
      </c>
      <c r="AI38" s="109" t="s">
        <v>63</v>
      </c>
    </row>
    <row r="39" spans="1:35" ht="30" customHeight="1">
      <c r="A39" s="109" t="s">
        <v>64</v>
      </c>
      <c r="B39" s="501">
        <v>135171.296</v>
      </c>
      <c r="C39" s="298">
        <v>69.295000000000002</v>
      </c>
      <c r="D39" s="342">
        <v>5.1264582089972714</v>
      </c>
      <c r="E39" s="308">
        <v>48.15</v>
      </c>
      <c r="F39" s="342">
        <v>3.5621468037119355</v>
      </c>
      <c r="G39" s="308">
        <v>0.252</v>
      </c>
      <c r="H39" s="342">
        <v>1.8643011309146581E-2</v>
      </c>
      <c r="I39" s="305">
        <v>20.893000000000001</v>
      </c>
      <c r="J39" s="348">
        <v>1.5456683939761884</v>
      </c>
      <c r="K39" s="298">
        <v>43.695999999999998</v>
      </c>
      <c r="L39" s="342">
        <v>3.3361327432070933</v>
      </c>
      <c r="M39" s="311">
        <v>5.7960000000000003</v>
      </c>
      <c r="N39" s="342">
        <v>0.44251705830346755</v>
      </c>
      <c r="O39" s="313">
        <v>0</v>
      </c>
      <c r="P39" s="342">
        <v>0</v>
      </c>
      <c r="Q39" s="313">
        <v>37.9</v>
      </c>
      <c r="R39" s="342">
        <v>2.8936156849036263</v>
      </c>
      <c r="S39" s="305">
        <v>0</v>
      </c>
      <c r="T39" s="342">
        <v>0</v>
      </c>
      <c r="U39" s="305">
        <v>0</v>
      </c>
      <c r="V39" s="342">
        <v>0</v>
      </c>
      <c r="W39" s="305">
        <v>0</v>
      </c>
      <c r="X39" s="342">
        <v>0</v>
      </c>
      <c r="Y39" s="305">
        <v>0</v>
      </c>
      <c r="Z39" s="342">
        <v>0</v>
      </c>
      <c r="AA39" s="298">
        <v>-1.75</v>
      </c>
      <c r="AB39" s="342">
        <v>-0.1336102229177136</v>
      </c>
      <c r="AC39" s="317">
        <v>300.89800000000002</v>
      </c>
      <c r="AD39" s="345">
        <v>22.260495305157097</v>
      </c>
      <c r="AE39" s="298">
        <v>92.417000000000002</v>
      </c>
      <c r="AF39" s="342">
        <v>6.8370284768150782</v>
      </c>
      <c r="AG39" s="298">
        <v>36.28</v>
      </c>
      <c r="AH39" s="342">
        <v>2.684001786888246</v>
      </c>
      <c r="AI39" s="109" t="s">
        <v>64</v>
      </c>
    </row>
    <row r="40" spans="1:35" ht="30" customHeight="1">
      <c r="A40" s="109" t="s">
        <v>65</v>
      </c>
      <c r="B40" s="501">
        <v>105909.613</v>
      </c>
      <c r="C40" s="298">
        <v>21.815000000000001</v>
      </c>
      <c r="D40" s="342">
        <v>2.059775253828942</v>
      </c>
      <c r="E40" s="308">
        <v>18.538</v>
      </c>
      <c r="F40" s="342">
        <v>1.7503604701114337</v>
      </c>
      <c r="G40" s="308">
        <v>2.7E-2</v>
      </c>
      <c r="H40" s="342">
        <v>2.5493436558964673E-3</v>
      </c>
      <c r="I40" s="305">
        <v>3.25</v>
      </c>
      <c r="J40" s="348">
        <v>0.30686544006161182</v>
      </c>
      <c r="K40" s="298">
        <v>23.341000000000001</v>
      </c>
      <c r="L40" s="342">
        <v>2.2161179014853798</v>
      </c>
      <c r="M40" s="311">
        <v>1.663</v>
      </c>
      <c r="N40" s="342">
        <v>0.15789400926139352</v>
      </c>
      <c r="O40" s="313">
        <v>0.02</v>
      </c>
      <c r="P40" s="342">
        <v>1.8989057036848292E-3</v>
      </c>
      <c r="Q40" s="313">
        <v>21.658000000000001</v>
      </c>
      <c r="R40" s="342">
        <v>2.0563249865203015</v>
      </c>
      <c r="S40" s="305">
        <v>0</v>
      </c>
      <c r="T40" s="342">
        <v>0</v>
      </c>
      <c r="U40" s="305">
        <v>0</v>
      </c>
      <c r="V40" s="342">
        <v>0</v>
      </c>
      <c r="W40" s="305">
        <v>0</v>
      </c>
      <c r="X40" s="342">
        <v>0</v>
      </c>
      <c r="Y40" s="305">
        <v>0</v>
      </c>
      <c r="Z40" s="342">
        <v>0</v>
      </c>
      <c r="AA40" s="298">
        <v>-0.13</v>
      </c>
      <c r="AB40" s="342">
        <v>-1.2342887073951387E-2</v>
      </c>
      <c r="AC40" s="317">
        <v>281.91300000000001</v>
      </c>
      <c r="AD40" s="345">
        <v>26.618263632027436</v>
      </c>
      <c r="AE40" s="298">
        <v>37.308999999999997</v>
      </c>
      <c r="AF40" s="342">
        <v>3.5227208317718994</v>
      </c>
      <c r="AG40" s="298">
        <v>89.917000000000002</v>
      </c>
      <c r="AH40" s="342">
        <v>8.4899753150830612</v>
      </c>
      <c r="AI40" s="109" t="s">
        <v>65</v>
      </c>
    </row>
    <row r="41" spans="1:35" ht="30" customHeight="1">
      <c r="A41" s="109" t="s">
        <v>66</v>
      </c>
      <c r="B41" s="501">
        <v>64983.328000000001</v>
      </c>
      <c r="C41" s="298">
        <v>14.132999999999999</v>
      </c>
      <c r="D41" s="342">
        <v>2.1748655285860399</v>
      </c>
      <c r="E41" s="308">
        <v>12.721</v>
      </c>
      <c r="F41" s="342">
        <v>1.9575790270390583</v>
      </c>
      <c r="G41" s="308">
        <v>4.0000000000000001E-3</v>
      </c>
      <c r="H41" s="342">
        <v>6.1554249730023057E-4</v>
      </c>
      <c r="I41" s="305">
        <v>1.4079999999999999</v>
      </c>
      <c r="J41" s="348">
        <v>0.21667095904968114</v>
      </c>
      <c r="K41" s="298">
        <v>1.8069999999999999</v>
      </c>
      <c r="L41" s="342">
        <v>0.28177543682794565</v>
      </c>
      <c r="M41" s="311">
        <v>1.028</v>
      </c>
      <c r="N41" s="342">
        <v>0.16030168735978312</v>
      </c>
      <c r="O41" s="313">
        <v>0</v>
      </c>
      <c r="P41" s="342">
        <v>0</v>
      </c>
      <c r="Q41" s="313">
        <v>0.77900000000000003</v>
      </c>
      <c r="R41" s="342">
        <v>0.12147374946816251</v>
      </c>
      <c r="S41" s="305">
        <v>0</v>
      </c>
      <c r="T41" s="342">
        <v>0</v>
      </c>
      <c r="U41" s="305">
        <v>0</v>
      </c>
      <c r="V41" s="342">
        <v>0</v>
      </c>
      <c r="W41" s="305">
        <v>0</v>
      </c>
      <c r="X41" s="342">
        <v>0</v>
      </c>
      <c r="Y41" s="305">
        <v>0</v>
      </c>
      <c r="Z41" s="342">
        <v>0</v>
      </c>
      <c r="AA41" s="298">
        <v>0</v>
      </c>
      <c r="AB41" s="342">
        <v>0</v>
      </c>
      <c r="AC41" s="317">
        <v>148.452</v>
      </c>
      <c r="AD41" s="345">
        <v>22.844628702303456</v>
      </c>
      <c r="AE41" s="298">
        <v>9.1560000000000006</v>
      </c>
      <c r="AF41" s="342">
        <v>1.4089767763202281</v>
      </c>
      <c r="AG41" s="298">
        <v>28.838000000000001</v>
      </c>
      <c r="AH41" s="342">
        <v>4.4377536342860129</v>
      </c>
      <c r="AI41" s="109" t="s">
        <v>66</v>
      </c>
    </row>
    <row r="42" spans="1:35" ht="30" customHeight="1">
      <c r="A42" s="109" t="s">
        <v>67</v>
      </c>
      <c r="B42" s="501">
        <v>62505.879000000001</v>
      </c>
      <c r="C42" s="298">
        <v>17.731999999999999</v>
      </c>
      <c r="D42" s="342">
        <v>2.8368531542448991</v>
      </c>
      <c r="E42" s="308">
        <v>13.398</v>
      </c>
      <c r="F42" s="342">
        <v>2.1434783758500542</v>
      </c>
      <c r="G42" s="308">
        <v>0.222</v>
      </c>
      <c r="H42" s="342">
        <v>3.5516659160972679E-2</v>
      </c>
      <c r="I42" s="305">
        <v>4.1120000000000001</v>
      </c>
      <c r="J42" s="348">
        <v>0.65785811923387238</v>
      </c>
      <c r="K42" s="298">
        <v>2.3380000000000001</v>
      </c>
      <c r="L42" s="342">
        <v>0.37178714800949719</v>
      </c>
      <c r="M42" s="311">
        <v>0.89</v>
      </c>
      <c r="N42" s="342">
        <v>0.1415271863680293</v>
      </c>
      <c r="O42" s="313">
        <v>0</v>
      </c>
      <c r="P42" s="342">
        <v>0</v>
      </c>
      <c r="Q42" s="313">
        <v>1.448</v>
      </c>
      <c r="R42" s="342">
        <v>0.23025996164146792</v>
      </c>
      <c r="S42" s="305">
        <v>0</v>
      </c>
      <c r="T42" s="342">
        <v>0</v>
      </c>
      <c r="U42" s="305">
        <v>0</v>
      </c>
      <c r="V42" s="342">
        <v>0</v>
      </c>
      <c r="W42" s="305">
        <v>0</v>
      </c>
      <c r="X42" s="342">
        <v>0</v>
      </c>
      <c r="Y42" s="305">
        <v>0</v>
      </c>
      <c r="Z42" s="342">
        <v>0</v>
      </c>
      <c r="AA42" s="298">
        <v>0</v>
      </c>
      <c r="AB42" s="342">
        <v>0</v>
      </c>
      <c r="AC42" s="317">
        <v>133.08500000000001</v>
      </c>
      <c r="AD42" s="345">
        <v>21.291597227198423</v>
      </c>
      <c r="AE42" s="298">
        <v>14.41</v>
      </c>
      <c r="AF42" s="342">
        <v>2.3053831464397132</v>
      </c>
      <c r="AG42" s="298">
        <v>86.634</v>
      </c>
      <c r="AH42" s="342">
        <v>13.860136260142827</v>
      </c>
      <c r="AI42" s="109" t="s">
        <v>67</v>
      </c>
    </row>
    <row r="43" spans="1:35" ht="30" customHeight="1">
      <c r="A43" s="109" t="s">
        <v>68</v>
      </c>
      <c r="B43" s="501">
        <v>273066.79399999999</v>
      </c>
      <c r="C43" s="298">
        <v>88.501000000000005</v>
      </c>
      <c r="D43" s="342">
        <v>3.2410019066617086</v>
      </c>
      <c r="E43" s="308">
        <v>78.525000000000006</v>
      </c>
      <c r="F43" s="342">
        <v>2.8756700457690951</v>
      </c>
      <c r="G43" s="308">
        <v>2.9000000000000001E-2</v>
      </c>
      <c r="H43" s="342">
        <v>1.0620112235250399E-3</v>
      </c>
      <c r="I43" s="305">
        <v>9.9469999999999992</v>
      </c>
      <c r="J43" s="348">
        <v>0.36426984966908865</v>
      </c>
      <c r="K43" s="298">
        <v>54.859000000000002</v>
      </c>
      <c r="L43" s="342">
        <v>2.0124481123324256</v>
      </c>
      <c r="M43" s="311">
        <v>10.002000000000001</v>
      </c>
      <c r="N43" s="342">
        <v>0.36691346943161413</v>
      </c>
      <c r="O43" s="313">
        <v>0.80700000000000005</v>
      </c>
      <c r="P43" s="342">
        <v>2.9603996183894487E-2</v>
      </c>
      <c r="Q43" s="313">
        <v>44.05</v>
      </c>
      <c r="R43" s="342">
        <v>1.615930646716917</v>
      </c>
      <c r="S43" s="305">
        <v>0</v>
      </c>
      <c r="T43" s="342">
        <v>0</v>
      </c>
      <c r="U43" s="305">
        <v>0</v>
      </c>
      <c r="V43" s="342">
        <v>0</v>
      </c>
      <c r="W43" s="305">
        <v>0</v>
      </c>
      <c r="X43" s="342">
        <v>0</v>
      </c>
      <c r="Y43" s="305">
        <v>0</v>
      </c>
      <c r="Z43" s="342">
        <v>0</v>
      </c>
      <c r="AA43" s="298">
        <v>-0.05</v>
      </c>
      <c r="AB43" s="342">
        <v>-1.8342005070566597E-3</v>
      </c>
      <c r="AC43" s="317">
        <v>487.89600000000002</v>
      </c>
      <c r="AD43" s="345">
        <v>17.867276824585272</v>
      </c>
      <c r="AE43" s="298">
        <v>97.805999999999997</v>
      </c>
      <c r="AF43" s="342">
        <v>3.5817610251065535</v>
      </c>
      <c r="AG43" s="298">
        <v>120.78100000000001</v>
      </c>
      <c r="AH43" s="342">
        <v>4.423130261675098</v>
      </c>
      <c r="AI43" s="109" t="s">
        <v>68</v>
      </c>
    </row>
    <row r="44" spans="1:35" ht="30" customHeight="1">
      <c r="A44" s="109" t="s">
        <v>69</v>
      </c>
      <c r="B44" s="501">
        <v>358473.54399999999</v>
      </c>
      <c r="C44" s="298">
        <v>61.628</v>
      </c>
      <c r="D44" s="342">
        <v>1.7191784730423509</v>
      </c>
      <c r="E44" s="308">
        <v>44.853000000000002</v>
      </c>
      <c r="F44" s="342">
        <v>1.2512220427625198</v>
      </c>
      <c r="G44" s="308">
        <v>0.35199999999999998</v>
      </c>
      <c r="H44" s="342">
        <v>9.8194136189866214E-3</v>
      </c>
      <c r="I44" s="305">
        <v>16.422999999999998</v>
      </c>
      <c r="J44" s="348">
        <v>0.4581370166608445</v>
      </c>
      <c r="K44" s="298">
        <v>77.695999999999998</v>
      </c>
      <c r="L44" s="342">
        <v>2.168994178343246</v>
      </c>
      <c r="M44" s="311">
        <v>10.209</v>
      </c>
      <c r="N44" s="342">
        <v>0.28499873309702173</v>
      </c>
      <c r="O44" s="313">
        <v>8.5000000000000006E-2</v>
      </c>
      <c r="P44" s="342">
        <v>2.372895710965506E-3</v>
      </c>
      <c r="Q44" s="313">
        <v>67.402000000000001</v>
      </c>
      <c r="R44" s="342">
        <v>1.8816225495352592</v>
      </c>
      <c r="S44" s="305">
        <v>2.38</v>
      </c>
      <c r="T44" s="342">
        <v>6.6441079907034156E-2</v>
      </c>
      <c r="U44" s="305">
        <v>2.38</v>
      </c>
      <c r="V44" s="342">
        <v>6.6441079907034156E-2</v>
      </c>
      <c r="W44" s="305">
        <v>0</v>
      </c>
      <c r="X44" s="342">
        <v>0</v>
      </c>
      <c r="Y44" s="305">
        <v>0</v>
      </c>
      <c r="Z44" s="342">
        <v>0</v>
      </c>
      <c r="AA44" s="298">
        <v>0</v>
      </c>
      <c r="AB44" s="342">
        <v>0</v>
      </c>
      <c r="AC44" s="317">
        <v>710.43499999999995</v>
      </c>
      <c r="AD44" s="345">
        <v>19.81833839319534</v>
      </c>
      <c r="AE44" s="298">
        <v>80.611999999999995</v>
      </c>
      <c r="AF44" s="342">
        <v>2.2487573029936065</v>
      </c>
      <c r="AG44" s="298">
        <v>203.73699999999999</v>
      </c>
      <c r="AH44" s="342">
        <v>5.6834598650326065</v>
      </c>
      <c r="AI44" s="109" t="s">
        <v>69</v>
      </c>
    </row>
    <row r="45" spans="1:35" ht="30" customHeight="1">
      <c r="A45" s="109" t="s">
        <v>70</v>
      </c>
      <c r="B45" s="501">
        <v>138561.09899999999</v>
      </c>
      <c r="C45" s="298">
        <v>20.484999999999999</v>
      </c>
      <c r="D45" s="342">
        <v>1.4784091745692638</v>
      </c>
      <c r="E45" s="308">
        <v>17.05</v>
      </c>
      <c r="F45" s="342">
        <v>1.2305040969688037</v>
      </c>
      <c r="G45" s="308">
        <v>0.377</v>
      </c>
      <c r="H45" s="342">
        <v>2.7208213757022818E-2</v>
      </c>
      <c r="I45" s="305">
        <v>3.0579999999999998</v>
      </c>
      <c r="J45" s="348">
        <v>0.22069686384343706</v>
      </c>
      <c r="K45" s="298">
        <v>9.2170000000000005</v>
      </c>
      <c r="L45" s="342">
        <v>0.67532929025419408</v>
      </c>
      <c r="M45" s="311">
        <v>1.627</v>
      </c>
      <c r="N45" s="342">
        <v>0.11921023708837733</v>
      </c>
      <c r="O45" s="313">
        <v>0.182</v>
      </c>
      <c r="P45" s="342">
        <v>1.3335134081182958E-2</v>
      </c>
      <c r="Q45" s="313">
        <v>7.4080000000000004</v>
      </c>
      <c r="R45" s="342">
        <v>0.54278391908463386</v>
      </c>
      <c r="S45" s="305">
        <v>0.76</v>
      </c>
      <c r="T45" s="342">
        <v>5.5685175284060702E-2</v>
      </c>
      <c r="U45" s="305">
        <v>0</v>
      </c>
      <c r="V45" s="342">
        <v>0</v>
      </c>
      <c r="W45" s="305">
        <v>0</v>
      </c>
      <c r="X45" s="342">
        <v>0</v>
      </c>
      <c r="Y45" s="305">
        <v>0.76</v>
      </c>
      <c r="Z45" s="342">
        <v>5.5685175284060702E-2</v>
      </c>
      <c r="AA45" s="298">
        <v>0</v>
      </c>
      <c r="AB45" s="342">
        <v>0</v>
      </c>
      <c r="AC45" s="317">
        <v>230.071</v>
      </c>
      <c r="AD45" s="345">
        <v>16.604299594938983</v>
      </c>
      <c r="AE45" s="298">
        <v>45.363999999999997</v>
      </c>
      <c r="AF45" s="342">
        <v>3.2739347715479652</v>
      </c>
      <c r="AG45" s="298">
        <v>139.714</v>
      </c>
      <c r="AH45" s="342">
        <v>10.083205243630465</v>
      </c>
      <c r="AI45" s="109" t="s">
        <v>70</v>
      </c>
    </row>
    <row r="46" spans="1:35" ht="30" customHeight="1">
      <c r="A46" s="109" t="s">
        <v>71</v>
      </c>
      <c r="B46" s="501">
        <v>99171.384000000005</v>
      </c>
      <c r="C46" s="298">
        <v>36.783000000000001</v>
      </c>
      <c r="D46" s="342">
        <v>3.7090336462381126</v>
      </c>
      <c r="E46" s="308">
        <v>24.199000000000002</v>
      </c>
      <c r="F46" s="342">
        <v>2.4401192182615907</v>
      </c>
      <c r="G46" s="308">
        <v>0.113</v>
      </c>
      <c r="H46" s="342">
        <v>1.1394415953698903E-2</v>
      </c>
      <c r="I46" s="305">
        <v>12.471</v>
      </c>
      <c r="J46" s="348">
        <v>1.2575200120228229</v>
      </c>
      <c r="K46" s="298">
        <v>15.294</v>
      </c>
      <c r="L46" s="342">
        <v>1.508276130257727</v>
      </c>
      <c r="M46" s="311">
        <v>3.6920000000000002</v>
      </c>
      <c r="N46" s="342">
        <v>0.36410065861851237</v>
      </c>
      <c r="O46" s="313">
        <v>0</v>
      </c>
      <c r="P46" s="342">
        <v>0</v>
      </c>
      <c r="Q46" s="313">
        <v>11.602</v>
      </c>
      <c r="R46" s="342">
        <v>1.1441754716392145</v>
      </c>
      <c r="S46" s="305">
        <v>0</v>
      </c>
      <c r="T46" s="342">
        <v>0</v>
      </c>
      <c r="U46" s="305">
        <v>0</v>
      </c>
      <c r="V46" s="342">
        <v>0</v>
      </c>
      <c r="W46" s="305">
        <v>0</v>
      </c>
      <c r="X46" s="342">
        <v>0</v>
      </c>
      <c r="Y46" s="305">
        <v>0</v>
      </c>
      <c r="Z46" s="342">
        <v>0</v>
      </c>
      <c r="AA46" s="298">
        <v>-0.03</v>
      </c>
      <c r="AB46" s="342">
        <v>-2.9585643983086052E-3</v>
      </c>
      <c r="AC46" s="317">
        <v>216.60900000000001</v>
      </c>
      <c r="AD46" s="345">
        <v>21.841885356767833</v>
      </c>
      <c r="AE46" s="298">
        <v>28.38</v>
      </c>
      <c r="AF46" s="342">
        <v>2.8617126085484492</v>
      </c>
      <c r="AG46" s="298">
        <v>72.819000000000003</v>
      </c>
      <c r="AH46" s="342">
        <v>7.3427431445345164</v>
      </c>
      <c r="AI46" s="109" t="s">
        <v>71</v>
      </c>
    </row>
    <row r="47" spans="1:35" ht="30" customHeight="1">
      <c r="A47" s="109" t="s">
        <v>72</v>
      </c>
      <c r="B47" s="501">
        <v>139168.78899999999</v>
      </c>
      <c r="C47" s="298">
        <v>35.863999999999997</v>
      </c>
      <c r="D47" s="342">
        <v>2.57701459197148</v>
      </c>
      <c r="E47" s="308">
        <v>21.876000000000001</v>
      </c>
      <c r="F47" s="342">
        <v>1.5719041717033264</v>
      </c>
      <c r="G47" s="308">
        <v>2E-3</v>
      </c>
      <c r="H47" s="342">
        <v>1.437103832239282E-4</v>
      </c>
      <c r="I47" s="305">
        <v>13.986000000000001</v>
      </c>
      <c r="J47" s="348">
        <v>1.0049667098849298</v>
      </c>
      <c r="K47" s="298">
        <v>64.230999999999995</v>
      </c>
      <c r="L47" s="342">
        <v>4.6243510725220842</v>
      </c>
      <c r="M47" s="311">
        <v>33.838999999999999</v>
      </c>
      <c r="N47" s="342">
        <v>2.4362599981796143</v>
      </c>
      <c r="O47" s="313">
        <v>0.60399999999999998</v>
      </c>
      <c r="P47" s="342">
        <v>4.3485358281878515E-2</v>
      </c>
      <c r="Q47" s="313">
        <v>29.788</v>
      </c>
      <c r="R47" s="342">
        <v>2.1446057160605916</v>
      </c>
      <c r="S47" s="305">
        <v>0</v>
      </c>
      <c r="T47" s="342">
        <v>0</v>
      </c>
      <c r="U47" s="305">
        <v>0</v>
      </c>
      <c r="V47" s="342">
        <v>0</v>
      </c>
      <c r="W47" s="305">
        <v>0</v>
      </c>
      <c r="X47" s="342">
        <v>0</v>
      </c>
      <c r="Y47" s="305">
        <v>0</v>
      </c>
      <c r="Z47" s="342">
        <v>0</v>
      </c>
      <c r="AA47" s="298">
        <v>-9.0380000000000003</v>
      </c>
      <c r="AB47" s="342">
        <v>-0.65069647044969869</v>
      </c>
      <c r="AC47" s="317">
        <v>315.15300000000002</v>
      </c>
      <c r="AD47" s="345">
        <v>22.645379202085323</v>
      </c>
      <c r="AE47" s="298">
        <v>59.817</v>
      </c>
      <c r="AF47" s="342">
        <v>4.2981619966528566</v>
      </c>
      <c r="AG47" s="298">
        <v>102.741</v>
      </c>
      <c r="AH47" s="342">
        <v>7.382474241404803</v>
      </c>
      <c r="AI47" s="109" t="s">
        <v>72</v>
      </c>
    </row>
    <row r="48" spans="1:35" ht="30" customHeight="1">
      <c r="A48" s="109" t="s">
        <v>73</v>
      </c>
      <c r="B48" s="501">
        <v>128586.84</v>
      </c>
      <c r="C48" s="298">
        <v>42.16</v>
      </c>
      <c r="D48" s="342">
        <v>3.2787181021012728</v>
      </c>
      <c r="E48" s="308">
        <v>32.786000000000001</v>
      </c>
      <c r="F48" s="342">
        <v>2.549716596192892</v>
      </c>
      <c r="G48" s="308">
        <v>2.2029999999999998</v>
      </c>
      <c r="H48" s="342">
        <v>0.171323908418622</v>
      </c>
      <c r="I48" s="305">
        <v>7.1710000000000003</v>
      </c>
      <c r="J48" s="348">
        <v>0.55767759748975876</v>
      </c>
      <c r="K48" s="298">
        <v>41.881</v>
      </c>
      <c r="L48" s="342">
        <v>3.2460485250345408</v>
      </c>
      <c r="M48" s="311">
        <v>5.9450000000000003</v>
      </c>
      <c r="N48" s="342">
        <v>0.46077597195220615</v>
      </c>
      <c r="O48" s="313">
        <v>1.758</v>
      </c>
      <c r="P48" s="342">
        <v>0.13625637656719569</v>
      </c>
      <c r="Q48" s="313">
        <v>34.177999999999997</v>
      </c>
      <c r="R48" s="342">
        <v>2.6490161765151394</v>
      </c>
      <c r="S48" s="305">
        <v>0</v>
      </c>
      <c r="T48" s="342">
        <v>0</v>
      </c>
      <c r="U48" s="305">
        <v>0</v>
      </c>
      <c r="V48" s="342">
        <v>0</v>
      </c>
      <c r="W48" s="305">
        <v>0</v>
      </c>
      <c r="X48" s="342">
        <v>0</v>
      </c>
      <c r="Y48" s="305">
        <v>0</v>
      </c>
      <c r="Z48" s="342">
        <v>0</v>
      </c>
      <c r="AA48" s="298">
        <v>0</v>
      </c>
      <c r="AB48" s="342">
        <v>0</v>
      </c>
      <c r="AC48" s="317">
        <v>339.61099999999999</v>
      </c>
      <c r="AD48" s="345">
        <v>26.41102308758812</v>
      </c>
      <c r="AE48" s="298">
        <v>24.218</v>
      </c>
      <c r="AF48" s="342">
        <v>1.8833964657658591</v>
      </c>
      <c r="AG48" s="298">
        <v>94.846999999999994</v>
      </c>
      <c r="AH48" s="342">
        <v>7.3761047398007449</v>
      </c>
      <c r="AI48" s="109" t="s">
        <v>73</v>
      </c>
    </row>
    <row r="49" spans="1:35" ht="30" customHeight="1">
      <c r="A49" s="109" t="s">
        <v>74</v>
      </c>
      <c r="B49" s="501">
        <v>67053.657999999996</v>
      </c>
      <c r="C49" s="298">
        <v>5.1390000000000002</v>
      </c>
      <c r="D49" s="342">
        <v>0.76640114100859347</v>
      </c>
      <c r="E49" s="308">
        <v>3.996</v>
      </c>
      <c r="F49" s="342">
        <v>0.59594064204521102</v>
      </c>
      <c r="G49" s="308">
        <v>2.1000000000000001E-2</v>
      </c>
      <c r="H49" s="342">
        <v>3.1318201909282862E-3</v>
      </c>
      <c r="I49" s="305">
        <v>1.1220000000000001</v>
      </c>
      <c r="J49" s="348">
        <v>0.16732867877245416</v>
      </c>
      <c r="K49" s="298">
        <v>68.018000000000001</v>
      </c>
      <c r="L49" s="342">
        <v>10.18277597321976</v>
      </c>
      <c r="M49" s="311">
        <v>17.309999999999999</v>
      </c>
      <c r="N49" s="342">
        <v>2.591429505372608</v>
      </c>
      <c r="O49" s="313">
        <v>0.59599999999999997</v>
      </c>
      <c r="P49" s="342">
        <v>8.9225417978167201E-2</v>
      </c>
      <c r="Q49" s="313">
        <v>50.112000000000002</v>
      </c>
      <c r="R49" s="342">
        <v>7.5021210498689852</v>
      </c>
      <c r="S49" s="305">
        <v>0</v>
      </c>
      <c r="T49" s="342">
        <v>0</v>
      </c>
      <c r="U49" s="305">
        <v>0</v>
      </c>
      <c r="V49" s="342">
        <v>0</v>
      </c>
      <c r="W49" s="305">
        <v>0</v>
      </c>
      <c r="X49" s="342">
        <v>0</v>
      </c>
      <c r="Y49" s="305">
        <v>0</v>
      </c>
      <c r="Z49" s="342">
        <v>0</v>
      </c>
      <c r="AA49" s="298">
        <v>-0.23</v>
      </c>
      <c r="AB49" s="342">
        <v>-3.4432627743252446E-2</v>
      </c>
      <c r="AC49" s="317">
        <v>168.25800000000001</v>
      </c>
      <c r="AD49" s="345">
        <v>25.093038175486271</v>
      </c>
      <c r="AE49" s="298">
        <v>25.419</v>
      </c>
      <c r="AF49" s="342">
        <v>3.7908446396764819</v>
      </c>
      <c r="AG49" s="298">
        <v>130.02199999999999</v>
      </c>
      <c r="AH49" s="342">
        <v>19.390739279279888</v>
      </c>
      <c r="AI49" s="109" t="s">
        <v>74</v>
      </c>
    </row>
    <row r="50" spans="1:35" ht="30" customHeight="1">
      <c r="A50" s="109" t="s">
        <v>75</v>
      </c>
      <c r="B50" s="501">
        <v>759935.41399999999</v>
      </c>
      <c r="C50" s="298">
        <v>148.52099999999999</v>
      </c>
      <c r="D50" s="342">
        <v>1.9543897713391734</v>
      </c>
      <c r="E50" s="308">
        <v>104.60899999999999</v>
      </c>
      <c r="F50" s="342">
        <v>1.3765511920201154</v>
      </c>
      <c r="G50" s="308">
        <v>1.929</v>
      </c>
      <c r="H50" s="342">
        <v>2.5383736097341555E-2</v>
      </c>
      <c r="I50" s="305">
        <v>41.982999999999997</v>
      </c>
      <c r="J50" s="348">
        <v>0.55245484322171623</v>
      </c>
      <c r="K50" s="298">
        <v>176.18299999999999</v>
      </c>
      <c r="L50" s="342">
        <v>2.3270837254740626</v>
      </c>
      <c r="M50" s="311">
        <v>102.913</v>
      </c>
      <c r="N50" s="342">
        <v>1.3593091696685391</v>
      </c>
      <c r="O50" s="313">
        <v>0.30299999999999999</v>
      </c>
      <c r="P50" s="342">
        <v>4.0021248861617804E-3</v>
      </c>
      <c r="Q50" s="313">
        <v>72.966999999999999</v>
      </c>
      <c r="R50" s="342">
        <v>0.96377243091936193</v>
      </c>
      <c r="S50" s="305">
        <v>3.2410000000000001</v>
      </c>
      <c r="T50" s="342">
        <v>4.2808207115677663E-2</v>
      </c>
      <c r="U50" s="305">
        <v>3.2410000000000001</v>
      </c>
      <c r="V50" s="342">
        <v>4.2808207115677663E-2</v>
      </c>
      <c r="W50" s="305">
        <v>0</v>
      </c>
      <c r="X50" s="342">
        <v>0</v>
      </c>
      <c r="Y50" s="305">
        <v>0</v>
      </c>
      <c r="Z50" s="342">
        <v>0</v>
      </c>
      <c r="AA50" s="298">
        <v>-9.6000000000000002E-2</v>
      </c>
      <c r="AB50" s="342">
        <v>-1.2679999639324455E-3</v>
      </c>
      <c r="AC50" s="317">
        <v>1955.867</v>
      </c>
      <c r="AD50" s="345">
        <v>25.737279299895871</v>
      </c>
      <c r="AE50" s="298">
        <v>310.99400000000003</v>
      </c>
      <c r="AF50" s="342">
        <v>4.0923740922014726</v>
      </c>
      <c r="AG50" s="298">
        <v>920.78399999999999</v>
      </c>
      <c r="AH50" s="342">
        <v>12.116608635901787</v>
      </c>
      <c r="AI50" s="109" t="s">
        <v>75</v>
      </c>
    </row>
    <row r="51" spans="1:35" ht="30" customHeight="1">
      <c r="A51" s="109" t="s">
        <v>76</v>
      </c>
      <c r="B51" s="501">
        <v>98692.24</v>
      </c>
      <c r="C51" s="298">
        <v>49.033999999999999</v>
      </c>
      <c r="D51" s="342">
        <v>4.9683744132264094</v>
      </c>
      <c r="E51" s="308">
        <v>35.970999999999997</v>
      </c>
      <c r="F51" s="342">
        <v>3.6447647758324258</v>
      </c>
      <c r="G51" s="308">
        <v>1.6559999999999999</v>
      </c>
      <c r="H51" s="342">
        <v>0.16779434735699583</v>
      </c>
      <c r="I51" s="305">
        <v>11.407</v>
      </c>
      <c r="J51" s="348">
        <v>1.1558152900369876</v>
      </c>
      <c r="K51" s="298">
        <v>20.044</v>
      </c>
      <c r="L51" s="342">
        <v>2.0642916373222362</v>
      </c>
      <c r="M51" s="311">
        <v>6.1740000000000004</v>
      </c>
      <c r="N51" s="342">
        <v>0.63584796292294388</v>
      </c>
      <c r="O51" s="313">
        <v>0.246</v>
      </c>
      <c r="P51" s="342">
        <v>2.53350500289997E-2</v>
      </c>
      <c r="Q51" s="313">
        <v>13.624000000000001</v>
      </c>
      <c r="R51" s="342">
        <v>1.4031086243702926</v>
      </c>
      <c r="S51" s="305">
        <v>0</v>
      </c>
      <c r="T51" s="342">
        <v>0</v>
      </c>
      <c r="U51" s="305">
        <v>0</v>
      </c>
      <c r="V51" s="342">
        <v>0</v>
      </c>
      <c r="W51" s="305">
        <v>0</v>
      </c>
      <c r="X51" s="342">
        <v>0</v>
      </c>
      <c r="Y51" s="305">
        <v>0</v>
      </c>
      <c r="Z51" s="342">
        <v>0</v>
      </c>
      <c r="AA51" s="298">
        <v>0</v>
      </c>
      <c r="AB51" s="342">
        <v>0</v>
      </c>
      <c r="AC51" s="317">
        <v>219.66300000000001</v>
      </c>
      <c r="AD51" s="345">
        <v>22.257373021424986</v>
      </c>
      <c r="AE51" s="298">
        <v>24.497</v>
      </c>
      <c r="AF51" s="342">
        <v>2.482160704833531</v>
      </c>
      <c r="AG51" s="298">
        <v>54.222999999999999</v>
      </c>
      <c r="AH51" s="342">
        <v>5.4941502999627927</v>
      </c>
      <c r="AI51" s="109" t="s">
        <v>76</v>
      </c>
    </row>
    <row r="52" spans="1:35" ht="30" customHeight="1">
      <c r="A52" s="109" t="s">
        <v>77</v>
      </c>
      <c r="B52" s="501">
        <v>150219.92600000001</v>
      </c>
      <c r="C52" s="298">
        <v>52.417000000000002</v>
      </c>
      <c r="D52" s="342">
        <v>3.4893506737581537</v>
      </c>
      <c r="E52" s="308">
        <v>44.162999999999997</v>
      </c>
      <c r="F52" s="342">
        <v>2.9398896122475784</v>
      </c>
      <c r="G52" s="308">
        <v>4.2999999999999997E-2</v>
      </c>
      <c r="H52" s="342">
        <v>2.8624697897933985E-3</v>
      </c>
      <c r="I52" s="305">
        <v>8.2110000000000003</v>
      </c>
      <c r="J52" s="348">
        <v>0.5465985917207814</v>
      </c>
      <c r="K52" s="298">
        <v>95.206999999999994</v>
      </c>
      <c r="L52" s="342">
        <v>6.34919017465438</v>
      </c>
      <c r="M52" s="311">
        <v>6.2069999999999999</v>
      </c>
      <c r="N52" s="342">
        <v>0.4139340953299625</v>
      </c>
      <c r="O52" s="313">
        <v>1.2929999999999999</v>
      </c>
      <c r="P52" s="342">
        <v>8.6227933826589581E-2</v>
      </c>
      <c r="Q52" s="313">
        <v>87.706999999999994</v>
      </c>
      <c r="R52" s="342">
        <v>5.8490281454978286</v>
      </c>
      <c r="S52" s="305">
        <v>1.3129999999999999</v>
      </c>
      <c r="T52" s="342">
        <v>8.7561699237673721E-2</v>
      </c>
      <c r="U52" s="305">
        <v>1.3129999999999999</v>
      </c>
      <c r="V52" s="342">
        <v>8.7561699237673721E-2</v>
      </c>
      <c r="W52" s="305">
        <v>0</v>
      </c>
      <c r="X52" s="342">
        <v>0</v>
      </c>
      <c r="Y52" s="305">
        <v>0</v>
      </c>
      <c r="Z52" s="342">
        <v>0</v>
      </c>
      <c r="AA52" s="298">
        <v>-0.15</v>
      </c>
      <c r="AB52" s="342">
        <v>-1.0003240583131042E-2</v>
      </c>
      <c r="AC52" s="317">
        <v>360.92899999999997</v>
      </c>
      <c r="AD52" s="345">
        <v>24.026706017682365</v>
      </c>
      <c r="AE52" s="298">
        <v>11.72</v>
      </c>
      <c r="AF52" s="342">
        <v>0.78018944038089855</v>
      </c>
      <c r="AG52" s="298">
        <v>23.774999999999999</v>
      </c>
      <c r="AH52" s="342">
        <v>1.5826795174962338</v>
      </c>
      <c r="AI52" s="109" t="s">
        <v>77</v>
      </c>
    </row>
    <row r="53" spans="1:35" ht="30" customHeight="1">
      <c r="A53" s="109" t="s">
        <v>78</v>
      </c>
      <c r="B53" s="501">
        <v>193404.55499999999</v>
      </c>
      <c r="C53" s="298">
        <v>50.203000000000003</v>
      </c>
      <c r="D53" s="342">
        <v>2.5957506533390595</v>
      </c>
      <c r="E53" s="308">
        <v>31.92</v>
      </c>
      <c r="F53" s="342">
        <v>1.6504264855602806</v>
      </c>
      <c r="G53" s="308">
        <v>0.245</v>
      </c>
      <c r="H53" s="342">
        <v>1.266774714794075E-2</v>
      </c>
      <c r="I53" s="305">
        <v>18.038</v>
      </c>
      <c r="J53" s="348">
        <v>0.93265642063083776</v>
      </c>
      <c r="K53" s="298">
        <v>75.763999999999996</v>
      </c>
      <c r="L53" s="342">
        <v>3.9285990823292263</v>
      </c>
      <c r="M53" s="311">
        <v>9.9290000000000003</v>
      </c>
      <c r="N53" s="342">
        <v>0.5148495365667981</v>
      </c>
      <c r="O53" s="313">
        <v>0.111</v>
      </c>
      <c r="P53" s="342">
        <v>5.7556952924679812E-3</v>
      </c>
      <c r="Q53" s="313">
        <v>65.724000000000004</v>
      </c>
      <c r="R53" s="342">
        <v>3.4079938504699605</v>
      </c>
      <c r="S53" s="305">
        <v>63.804000000000002</v>
      </c>
      <c r="T53" s="342">
        <v>3.3084358778434875</v>
      </c>
      <c r="U53" s="305">
        <v>0</v>
      </c>
      <c r="V53" s="342">
        <v>0</v>
      </c>
      <c r="W53" s="305">
        <v>0</v>
      </c>
      <c r="X53" s="342">
        <v>0</v>
      </c>
      <c r="Y53" s="305">
        <v>63.804000000000002</v>
      </c>
      <c r="Z53" s="342">
        <v>3.3084358778434875</v>
      </c>
      <c r="AA53" s="298">
        <v>-4.0839999999999996</v>
      </c>
      <c r="AB53" s="342">
        <v>-0.21176810427422732</v>
      </c>
      <c r="AC53" s="317">
        <v>335.928</v>
      </c>
      <c r="AD53" s="345">
        <v>17.369187607809963</v>
      </c>
      <c r="AE53" s="298">
        <v>87.578999999999994</v>
      </c>
      <c r="AF53" s="342">
        <v>4.5282801121204201</v>
      </c>
      <c r="AG53" s="298">
        <v>272.58600000000001</v>
      </c>
      <c r="AH53" s="342">
        <v>14.09408377170848</v>
      </c>
      <c r="AI53" s="109" t="s">
        <v>78</v>
      </c>
    </row>
    <row r="54" spans="1:35" ht="30" customHeight="1">
      <c r="A54" s="109" t="s">
        <v>79</v>
      </c>
      <c r="B54" s="501">
        <v>119160.673</v>
      </c>
      <c r="C54" s="298">
        <v>40.845999999999997</v>
      </c>
      <c r="D54" s="342">
        <v>3.4278087704321707</v>
      </c>
      <c r="E54" s="308">
        <v>31.178999999999998</v>
      </c>
      <c r="F54" s="342">
        <v>2.616551183795345</v>
      </c>
      <c r="G54" s="308">
        <v>0.51700000000000002</v>
      </c>
      <c r="H54" s="342">
        <v>4.3386797588832016E-2</v>
      </c>
      <c r="I54" s="305">
        <v>9.15</v>
      </c>
      <c r="J54" s="348">
        <v>0.76787078904799411</v>
      </c>
      <c r="K54" s="298">
        <v>10.51</v>
      </c>
      <c r="L54" s="342">
        <v>0.89530656446780565</v>
      </c>
      <c r="M54" s="311">
        <v>4.2640000000000002</v>
      </c>
      <c r="N54" s="342">
        <v>0.36323379551767115</v>
      </c>
      <c r="O54" s="313">
        <v>2.1000000000000001E-2</v>
      </c>
      <c r="P54" s="342">
        <v>1.7889094056920951E-3</v>
      </c>
      <c r="Q54" s="313">
        <v>6.2249999999999996</v>
      </c>
      <c r="R54" s="342">
        <v>0.53028385954444246</v>
      </c>
      <c r="S54" s="305">
        <v>0</v>
      </c>
      <c r="T54" s="342">
        <v>0</v>
      </c>
      <c r="U54" s="305">
        <v>0</v>
      </c>
      <c r="V54" s="342">
        <v>0</v>
      </c>
      <c r="W54" s="305">
        <v>0</v>
      </c>
      <c r="X54" s="342">
        <v>0</v>
      </c>
      <c r="Y54" s="305">
        <v>0</v>
      </c>
      <c r="Z54" s="342">
        <v>0</v>
      </c>
      <c r="AA54" s="298">
        <v>0</v>
      </c>
      <c r="AB54" s="342">
        <v>0</v>
      </c>
      <c r="AC54" s="317">
        <v>618.05600000000004</v>
      </c>
      <c r="AD54" s="345">
        <v>51.867447912114436</v>
      </c>
      <c r="AE54" s="298">
        <v>55.377000000000002</v>
      </c>
      <c r="AF54" s="342">
        <v>4.6472547196842378</v>
      </c>
      <c r="AG54" s="298">
        <v>530</v>
      </c>
      <c r="AH54" s="342">
        <v>44.477761551413863</v>
      </c>
      <c r="AI54" s="109" t="s">
        <v>79</v>
      </c>
    </row>
    <row r="55" spans="1:35" ht="30" customHeight="1">
      <c r="A55" s="109" t="s">
        <v>80</v>
      </c>
      <c r="B55" s="501">
        <v>119430.31600000001</v>
      </c>
      <c r="C55" s="298">
        <v>49.688000000000002</v>
      </c>
      <c r="D55" s="342">
        <v>4.1604176949510876</v>
      </c>
      <c r="E55" s="308">
        <v>41.658999999999999</v>
      </c>
      <c r="F55" s="342">
        <v>3.4881428263155563</v>
      </c>
      <c r="G55" s="308">
        <v>0.14899999999999999</v>
      </c>
      <c r="H55" s="342">
        <v>1.2475894311457736E-2</v>
      </c>
      <c r="I55" s="305">
        <v>7.88</v>
      </c>
      <c r="J55" s="348">
        <v>0.65979897432407364</v>
      </c>
      <c r="K55" s="298">
        <v>22.516999999999999</v>
      </c>
      <c r="L55" s="342">
        <v>1.8888580974935041</v>
      </c>
      <c r="M55" s="311">
        <v>9.0180000000000007</v>
      </c>
      <c r="N55" s="342">
        <v>0.75648276072285037</v>
      </c>
      <c r="O55" s="313">
        <v>0</v>
      </c>
      <c r="P55" s="342">
        <v>0</v>
      </c>
      <c r="Q55" s="313">
        <v>13.499000000000001</v>
      </c>
      <c r="R55" s="342">
        <v>1.1323753367706539</v>
      </c>
      <c r="S55" s="305">
        <v>0</v>
      </c>
      <c r="T55" s="342">
        <v>0</v>
      </c>
      <c r="U55" s="305">
        <v>0</v>
      </c>
      <c r="V55" s="342">
        <v>0</v>
      </c>
      <c r="W55" s="305">
        <v>0</v>
      </c>
      <c r="X55" s="342">
        <v>0</v>
      </c>
      <c r="Y55" s="305">
        <v>0</v>
      </c>
      <c r="Z55" s="342">
        <v>0</v>
      </c>
      <c r="AA55" s="298">
        <v>-0.23400000000000001</v>
      </c>
      <c r="AB55" s="342">
        <v>-1.9629293192409289E-2</v>
      </c>
      <c r="AC55" s="317">
        <v>354.15199999999999</v>
      </c>
      <c r="AD55" s="345">
        <v>29.653442430814632</v>
      </c>
      <c r="AE55" s="298">
        <v>97.435000000000002</v>
      </c>
      <c r="AF55" s="342">
        <v>8.1583138405160049</v>
      </c>
      <c r="AG55" s="298">
        <v>125.746</v>
      </c>
      <c r="AH55" s="342">
        <v>10.528817490527279</v>
      </c>
      <c r="AI55" s="109" t="s">
        <v>80</v>
      </c>
    </row>
    <row r="56" spans="1:35" ht="30" customHeight="1">
      <c r="A56" s="109" t="s">
        <v>81</v>
      </c>
      <c r="B56" s="501">
        <v>157698.11900000001</v>
      </c>
      <c r="C56" s="298">
        <v>96.992999999999995</v>
      </c>
      <c r="D56" s="342">
        <v>6.1505489485261382</v>
      </c>
      <c r="E56" s="308">
        <v>85.483999999999995</v>
      </c>
      <c r="F56" s="342">
        <v>5.4207368193148833</v>
      </c>
      <c r="G56" s="308">
        <v>0.24199999999999999</v>
      </c>
      <c r="H56" s="342">
        <v>1.5345775937885473E-2</v>
      </c>
      <c r="I56" s="305">
        <v>11.266999999999999</v>
      </c>
      <c r="J56" s="348">
        <v>0.71446635327337027</v>
      </c>
      <c r="K56" s="298">
        <v>8.8140000000000001</v>
      </c>
      <c r="L56" s="342">
        <v>0.5540754784825852</v>
      </c>
      <c r="M56" s="311">
        <v>1.7889999999999999</v>
      </c>
      <c r="N56" s="342">
        <v>0.11246210925860504</v>
      </c>
      <c r="O56" s="313">
        <v>0</v>
      </c>
      <c r="P56" s="342">
        <v>0</v>
      </c>
      <c r="Q56" s="313">
        <v>7.0250000000000004</v>
      </c>
      <c r="R56" s="342">
        <v>0.44161336922398015</v>
      </c>
      <c r="S56" s="305">
        <v>0</v>
      </c>
      <c r="T56" s="342">
        <v>0</v>
      </c>
      <c r="U56" s="305">
        <v>0</v>
      </c>
      <c r="V56" s="342">
        <v>0</v>
      </c>
      <c r="W56" s="305">
        <v>0</v>
      </c>
      <c r="X56" s="342">
        <v>0</v>
      </c>
      <c r="Y56" s="305">
        <v>0</v>
      </c>
      <c r="Z56" s="342">
        <v>0</v>
      </c>
      <c r="AA56" s="298">
        <v>0</v>
      </c>
      <c r="AB56" s="342">
        <v>0</v>
      </c>
      <c r="AC56" s="317">
        <v>467.10300000000001</v>
      </c>
      <c r="AD56" s="345">
        <v>29.620074288901314</v>
      </c>
      <c r="AE56" s="298">
        <v>74.135999999999996</v>
      </c>
      <c r="AF56" s="342">
        <v>4.7011340699631292</v>
      </c>
      <c r="AG56" s="298">
        <v>270.678</v>
      </c>
      <c r="AH56" s="342">
        <v>17.164313798822164</v>
      </c>
      <c r="AI56" s="109" t="s">
        <v>81</v>
      </c>
    </row>
    <row r="57" spans="1:35" ht="30" customHeight="1" thickBot="1">
      <c r="A57" s="110" t="s">
        <v>82</v>
      </c>
      <c r="B57" s="299">
        <v>148092.72399999999</v>
      </c>
      <c r="C57" s="300">
        <v>85.180999999999997</v>
      </c>
      <c r="D57" s="343">
        <v>5.7518693490977988</v>
      </c>
      <c r="E57" s="309">
        <v>64.218000000000004</v>
      </c>
      <c r="F57" s="343">
        <v>4.3363372801488884</v>
      </c>
      <c r="G57" s="309">
        <v>0.56599999999999995</v>
      </c>
      <c r="H57" s="343">
        <v>3.8219298336358509E-2</v>
      </c>
      <c r="I57" s="306">
        <v>20.396999999999998</v>
      </c>
      <c r="J57" s="349">
        <v>1.3773127706125521</v>
      </c>
      <c r="K57" s="300">
        <v>29.977</v>
      </c>
      <c r="L57" s="343">
        <v>2.0438217602885409</v>
      </c>
      <c r="M57" s="311">
        <v>4.5270000000000001</v>
      </c>
      <c r="N57" s="343">
        <v>0.3086493347842087</v>
      </c>
      <c r="O57" s="312">
        <v>7.0000000000000001E-3</v>
      </c>
      <c r="P57" s="343">
        <v>4.7725764159254719E-4</v>
      </c>
      <c r="Q57" s="312">
        <v>25.443000000000001</v>
      </c>
      <c r="R57" s="343">
        <v>1.7346951678627398</v>
      </c>
      <c r="S57" s="306">
        <v>0</v>
      </c>
      <c r="T57" s="343">
        <v>0</v>
      </c>
      <c r="U57" s="306">
        <v>0</v>
      </c>
      <c r="V57" s="343">
        <v>0</v>
      </c>
      <c r="W57" s="306">
        <v>0</v>
      </c>
      <c r="X57" s="343">
        <v>0</v>
      </c>
      <c r="Y57" s="306">
        <v>0</v>
      </c>
      <c r="Z57" s="343">
        <v>0</v>
      </c>
      <c r="AA57" s="300">
        <v>-0.2</v>
      </c>
      <c r="AB57" s="343">
        <v>-1.3635932616929919E-2</v>
      </c>
      <c r="AC57" s="318">
        <v>594.65</v>
      </c>
      <c r="AD57" s="346">
        <v>40.153897094903868</v>
      </c>
      <c r="AE57" s="300">
        <v>50.256999999999998</v>
      </c>
      <c r="AF57" s="343">
        <v>3.3936170962727381</v>
      </c>
      <c r="AG57" s="300">
        <v>55.518000000000001</v>
      </c>
      <c r="AH57" s="343">
        <v>3.7488675000670528</v>
      </c>
      <c r="AI57" s="110" t="s">
        <v>102</v>
      </c>
    </row>
    <row r="58" spans="1:35" s="42" customFormat="1" ht="30" customHeight="1">
      <c r="A58" s="243" t="s">
        <v>162</v>
      </c>
      <c r="B58" s="93"/>
      <c r="C58" s="93"/>
      <c r="D58" s="93"/>
      <c r="E58" s="93"/>
      <c r="F58" s="93"/>
      <c r="G58" s="93"/>
      <c r="H58" s="93"/>
      <c r="I58" s="93"/>
      <c r="J58" s="93"/>
      <c r="K58" s="93"/>
      <c r="L58" s="93"/>
      <c r="M58" s="93"/>
      <c r="N58" s="93"/>
      <c r="O58" s="219"/>
      <c r="P58" s="219"/>
    </row>
  </sheetData>
  <mergeCells count="17">
    <mergeCell ref="B5:B8"/>
    <mergeCell ref="A4:A8"/>
    <mergeCell ref="Y8:Z8"/>
    <mergeCell ref="W8:X8"/>
    <mergeCell ref="M8:N8"/>
    <mergeCell ref="C5:D8"/>
    <mergeCell ref="E7:F8"/>
    <mergeCell ref="G7:H8"/>
    <mergeCell ref="AA6:AB6"/>
    <mergeCell ref="AA7:AB8"/>
    <mergeCell ref="AI4:AI8"/>
    <mergeCell ref="I7:J8"/>
    <mergeCell ref="U8:V8"/>
    <mergeCell ref="Q8:R8"/>
    <mergeCell ref="O8:P8"/>
    <mergeCell ref="S7:T8"/>
    <mergeCell ref="K7:L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105</v>
      </c>
    </row>
    <row r="3" spans="1:19" s="203" customFormat="1" ht="21" customHeight="1" thickBot="1">
      <c r="A3" s="204" t="s">
        <v>204</v>
      </c>
      <c r="B3" s="204"/>
      <c r="C3" s="204"/>
      <c r="D3" s="204"/>
      <c r="E3" s="204"/>
      <c r="F3" s="204"/>
      <c r="G3" s="205"/>
      <c r="H3" s="205"/>
      <c r="I3" s="205"/>
      <c r="J3" s="205"/>
      <c r="K3" s="205"/>
      <c r="L3" s="205"/>
      <c r="M3" s="205"/>
      <c r="N3" s="205"/>
      <c r="O3" s="205"/>
      <c r="P3" s="205"/>
      <c r="Q3" s="205"/>
      <c r="R3" s="205"/>
      <c r="S3" s="181" t="s">
        <v>208</v>
      </c>
    </row>
    <row r="4" spans="1:19" s="53" customFormat="1" ht="24.95" customHeight="1" thickBot="1">
      <c r="A4" s="772" t="s">
        <v>207</v>
      </c>
      <c r="B4" s="116" t="s">
        <v>83</v>
      </c>
      <c r="C4" s="116"/>
      <c r="D4" s="116"/>
      <c r="E4" s="116"/>
      <c r="F4" s="116"/>
      <c r="G4" s="117" t="s">
        <v>84</v>
      </c>
      <c r="H4" s="118"/>
      <c r="I4" s="118"/>
      <c r="J4" s="118"/>
      <c r="K4" s="118"/>
      <c r="L4" s="118"/>
      <c r="M4" s="118"/>
      <c r="N4" s="118"/>
      <c r="O4" s="118"/>
      <c r="P4" s="119"/>
      <c r="Q4" s="119"/>
      <c r="R4" s="120"/>
      <c r="S4" s="772" t="s">
        <v>207</v>
      </c>
    </row>
    <row r="5" spans="1:19" s="53" customFormat="1" ht="24.95" customHeight="1" thickBot="1">
      <c r="A5" s="773"/>
      <c r="B5" s="780" t="s">
        <v>85</v>
      </c>
      <c r="C5" s="787" t="s">
        <v>86</v>
      </c>
      <c r="D5" s="247"/>
      <c r="E5" s="247"/>
      <c r="F5" s="248"/>
      <c r="G5" s="117" t="s">
        <v>87</v>
      </c>
      <c r="H5" s="118"/>
      <c r="I5" s="118"/>
      <c r="J5" s="118"/>
      <c r="K5" s="118"/>
      <c r="L5" s="121"/>
      <c r="M5" s="121"/>
      <c r="N5" s="121"/>
      <c r="O5" s="121"/>
      <c r="P5" s="119" t="s">
        <v>88</v>
      </c>
      <c r="Q5" s="119"/>
      <c r="R5" s="120"/>
      <c r="S5" s="773"/>
    </row>
    <row r="6" spans="1:19" s="53" customFormat="1" ht="24.95" customHeight="1" thickBot="1">
      <c r="A6" s="773"/>
      <c r="B6" s="781"/>
      <c r="C6" s="788"/>
      <c r="D6" s="249"/>
      <c r="E6" s="249"/>
      <c r="F6" s="250"/>
      <c r="G6" s="117" t="s">
        <v>89</v>
      </c>
      <c r="H6" s="118"/>
      <c r="I6" s="118"/>
      <c r="J6" s="118"/>
      <c r="K6" s="118"/>
      <c r="L6" s="361"/>
      <c r="M6" s="361"/>
      <c r="N6" s="361"/>
      <c r="O6" s="245" t="s">
        <v>90</v>
      </c>
      <c r="P6" s="244"/>
      <c r="Q6" s="123"/>
      <c r="R6" s="775" t="s">
        <v>96</v>
      </c>
      <c r="S6" s="773"/>
    </row>
    <row r="7" spans="1:19" s="53" customFormat="1" ht="24.95" customHeight="1">
      <c r="A7" s="773"/>
      <c r="B7" s="781"/>
      <c r="C7" s="788"/>
      <c r="D7" s="783" t="s">
        <v>97</v>
      </c>
      <c r="E7" s="783" t="s">
        <v>124</v>
      </c>
      <c r="F7" s="785" t="s">
        <v>98</v>
      </c>
      <c r="G7" s="770" t="s">
        <v>86</v>
      </c>
      <c r="H7" s="122"/>
      <c r="I7" s="122"/>
      <c r="J7" s="122"/>
      <c r="K7" s="778" t="s">
        <v>92</v>
      </c>
      <c r="L7" s="362"/>
      <c r="M7" s="362"/>
      <c r="N7" s="362"/>
      <c r="O7" s="770" t="s">
        <v>86</v>
      </c>
      <c r="P7" s="123" t="s">
        <v>94</v>
      </c>
      <c r="Q7" s="123" t="s">
        <v>95</v>
      </c>
      <c r="R7" s="776"/>
      <c r="S7" s="773"/>
    </row>
    <row r="8" spans="1:19" s="53" customFormat="1" ht="24.95" customHeight="1" thickBot="1">
      <c r="A8" s="774"/>
      <c r="B8" s="782"/>
      <c r="C8" s="789"/>
      <c r="D8" s="784"/>
      <c r="E8" s="784"/>
      <c r="F8" s="786"/>
      <c r="G8" s="771"/>
      <c r="H8" s="363" t="s">
        <v>97</v>
      </c>
      <c r="I8" s="363" t="s">
        <v>124</v>
      </c>
      <c r="J8" s="363" t="s">
        <v>98</v>
      </c>
      <c r="K8" s="779"/>
      <c r="L8" s="363" t="s">
        <v>97</v>
      </c>
      <c r="M8" s="363" t="s">
        <v>124</v>
      </c>
      <c r="N8" s="363" t="s">
        <v>98</v>
      </c>
      <c r="O8" s="771"/>
      <c r="P8" s="477"/>
      <c r="Q8" s="477"/>
      <c r="R8" s="777"/>
      <c r="S8" s="774"/>
    </row>
    <row r="9" spans="1:19" ht="12" customHeight="1">
      <c r="A9" s="98"/>
      <c r="B9" s="99" t="s">
        <v>108</v>
      </c>
      <c r="C9" s="235" t="s">
        <v>106</v>
      </c>
      <c r="D9" s="102" t="s">
        <v>106</v>
      </c>
      <c r="E9" s="102" t="s">
        <v>106</v>
      </c>
      <c r="F9" s="236" t="s">
        <v>106</v>
      </c>
      <c r="G9" s="103" t="s">
        <v>106</v>
      </c>
      <c r="H9" s="102" t="s">
        <v>106</v>
      </c>
      <c r="I9" s="102" t="s">
        <v>106</v>
      </c>
      <c r="J9" s="103" t="s">
        <v>106</v>
      </c>
      <c r="K9" s="102" t="s">
        <v>106</v>
      </c>
      <c r="L9" s="102" t="s">
        <v>106</v>
      </c>
      <c r="M9" s="102" t="s">
        <v>106</v>
      </c>
      <c r="N9" s="236" t="s">
        <v>106</v>
      </c>
      <c r="O9" s="99" t="s">
        <v>106</v>
      </c>
      <c r="P9" s="124" t="s">
        <v>106</v>
      </c>
      <c r="Q9" s="103" t="s">
        <v>106</v>
      </c>
      <c r="R9" s="99" t="s">
        <v>106</v>
      </c>
      <c r="S9" s="465"/>
    </row>
    <row r="10" spans="1:19" ht="24.95" customHeight="1" thickBot="1">
      <c r="A10" s="106" t="s">
        <v>99</v>
      </c>
      <c r="B10" s="284">
        <v>5.9266987754514417</v>
      </c>
      <c r="C10" s="285">
        <v>32.047904608198166</v>
      </c>
      <c r="D10" s="286">
        <v>30.343332228483035</v>
      </c>
      <c r="E10" s="286">
        <v>-11.466543686064057</v>
      </c>
      <c r="F10" s="364">
        <v>42.779356118738178</v>
      </c>
      <c r="G10" s="287">
        <v>-5.1752447591203037</v>
      </c>
      <c r="H10" s="286">
        <v>43.385327117712734</v>
      </c>
      <c r="I10" s="286">
        <v>37.528929537406242</v>
      </c>
      <c r="J10" s="286">
        <v>-14.564581573179296</v>
      </c>
      <c r="K10" s="286">
        <v>-15.448259055046151</v>
      </c>
      <c r="L10" s="286">
        <v>-5.5957078063350423</v>
      </c>
      <c r="M10" s="286" t="s">
        <v>22</v>
      </c>
      <c r="N10" s="364">
        <v>-20.310836510550786</v>
      </c>
      <c r="O10" s="284">
        <v>-47.833701751402828</v>
      </c>
      <c r="P10" s="284">
        <v>-20.04968089041995</v>
      </c>
      <c r="Q10" s="284">
        <v>31.254532868600535</v>
      </c>
      <c r="R10" s="284">
        <v>13.402067311014804</v>
      </c>
      <c r="S10" s="107" t="s">
        <v>99</v>
      </c>
    </row>
    <row r="11" spans="1:19" ht="24.95" customHeight="1">
      <c r="A11" s="108" t="s">
        <v>100</v>
      </c>
      <c r="B11" s="508">
        <v>4.7736689640636314</v>
      </c>
      <c r="C11" s="510">
        <v>-5.0648843658293572</v>
      </c>
      <c r="D11" s="290">
        <v>-14.597814463307046</v>
      </c>
      <c r="E11" s="290">
        <v>21.551020408163254</v>
      </c>
      <c r="F11" s="511">
        <v>35.022241510252798</v>
      </c>
      <c r="G11" s="509">
        <v>-39.325663681565615</v>
      </c>
      <c r="H11" s="290">
        <v>149.59406494960805</v>
      </c>
      <c r="I11" s="290">
        <v>53.057090239410684</v>
      </c>
      <c r="J11" s="290">
        <v>-55.908633733218664</v>
      </c>
      <c r="K11" s="290" t="s">
        <v>22</v>
      </c>
      <c r="L11" s="290" t="s">
        <v>22</v>
      </c>
      <c r="M11" s="290" t="s">
        <v>22</v>
      </c>
      <c r="N11" s="511" t="s">
        <v>22</v>
      </c>
      <c r="O11" s="508">
        <v>-88.567386831275712</v>
      </c>
      <c r="P11" s="508">
        <v>-42.778631996270512</v>
      </c>
      <c r="Q11" s="508">
        <v>18.932083874559297</v>
      </c>
      <c r="R11" s="508">
        <v>-79.43738691458816</v>
      </c>
      <c r="S11" s="108" t="s">
        <v>100</v>
      </c>
    </row>
    <row r="12" spans="1:19" ht="24.95" customHeight="1">
      <c r="A12" s="109" t="s">
        <v>37</v>
      </c>
      <c r="B12" s="288">
        <v>5.4679646678551137</v>
      </c>
      <c r="C12" s="291">
        <v>40.326527758355468</v>
      </c>
      <c r="D12" s="292">
        <v>55.134047707024678</v>
      </c>
      <c r="E12" s="292">
        <v>-22.37196765498652</v>
      </c>
      <c r="F12" s="366">
        <v>-46.723426212590304</v>
      </c>
      <c r="G12" s="291">
        <v>-66.672811626263552</v>
      </c>
      <c r="H12" s="289">
        <v>15.795411808950746</v>
      </c>
      <c r="I12" s="289" t="s">
        <v>22</v>
      </c>
      <c r="J12" s="289">
        <v>-75.414882226980723</v>
      </c>
      <c r="K12" s="289" t="s">
        <v>22</v>
      </c>
      <c r="L12" s="289" t="s">
        <v>22</v>
      </c>
      <c r="M12" s="289" t="s">
        <v>22</v>
      </c>
      <c r="N12" s="365" t="s">
        <v>22</v>
      </c>
      <c r="O12" s="288">
        <v>-93.548387096774192</v>
      </c>
      <c r="P12" s="288">
        <v>27.287669449462143</v>
      </c>
      <c r="Q12" s="288">
        <v>32.656442179773592</v>
      </c>
      <c r="R12" s="288">
        <v>32.958216965116918</v>
      </c>
      <c r="S12" s="109" t="s">
        <v>101</v>
      </c>
    </row>
    <row r="13" spans="1:19" ht="24.95" customHeight="1">
      <c r="A13" s="109" t="s">
        <v>38</v>
      </c>
      <c r="B13" s="288">
        <v>3.8202559895511996</v>
      </c>
      <c r="C13" s="291">
        <v>-20.791028943779367</v>
      </c>
      <c r="D13" s="292">
        <v>-29.515111980865399</v>
      </c>
      <c r="E13" s="292" t="s">
        <v>211</v>
      </c>
      <c r="F13" s="366">
        <v>18.594172424151395</v>
      </c>
      <c r="G13" s="291">
        <v>-80.185703496379233</v>
      </c>
      <c r="H13" s="289">
        <v>-61.880650994575042</v>
      </c>
      <c r="I13" s="289">
        <v>59.857142857142861</v>
      </c>
      <c r="J13" s="289">
        <v>-82.506009803003337</v>
      </c>
      <c r="K13" s="289" t="s">
        <v>22</v>
      </c>
      <c r="L13" s="289" t="s">
        <v>22</v>
      </c>
      <c r="M13" s="289" t="s">
        <v>22</v>
      </c>
      <c r="N13" s="365" t="s">
        <v>22</v>
      </c>
      <c r="O13" s="288" t="s">
        <v>211</v>
      </c>
      <c r="P13" s="288">
        <v>-49.838686799654418</v>
      </c>
      <c r="Q13" s="288" t="s">
        <v>211</v>
      </c>
      <c r="R13" s="288">
        <v>43.832201951633436</v>
      </c>
      <c r="S13" s="109" t="s">
        <v>38</v>
      </c>
    </row>
    <row r="14" spans="1:19" ht="24.95" customHeight="1">
      <c r="A14" s="109" t="s">
        <v>39</v>
      </c>
      <c r="B14" s="288">
        <v>11.716637926678459</v>
      </c>
      <c r="C14" s="291">
        <v>-6.0266647396755531</v>
      </c>
      <c r="D14" s="292">
        <v>-14.345220385089476</v>
      </c>
      <c r="E14" s="292" t="s">
        <v>211</v>
      </c>
      <c r="F14" s="366">
        <v>34.660873762973694</v>
      </c>
      <c r="G14" s="291">
        <v>6.1080048127963806</v>
      </c>
      <c r="H14" s="289">
        <v>-10.425992779783385</v>
      </c>
      <c r="I14" s="289" t="s">
        <v>22</v>
      </c>
      <c r="J14" s="289">
        <v>10.767355739933436</v>
      </c>
      <c r="K14" s="289" t="s">
        <v>22</v>
      </c>
      <c r="L14" s="289" t="s">
        <v>22</v>
      </c>
      <c r="M14" s="289" t="s">
        <v>22</v>
      </c>
      <c r="N14" s="365" t="s">
        <v>22</v>
      </c>
      <c r="O14" s="288">
        <v>-3.2258064516128968</v>
      </c>
      <c r="P14" s="288">
        <v>-40.242027345556252</v>
      </c>
      <c r="Q14" s="288">
        <v>88.112879164594744</v>
      </c>
      <c r="R14" s="288">
        <v>-28.776084280863927</v>
      </c>
      <c r="S14" s="109" t="s">
        <v>39</v>
      </c>
    </row>
    <row r="15" spans="1:19" ht="24.95" customHeight="1">
      <c r="A15" s="109" t="s">
        <v>40</v>
      </c>
      <c r="B15" s="288">
        <v>3.7689393628012056</v>
      </c>
      <c r="C15" s="291">
        <v>-27.936215884697944</v>
      </c>
      <c r="D15" s="292">
        <v>-52.420520231213871</v>
      </c>
      <c r="E15" s="292">
        <v>-65.280665280665289</v>
      </c>
      <c r="F15" s="366">
        <v>51.08329321136253</v>
      </c>
      <c r="G15" s="291">
        <v>-33.772837119381336</v>
      </c>
      <c r="H15" s="289">
        <v>62.862124463519308</v>
      </c>
      <c r="I15" s="289" t="s">
        <v>22</v>
      </c>
      <c r="J15" s="289">
        <v>-50.048566717115818</v>
      </c>
      <c r="K15" s="289" t="s">
        <v>22</v>
      </c>
      <c r="L15" s="289" t="s">
        <v>22</v>
      </c>
      <c r="M15" s="289" t="s">
        <v>22</v>
      </c>
      <c r="N15" s="365" t="s">
        <v>22</v>
      </c>
      <c r="O15" s="288">
        <v>-94.114984155726574</v>
      </c>
      <c r="P15" s="288">
        <v>-31.812191471777354</v>
      </c>
      <c r="Q15" s="288">
        <v>1.4370154623720452</v>
      </c>
      <c r="R15" s="288">
        <v>257.54482301129559</v>
      </c>
      <c r="S15" s="109" t="s">
        <v>40</v>
      </c>
    </row>
    <row r="16" spans="1:19" ht="24.95" customHeight="1">
      <c r="A16" s="109" t="s">
        <v>41</v>
      </c>
      <c r="B16" s="288">
        <v>3.8956669719776897</v>
      </c>
      <c r="C16" s="291">
        <v>-44.092484297162656</v>
      </c>
      <c r="D16" s="292">
        <v>-46.5525986541778</v>
      </c>
      <c r="E16" s="292">
        <v>-21.787709497206706</v>
      </c>
      <c r="F16" s="366">
        <v>-35.188983299150308</v>
      </c>
      <c r="G16" s="291">
        <v>-77.055383252104562</v>
      </c>
      <c r="H16" s="289">
        <v>53.013993541442403</v>
      </c>
      <c r="I16" s="289" t="s">
        <v>22</v>
      </c>
      <c r="J16" s="289">
        <v>-79.232737494594204</v>
      </c>
      <c r="K16" s="289" t="s">
        <v>22</v>
      </c>
      <c r="L16" s="289" t="s">
        <v>22</v>
      </c>
      <c r="M16" s="289" t="s">
        <v>22</v>
      </c>
      <c r="N16" s="365" t="s">
        <v>22</v>
      </c>
      <c r="O16" s="288">
        <v>-98.891726251276808</v>
      </c>
      <c r="P16" s="288">
        <v>-11.380754037182555</v>
      </c>
      <c r="Q16" s="288">
        <v>241.87909686817187</v>
      </c>
      <c r="R16" s="288">
        <v>-1.7888501949578739</v>
      </c>
      <c r="S16" s="109" t="s">
        <v>41</v>
      </c>
    </row>
    <row r="17" spans="1:19" ht="24.95" customHeight="1">
      <c r="A17" s="109" t="s">
        <v>42</v>
      </c>
      <c r="B17" s="288">
        <v>5.2300301247699394</v>
      </c>
      <c r="C17" s="291">
        <v>-14.157256378084483</v>
      </c>
      <c r="D17" s="292">
        <v>-13.121365597448886</v>
      </c>
      <c r="E17" s="292">
        <v>-89.494787489975948</v>
      </c>
      <c r="F17" s="366">
        <v>-8.441483863558048</v>
      </c>
      <c r="G17" s="291" t="s">
        <v>211</v>
      </c>
      <c r="H17" s="289" t="s">
        <v>211</v>
      </c>
      <c r="I17" s="289" t="s">
        <v>22</v>
      </c>
      <c r="J17" s="289" t="s">
        <v>211</v>
      </c>
      <c r="K17" s="289" t="s">
        <v>22</v>
      </c>
      <c r="L17" s="289" t="s">
        <v>22</v>
      </c>
      <c r="M17" s="289" t="s">
        <v>22</v>
      </c>
      <c r="N17" s="365" t="s">
        <v>22</v>
      </c>
      <c r="O17" s="288" t="s">
        <v>22</v>
      </c>
      <c r="P17" s="288">
        <v>-42.148185951428594</v>
      </c>
      <c r="Q17" s="288">
        <v>13.865797244934527</v>
      </c>
      <c r="R17" s="288">
        <v>-41.018188942951369</v>
      </c>
      <c r="S17" s="109" t="s">
        <v>42</v>
      </c>
    </row>
    <row r="18" spans="1:19" ht="24.95" customHeight="1">
      <c r="A18" s="109" t="s">
        <v>43</v>
      </c>
      <c r="B18" s="288">
        <v>3.7940834726651644</v>
      </c>
      <c r="C18" s="291">
        <v>13.941184660365408</v>
      </c>
      <c r="D18" s="292">
        <v>1.7574266651757284</v>
      </c>
      <c r="E18" s="292">
        <v>-5.6277056277056232</v>
      </c>
      <c r="F18" s="366">
        <v>75.153431281383689</v>
      </c>
      <c r="G18" s="291">
        <v>-38.474570668253413</v>
      </c>
      <c r="H18" s="289">
        <v>-54.938579017264274</v>
      </c>
      <c r="I18" s="289">
        <v>-81.163636363636357</v>
      </c>
      <c r="J18" s="289">
        <v>-36.085109547402375</v>
      </c>
      <c r="K18" s="289" t="s">
        <v>22</v>
      </c>
      <c r="L18" s="289" t="s">
        <v>22</v>
      </c>
      <c r="M18" s="289" t="s">
        <v>22</v>
      </c>
      <c r="N18" s="365" t="s">
        <v>22</v>
      </c>
      <c r="O18" s="288" t="s">
        <v>22</v>
      </c>
      <c r="P18" s="288">
        <v>-26.589716921407259</v>
      </c>
      <c r="Q18" s="288">
        <v>8.5261912102557034</v>
      </c>
      <c r="R18" s="288">
        <v>32.081150901808371</v>
      </c>
      <c r="S18" s="109" t="s">
        <v>43</v>
      </c>
    </row>
    <row r="19" spans="1:19" ht="24.95" customHeight="1">
      <c r="A19" s="109" t="s">
        <v>44</v>
      </c>
      <c r="B19" s="288">
        <v>5.3110711570635942</v>
      </c>
      <c r="C19" s="291">
        <v>45.495598057073465</v>
      </c>
      <c r="D19" s="292">
        <v>53.02873986735446</v>
      </c>
      <c r="E19" s="292">
        <v>78.703703703703695</v>
      </c>
      <c r="F19" s="366">
        <v>18.848700967906268</v>
      </c>
      <c r="G19" s="291">
        <v>11.306855584464429</v>
      </c>
      <c r="H19" s="289">
        <v>78.548103491585039</v>
      </c>
      <c r="I19" s="289" t="s">
        <v>211</v>
      </c>
      <c r="J19" s="289">
        <v>0.96722192369693971</v>
      </c>
      <c r="K19" s="289">
        <v>-92.749763765999489</v>
      </c>
      <c r="L19" s="289" t="s">
        <v>22</v>
      </c>
      <c r="M19" s="289" t="s">
        <v>22</v>
      </c>
      <c r="N19" s="365" t="s">
        <v>22</v>
      </c>
      <c r="O19" s="288" t="s">
        <v>211</v>
      </c>
      <c r="P19" s="288">
        <v>-30.570830225728017</v>
      </c>
      <c r="Q19" s="288">
        <v>168.10564418822895</v>
      </c>
      <c r="R19" s="288">
        <v>27.710085954645209</v>
      </c>
      <c r="S19" s="109" t="s">
        <v>44</v>
      </c>
    </row>
    <row r="20" spans="1:19" ht="24.95" customHeight="1">
      <c r="A20" s="109" t="s">
        <v>45</v>
      </c>
      <c r="B20" s="288">
        <v>4.030656075177518</v>
      </c>
      <c r="C20" s="291">
        <v>-34.147825452067465</v>
      </c>
      <c r="D20" s="292">
        <v>-32.500643004115233</v>
      </c>
      <c r="E20" s="292">
        <v>28.653295128939845</v>
      </c>
      <c r="F20" s="366">
        <v>-50.32017697054372</v>
      </c>
      <c r="G20" s="291">
        <v>179.00296735905044</v>
      </c>
      <c r="H20" s="289">
        <v>168.28309305373523</v>
      </c>
      <c r="I20" s="289" t="s">
        <v>22</v>
      </c>
      <c r="J20" s="289">
        <v>177.32967893500393</v>
      </c>
      <c r="K20" s="289" t="s">
        <v>22</v>
      </c>
      <c r="L20" s="289" t="s">
        <v>22</v>
      </c>
      <c r="M20" s="289" t="s">
        <v>22</v>
      </c>
      <c r="N20" s="365" t="s">
        <v>22</v>
      </c>
      <c r="O20" s="288" t="s">
        <v>22</v>
      </c>
      <c r="P20" s="288">
        <v>-34.657469529164842</v>
      </c>
      <c r="Q20" s="288">
        <v>44.531975533993005</v>
      </c>
      <c r="R20" s="288">
        <v>2.4587601145587286</v>
      </c>
      <c r="S20" s="109" t="s">
        <v>45</v>
      </c>
    </row>
    <row r="21" spans="1:19" ht="24.95" customHeight="1">
      <c r="A21" s="109" t="s">
        <v>46</v>
      </c>
      <c r="B21" s="288">
        <v>5.5785540971863981</v>
      </c>
      <c r="C21" s="291">
        <v>23.83508967742199</v>
      </c>
      <c r="D21" s="292">
        <v>14.639627081219132</v>
      </c>
      <c r="E21" s="292">
        <v>45.900621118012424</v>
      </c>
      <c r="F21" s="366">
        <v>48.912266204770447</v>
      </c>
      <c r="G21" s="291">
        <v>-12.69933338028811</v>
      </c>
      <c r="H21" s="289">
        <v>1.9923922006756669</v>
      </c>
      <c r="I21" s="289">
        <v>-46.811492641906092</v>
      </c>
      <c r="J21" s="289">
        <v>-14.963667131196502</v>
      </c>
      <c r="K21" s="289" t="s">
        <v>22</v>
      </c>
      <c r="L21" s="289" t="s">
        <v>22</v>
      </c>
      <c r="M21" s="289" t="s">
        <v>22</v>
      </c>
      <c r="N21" s="365" t="s">
        <v>22</v>
      </c>
      <c r="O21" s="288">
        <v>139.31777378815079</v>
      </c>
      <c r="P21" s="288">
        <v>-21.73877833148363</v>
      </c>
      <c r="Q21" s="288">
        <v>38.149854603372518</v>
      </c>
      <c r="R21" s="288">
        <v>-6.8813293869370682</v>
      </c>
      <c r="S21" s="109" t="s">
        <v>46</v>
      </c>
    </row>
    <row r="22" spans="1:19" ht="24.95" customHeight="1">
      <c r="A22" s="109" t="s">
        <v>47</v>
      </c>
      <c r="B22" s="288">
        <v>4.944631414925297</v>
      </c>
      <c r="C22" s="291">
        <v>0.45380517762019679</v>
      </c>
      <c r="D22" s="292">
        <v>-14.037828777186846</v>
      </c>
      <c r="E22" s="292">
        <v>19.222462203023753</v>
      </c>
      <c r="F22" s="366">
        <v>67.42529952364913</v>
      </c>
      <c r="G22" s="291">
        <v>-30.657944194304264</v>
      </c>
      <c r="H22" s="289">
        <v>71.725452812202093</v>
      </c>
      <c r="I22" s="289">
        <v>-53.023006955591221</v>
      </c>
      <c r="J22" s="289">
        <v>-45.263735956886364</v>
      </c>
      <c r="K22" s="289">
        <v>227.61806981519504</v>
      </c>
      <c r="L22" s="289">
        <v>-0.61601642710472504</v>
      </c>
      <c r="M22" s="289" t="s">
        <v>22</v>
      </c>
      <c r="N22" s="365" t="s">
        <v>22</v>
      </c>
      <c r="O22" s="288">
        <v>108.73786407766991</v>
      </c>
      <c r="P22" s="288">
        <v>-4.8126072495743131</v>
      </c>
      <c r="Q22" s="288">
        <v>2.8268019922939516</v>
      </c>
      <c r="R22" s="288">
        <v>342.95203478436605</v>
      </c>
      <c r="S22" s="109" t="s">
        <v>47</v>
      </c>
    </row>
    <row r="23" spans="1:19" ht="24.95" customHeight="1">
      <c r="A23" s="109" t="s">
        <v>48</v>
      </c>
      <c r="B23" s="288">
        <v>6.8608774359728102</v>
      </c>
      <c r="C23" s="291">
        <v>1.362184885271958</v>
      </c>
      <c r="D23" s="292">
        <v>-7.9191826919847585</v>
      </c>
      <c r="E23" s="292">
        <v>8.8957613243587446</v>
      </c>
      <c r="F23" s="366">
        <v>41.488797169811335</v>
      </c>
      <c r="G23" s="291">
        <v>-17.522440448827595</v>
      </c>
      <c r="H23" s="289">
        <v>-14.78571976672805</v>
      </c>
      <c r="I23" s="289">
        <v>49.096419351217861</v>
      </c>
      <c r="J23" s="289">
        <v>-19.59443210592579</v>
      </c>
      <c r="K23" s="289" t="s">
        <v>22</v>
      </c>
      <c r="L23" s="289" t="s">
        <v>22</v>
      </c>
      <c r="M23" s="289" t="s">
        <v>22</v>
      </c>
      <c r="N23" s="365" t="s">
        <v>22</v>
      </c>
      <c r="O23" s="288" t="s">
        <v>211</v>
      </c>
      <c r="P23" s="288">
        <v>-13.828462771948438</v>
      </c>
      <c r="Q23" s="288">
        <v>50.015517114262565</v>
      </c>
      <c r="R23" s="288">
        <v>40.823354514478154</v>
      </c>
      <c r="S23" s="109" t="s">
        <v>48</v>
      </c>
    </row>
    <row r="24" spans="1:19" ht="24.95" customHeight="1">
      <c r="A24" s="109" t="s">
        <v>49</v>
      </c>
      <c r="B24" s="288">
        <v>4.1197794528923737</v>
      </c>
      <c r="C24" s="291">
        <v>-19.442708953151651</v>
      </c>
      <c r="D24" s="292">
        <v>-21.333018951004647</v>
      </c>
      <c r="E24" s="292">
        <v>-44.550109729334309</v>
      </c>
      <c r="F24" s="366">
        <v>-3.1738301926741457</v>
      </c>
      <c r="G24" s="291">
        <v>-7.8396995044211337</v>
      </c>
      <c r="H24" s="289">
        <v>1.8536338313497112</v>
      </c>
      <c r="I24" s="289">
        <v>80.916030534351137</v>
      </c>
      <c r="J24" s="289">
        <v>-10.904654887694164</v>
      </c>
      <c r="K24" s="289">
        <v>-26.474677259185697</v>
      </c>
      <c r="L24" s="289" t="s">
        <v>22</v>
      </c>
      <c r="M24" s="289" t="s">
        <v>22</v>
      </c>
      <c r="N24" s="365">
        <v>464.75972540045768</v>
      </c>
      <c r="O24" s="288">
        <v>-55.856832971800436</v>
      </c>
      <c r="P24" s="288">
        <v>-26.453092094990353</v>
      </c>
      <c r="Q24" s="288">
        <v>-10.456182755616936</v>
      </c>
      <c r="R24" s="288">
        <v>8.0635391939295857</v>
      </c>
      <c r="S24" s="109" t="s">
        <v>49</v>
      </c>
    </row>
    <row r="25" spans="1:19" ht="24.95" customHeight="1">
      <c r="A25" s="109" t="s">
        <v>50</v>
      </c>
      <c r="B25" s="288">
        <v>4.9200986153170305</v>
      </c>
      <c r="C25" s="291">
        <v>-49.993738572895531</v>
      </c>
      <c r="D25" s="292">
        <v>-49.303998972060029</v>
      </c>
      <c r="E25" s="292">
        <v>361.90476190476187</v>
      </c>
      <c r="F25" s="366">
        <v>-55.812053115423907</v>
      </c>
      <c r="G25" s="291">
        <v>24.019855823953449</v>
      </c>
      <c r="H25" s="289">
        <v>35.671483961931614</v>
      </c>
      <c r="I25" s="289" t="s">
        <v>22</v>
      </c>
      <c r="J25" s="289">
        <v>22.264254385964904</v>
      </c>
      <c r="K25" s="289" t="s">
        <v>22</v>
      </c>
      <c r="L25" s="289" t="s">
        <v>22</v>
      </c>
      <c r="M25" s="289" t="s">
        <v>22</v>
      </c>
      <c r="N25" s="365" t="s">
        <v>22</v>
      </c>
      <c r="O25" s="288">
        <v>0</v>
      </c>
      <c r="P25" s="288">
        <v>-39.255575121315175</v>
      </c>
      <c r="Q25" s="288">
        <v>21.523576178808938</v>
      </c>
      <c r="R25" s="288">
        <v>119.35825795231185</v>
      </c>
      <c r="S25" s="109" t="s">
        <v>50</v>
      </c>
    </row>
    <row r="26" spans="1:19" ht="24.95" customHeight="1">
      <c r="A26" s="109" t="s">
        <v>51</v>
      </c>
      <c r="B26" s="288">
        <v>5.054527754405953</v>
      </c>
      <c r="C26" s="291">
        <v>-50.010641014727163</v>
      </c>
      <c r="D26" s="292">
        <v>-53.93625380610942</v>
      </c>
      <c r="E26" s="292">
        <v>52.218430034129682</v>
      </c>
      <c r="F26" s="366">
        <v>-28.253223915592031</v>
      </c>
      <c r="G26" s="291">
        <v>445.95198213288666</v>
      </c>
      <c r="H26" s="289">
        <v>186.5934065934066</v>
      </c>
      <c r="I26" s="289" t="s">
        <v>22</v>
      </c>
      <c r="J26" s="289" t="s">
        <v>211</v>
      </c>
      <c r="K26" s="289" t="s">
        <v>22</v>
      </c>
      <c r="L26" s="289" t="s">
        <v>22</v>
      </c>
      <c r="M26" s="289" t="s">
        <v>22</v>
      </c>
      <c r="N26" s="365" t="s">
        <v>22</v>
      </c>
      <c r="O26" s="288" t="s">
        <v>22</v>
      </c>
      <c r="P26" s="288">
        <v>-57.036289669033032</v>
      </c>
      <c r="Q26" s="288">
        <v>132.73832875637504</v>
      </c>
      <c r="R26" s="288">
        <v>41.227483167857088</v>
      </c>
      <c r="S26" s="109" t="s">
        <v>51</v>
      </c>
    </row>
    <row r="27" spans="1:19" ht="24.95" customHeight="1">
      <c r="A27" s="109" t="s">
        <v>52</v>
      </c>
      <c r="B27" s="288">
        <v>5.5576392714694407</v>
      </c>
      <c r="C27" s="291">
        <v>-19.021212121212116</v>
      </c>
      <c r="D27" s="292">
        <v>-31.717747683535279</v>
      </c>
      <c r="E27" s="292">
        <v>-78.748928877463584</v>
      </c>
      <c r="F27" s="366">
        <v>168.22784810126581</v>
      </c>
      <c r="G27" s="291" t="s">
        <v>211</v>
      </c>
      <c r="H27" s="289">
        <v>478.35531419705205</v>
      </c>
      <c r="I27" s="289" t="s">
        <v>22</v>
      </c>
      <c r="J27" s="289" t="s">
        <v>211</v>
      </c>
      <c r="K27" s="289" t="s">
        <v>22</v>
      </c>
      <c r="L27" s="289" t="s">
        <v>22</v>
      </c>
      <c r="M27" s="289" t="s">
        <v>22</v>
      </c>
      <c r="N27" s="365" t="s">
        <v>22</v>
      </c>
      <c r="O27" s="288" t="s">
        <v>22</v>
      </c>
      <c r="P27" s="288">
        <v>-16.542833503833194</v>
      </c>
      <c r="Q27" s="288">
        <v>98.304706669640865</v>
      </c>
      <c r="R27" s="288">
        <v>68.377462810010968</v>
      </c>
      <c r="S27" s="109" t="s">
        <v>52</v>
      </c>
    </row>
    <row r="28" spans="1:19" ht="24.95" customHeight="1">
      <c r="A28" s="109" t="s">
        <v>53</v>
      </c>
      <c r="B28" s="288">
        <v>4.7117753350570695</v>
      </c>
      <c r="C28" s="291">
        <v>28.38273836812013</v>
      </c>
      <c r="D28" s="292">
        <v>28.765642314657157</v>
      </c>
      <c r="E28" s="292" t="s">
        <v>211</v>
      </c>
      <c r="F28" s="366">
        <v>-4.2365401588702554</v>
      </c>
      <c r="G28" s="291">
        <v>-28.523943076763274</v>
      </c>
      <c r="H28" s="289">
        <v>140.56987788331071</v>
      </c>
      <c r="I28" s="289" t="s">
        <v>22</v>
      </c>
      <c r="J28" s="289">
        <v>-42.412626832018042</v>
      </c>
      <c r="K28" s="289" t="s">
        <v>22</v>
      </c>
      <c r="L28" s="289" t="s">
        <v>22</v>
      </c>
      <c r="M28" s="289" t="s">
        <v>22</v>
      </c>
      <c r="N28" s="365" t="s">
        <v>22</v>
      </c>
      <c r="O28" s="288" t="s">
        <v>22</v>
      </c>
      <c r="P28" s="288">
        <v>21.285952936278775</v>
      </c>
      <c r="Q28" s="288">
        <v>-7.3462191458795871</v>
      </c>
      <c r="R28" s="288">
        <v>-12.182123235845637</v>
      </c>
      <c r="S28" s="109" t="s">
        <v>53</v>
      </c>
    </row>
    <row r="29" spans="1:19" ht="24.95" customHeight="1">
      <c r="A29" s="109" t="s">
        <v>54</v>
      </c>
      <c r="B29" s="288">
        <v>6.6708736274104581</v>
      </c>
      <c r="C29" s="291">
        <v>-20.957730986800755</v>
      </c>
      <c r="D29" s="292">
        <v>-30.712151874337479</v>
      </c>
      <c r="E29" s="292" t="s">
        <v>211</v>
      </c>
      <c r="F29" s="366">
        <v>-7.1011041350941753</v>
      </c>
      <c r="G29" s="291">
        <v>188.81006864988558</v>
      </c>
      <c r="H29" s="289">
        <v>215.86998087954112</v>
      </c>
      <c r="I29" s="289" t="s">
        <v>22</v>
      </c>
      <c r="J29" s="289">
        <v>224.14302600472814</v>
      </c>
      <c r="K29" s="289" t="s">
        <v>22</v>
      </c>
      <c r="L29" s="289" t="s">
        <v>22</v>
      </c>
      <c r="M29" s="289" t="s">
        <v>22</v>
      </c>
      <c r="N29" s="365" t="s">
        <v>22</v>
      </c>
      <c r="O29" s="288" t="s">
        <v>22</v>
      </c>
      <c r="P29" s="288">
        <v>8.5160479794202928</v>
      </c>
      <c r="Q29" s="288">
        <v>-23.844871387742145</v>
      </c>
      <c r="R29" s="288">
        <v>-66.262223547693424</v>
      </c>
      <c r="S29" s="109" t="s">
        <v>54</v>
      </c>
    </row>
    <row r="30" spans="1:19" ht="24.95" customHeight="1">
      <c r="A30" s="109" t="s">
        <v>55</v>
      </c>
      <c r="B30" s="288">
        <v>5.7262419314113373</v>
      </c>
      <c r="C30" s="291">
        <v>-57.518189468353675</v>
      </c>
      <c r="D30" s="292">
        <v>-62.845806973235646</v>
      </c>
      <c r="E30" s="292">
        <v>-74.540848638378719</v>
      </c>
      <c r="F30" s="366">
        <v>-5.1928666823788205</v>
      </c>
      <c r="G30" s="291">
        <v>70.299901540754149</v>
      </c>
      <c r="H30" s="289">
        <v>91.103638031183124</v>
      </c>
      <c r="I30" s="289" t="s">
        <v>211</v>
      </c>
      <c r="J30" s="289">
        <v>55.138731137433069</v>
      </c>
      <c r="K30" s="289" t="s">
        <v>22</v>
      </c>
      <c r="L30" s="289" t="s">
        <v>22</v>
      </c>
      <c r="M30" s="289" t="s">
        <v>22</v>
      </c>
      <c r="N30" s="365" t="s">
        <v>22</v>
      </c>
      <c r="O30" s="288" t="s">
        <v>22</v>
      </c>
      <c r="P30" s="288">
        <v>-4.5912099598452443</v>
      </c>
      <c r="Q30" s="288">
        <v>-36.59569283255658</v>
      </c>
      <c r="R30" s="288">
        <v>132.14956444236952</v>
      </c>
      <c r="S30" s="109" t="s">
        <v>55</v>
      </c>
    </row>
    <row r="31" spans="1:19" ht="24.95" customHeight="1">
      <c r="A31" s="109" t="s">
        <v>56</v>
      </c>
      <c r="B31" s="288">
        <v>6.043766834499138</v>
      </c>
      <c r="C31" s="291">
        <v>-15.386833114702114</v>
      </c>
      <c r="D31" s="292">
        <v>2.7712551035518516</v>
      </c>
      <c r="E31" s="292">
        <v>-82.240437158469945</v>
      </c>
      <c r="F31" s="366">
        <v>-53.266566828903031</v>
      </c>
      <c r="G31" s="291">
        <v>18.493724772261075</v>
      </c>
      <c r="H31" s="289">
        <v>-54.136413641364136</v>
      </c>
      <c r="I31" s="289" t="s">
        <v>211</v>
      </c>
      <c r="J31" s="289">
        <v>24.401230769230779</v>
      </c>
      <c r="K31" s="289" t="s">
        <v>22</v>
      </c>
      <c r="L31" s="289" t="s">
        <v>22</v>
      </c>
      <c r="M31" s="289" t="s">
        <v>22</v>
      </c>
      <c r="N31" s="365" t="s">
        <v>22</v>
      </c>
      <c r="O31" s="288" t="s">
        <v>22</v>
      </c>
      <c r="P31" s="288">
        <v>0.92171294144772276</v>
      </c>
      <c r="Q31" s="288">
        <v>-10.470676174317475</v>
      </c>
      <c r="R31" s="288">
        <v>73.958002859888438</v>
      </c>
      <c r="S31" s="109" t="s">
        <v>56</v>
      </c>
    </row>
    <row r="32" spans="1:19" ht="24.95" customHeight="1">
      <c r="A32" s="109" t="s">
        <v>57</v>
      </c>
      <c r="B32" s="288">
        <v>6.5741268791574328</v>
      </c>
      <c r="C32" s="291">
        <v>45.481028702265121</v>
      </c>
      <c r="D32" s="292">
        <v>77.648536315521937</v>
      </c>
      <c r="E32" s="292">
        <v>179.87012987012986</v>
      </c>
      <c r="F32" s="366">
        <v>-29.248409331919419</v>
      </c>
      <c r="G32" s="291">
        <v>14.788100382250292</v>
      </c>
      <c r="H32" s="289">
        <v>-5.2223719676549791</v>
      </c>
      <c r="I32" s="289">
        <v>117.4641148325359</v>
      </c>
      <c r="J32" s="289">
        <v>18.853383458646618</v>
      </c>
      <c r="K32" s="289">
        <v>341.25364431486878</v>
      </c>
      <c r="L32" s="289">
        <v>341.25364431486878</v>
      </c>
      <c r="M32" s="289" t="s">
        <v>22</v>
      </c>
      <c r="N32" s="365" t="s">
        <v>22</v>
      </c>
      <c r="O32" s="288">
        <v>-84.298928919182089</v>
      </c>
      <c r="P32" s="288">
        <v>-29.428553003892631</v>
      </c>
      <c r="Q32" s="288">
        <v>127.41547582426799</v>
      </c>
      <c r="R32" s="288">
        <v>-26.012125444859691</v>
      </c>
      <c r="S32" s="109" t="s">
        <v>57</v>
      </c>
    </row>
    <row r="33" spans="1:19" ht="24.95" customHeight="1">
      <c r="A33" s="109" t="s">
        <v>58</v>
      </c>
      <c r="B33" s="288">
        <v>6.8303990352433601</v>
      </c>
      <c r="C33" s="291">
        <v>12.334130511837486</v>
      </c>
      <c r="D33" s="292">
        <v>12.448245640545181</v>
      </c>
      <c r="E33" s="292">
        <v>104.35926343479895</v>
      </c>
      <c r="F33" s="366">
        <v>6.2886970669318032</v>
      </c>
      <c r="G33" s="291">
        <v>2.9308193024863556</v>
      </c>
      <c r="H33" s="289">
        <v>3.7966897785730396</v>
      </c>
      <c r="I33" s="289">
        <v>-42.48366013071896</v>
      </c>
      <c r="J33" s="289">
        <v>2.9443953884612029</v>
      </c>
      <c r="K33" s="289">
        <v>8.3619702176403194</v>
      </c>
      <c r="L33" s="289">
        <v>-15.108495770503865</v>
      </c>
      <c r="M33" s="289" t="s">
        <v>22</v>
      </c>
      <c r="N33" s="365">
        <v>158.94289759320435</v>
      </c>
      <c r="O33" s="288">
        <v>-92.558139534883722</v>
      </c>
      <c r="P33" s="288">
        <v>-29.055114997273606</v>
      </c>
      <c r="Q33" s="288">
        <v>157.89097072794448</v>
      </c>
      <c r="R33" s="288">
        <v>-10.999193827724355</v>
      </c>
      <c r="S33" s="109" t="s">
        <v>58</v>
      </c>
    </row>
    <row r="34" spans="1:19" ht="24.95" customHeight="1">
      <c r="A34" s="109" t="s">
        <v>59</v>
      </c>
      <c r="B34" s="288">
        <v>5.6427881000273601</v>
      </c>
      <c r="C34" s="291">
        <v>-6.3978701213152505</v>
      </c>
      <c r="D34" s="292">
        <v>-6.4790279842305836</v>
      </c>
      <c r="E34" s="292">
        <v>-61.546085232903863</v>
      </c>
      <c r="F34" s="366">
        <v>6.5862915829426214</v>
      </c>
      <c r="G34" s="291">
        <v>41.313103857273461</v>
      </c>
      <c r="H34" s="289" t="s">
        <v>211</v>
      </c>
      <c r="I34" s="289" t="s">
        <v>22</v>
      </c>
      <c r="J34" s="289">
        <v>-67.282861384197403</v>
      </c>
      <c r="K34" s="289">
        <v>25.652173913043484</v>
      </c>
      <c r="L34" s="289">
        <v>-50.395256916996047</v>
      </c>
      <c r="M34" s="289" t="s">
        <v>22</v>
      </c>
      <c r="N34" s="365" t="s">
        <v>22</v>
      </c>
      <c r="O34" s="288" t="s">
        <v>22</v>
      </c>
      <c r="P34" s="288">
        <v>-29.581810068139305</v>
      </c>
      <c r="Q34" s="288">
        <v>-47.745173516522563</v>
      </c>
      <c r="R34" s="288">
        <v>3.7444347657762336</v>
      </c>
      <c r="S34" s="109" t="s">
        <v>59</v>
      </c>
    </row>
    <row r="35" spans="1:19" ht="24.95" customHeight="1">
      <c r="A35" s="109" t="s">
        <v>60</v>
      </c>
      <c r="B35" s="288">
        <v>8.1480437761552622</v>
      </c>
      <c r="C35" s="291">
        <v>230.74195016193357</v>
      </c>
      <c r="D35" s="292">
        <v>218.32765978581881</v>
      </c>
      <c r="E35" s="292">
        <v>-59.275477707006367</v>
      </c>
      <c r="F35" s="366">
        <v>331.42431250174138</v>
      </c>
      <c r="G35" s="291">
        <v>-95.923535406565577</v>
      </c>
      <c r="H35" s="289">
        <v>-84.542884071630539</v>
      </c>
      <c r="I35" s="289" t="s">
        <v>22</v>
      </c>
      <c r="J35" s="289">
        <v>-96.309067688378036</v>
      </c>
      <c r="K35" s="289" t="s">
        <v>22</v>
      </c>
      <c r="L35" s="289" t="s">
        <v>22</v>
      </c>
      <c r="M35" s="289" t="s">
        <v>22</v>
      </c>
      <c r="N35" s="365" t="s">
        <v>22</v>
      </c>
      <c r="O35" s="288">
        <v>-76.013955516790233</v>
      </c>
      <c r="P35" s="288">
        <v>-33.221680736584403</v>
      </c>
      <c r="Q35" s="288">
        <v>-29.181713218856714</v>
      </c>
      <c r="R35" s="288">
        <v>11.68622730464439</v>
      </c>
      <c r="S35" s="109" t="s">
        <v>60</v>
      </c>
    </row>
    <row r="36" spans="1:19" ht="24.95" customHeight="1">
      <c r="A36" s="109" t="s">
        <v>61</v>
      </c>
      <c r="B36" s="288">
        <v>5.4720336275101147</v>
      </c>
      <c r="C36" s="291">
        <v>3.5501598512234409</v>
      </c>
      <c r="D36" s="292">
        <v>5.653598224664492</v>
      </c>
      <c r="E36" s="292">
        <v>39.436619718309856</v>
      </c>
      <c r="F36" s="366">
        <v>-6.0207253886010363</v>
      </c>
      <c r="G36" s="291">
        <v>11.558115766979469</v>
      </c>
      <c r="H36" s="289">
        <v>-60.833608997684422</v>
      </c>
      <c r="I36" s="289" t="s">
        <v>22</v>
      </c>
      <c r="J36" s="289">
        <v>84.722639807576655</v>
      </c>
      <c r="K36" s="289" t="s">
        <v>22</v>
      </c>
      <c r="L36" s="289" t="s">
        <v>22</v>
      </c>
      <c r="M36" s="289" t="s">
        <v>22</v>
      </c>
      <c r="N36" s="365" t="s">
        <v>22</v>
      </c>
      <c r="O36" s="288" t="s">
        <v>211</v>
      </c>
      <c r="P36" s="288">
        <v>-1.6099735799201653E-2</v>
      </c>
      <c r="Q36" s="288">
        <v>134.84528883781149</v>
      </c>
      <c r="R36" s="288">
        <v>-44.576058909628649</v>
      </c>
      <c r="S36" s="109" t="s">
        <v>61</v>
      </c>
    </row>
    <row r="37" spans="1:19" ht="24.95" customHeight="1">
      <c r="A37" s="109" t="s">
        <v>62</v>
      </c>
      <c r="B37" s="288">
        <v>6.9479111958181647</v>
      </c>
      <c r="C37" s="291">
        <v>128.66647372716838</v>
      </c>
      <c r="D37" s="292">
        <v>150.52948605848636</v>
      </c>
      <c r="E37" s="292">
        <v>-51.044386422976501</v>
      </c>
      <c r="F37" s="366">
        <v>40.542486395981598</v>
      </c>
      <c r="G37" s="291">
        <v>-12.027665580213025</v>
      </c>
      <c r="H37" s="289">
        <v>-24.34044245023145</v>
      </c>
      <c r="I37" s="289" t="s">
        <v>211</v>
      </c>
      <c r="J37" s="289">
        <v>-7.8305609617100913</v>
      </c>
      <c r="K37" s="289">
        <v>194.63228522562821</v>
      </c>
      <c r="L37" s="289">
        <v>267.92318634423896</v>
      </c>
      <c r="M37" s="289" t="s">
        <v>22</v>
      </c>
      <c r="N37" s="365">
        <v>-13.859382903388976</v>
      </c>
      <c r="O37" s="288">
        <v>22.077922077922068</v>
      </c>
      <c r="P37" s="288">
        <v>11.019635991766208</v>
      </c>
      <c r="Q37" s="288">
        <v>28.697479975642892</v>
      </c>
      <c r="R37" s="288">
        <v>-22.408340699499988</v>
      </c>
      <c r="S37" s="109" t="s">
        <v>62</v>
      </c>
    </row>
    <row r="38" spans="1:19" ht="24.95" customHeight="1">
      <c r="A38" s="109" t="s">
        <v>63</v>
      </c>
      <c r="B38" s="288">
        <v>6.8253961342669101</v>
      </c>
      <c r="C38" s="291">
        <v>-3.2262317212721427</v>
      </c>
      <c r="D38" s="292">
        <v>-9.9868059812884837</v>
      </c>
      <c r="E38" s="292">
        <v>21.827411167512707</v>
      </c>
      <c r="F38" s="366">
        <v>22.419223735013219</v>
      </c>
      <c r="G38" s="291">
        <v>53.336196215363827</v>
      </c>
      <c r="H38" s="289">
        <v>103.01905069422023</v>
      </c>
      <c r="I38" s="289">
        <v>-32.618683001531394</v>
      </c>
      <c r="J38" s="289">
        <v>49.83516182332167</v>
      </c>
      <c r="K38" s="289">
        <v>-87.404975812024873</v>
      </c>
      <c r="L38" s="289">
        <v>78.239608801955995</v>
      </c>
      <c r="M38" s="289" t="s">
        <v>22</v>
      </c>
      <c r="N38" s="365" t="s">
        <v>22</v>
      </c>
      <c r="O38" s="288">
        <v>237.90322580645159</v>
      </c>
      <c r="P38" s="288">
        <v>-19.251221044668483</v>
      </c>
      <c r="Q38" s="288">
        <v>60.242376243834741</v>
      </c>
      <c r="R38" s="288">
        <v>-7.594785002187237</v>
      </c>
      <c r="S38" s="109" t="s">
        <v>63</v>
      </c>
    </row>
    <row r="39" spans="1:19" ht="24.95" customHeight="1">
      <c r="A39" s="109" t="s">
        <v>64</v>
      </c>
      <c r="B39" s="288">
        <v>4.2803233117280115</v>
      </c>
      <c r="C39" s="291">
        <v>-31.155244699664195</v>
      </c>
      <c r="D39" s="292">
        <v>-29.704950581777297</v>
      </c>
      <c r="E39" s="292" t="s">
        <v>211</v>
      </c>
      <c r="F39" s="366">
        <v>-34.96747284215769</v>
      </c>
      <c r="G39" s="291">
        <v>230.65455921301549</v>
      </c>
      <c r="H39" s="289">
        <v>58.058358331060816</v>
      </c>
      <c r="I39" s="289" t="s">
        <v>22</v>
      </c>
      <c r="J39" s="289">
        <v>296.94176790950985</v>
      </c>
      <c r="K39" s="289" t="s">
        <v>22</v>
      </c>
      <c r="L39" s="289" t="s">
        <v>22</v>
      </c>
      <c r="M39" s="289" t="s">
        <v>22</v>
      </c>
      <c r="N39" s="365" t="s">
        <v>22</v>
      </c>
      <c r="O39" s="288">
        <v>44.50867052023122</v>
      </c>
      <c r="P39" s="288">
        <v>-46.54180568732167</v>
      </c>
      <c r="Q39" s="288">
        <v>86.950277137193041</v>
      </c>
      <c r="R39" s="288">
        <v>-30.366019846068212</v>
      </c>
      <c r="S39" s="109" t="s">
        <v>64</v>
      </c>
    </row>
    <row r="40" spans="1:19" ht="24.95" customHeight="1">
      <c r="A40" s="109" t="s">
        <v>65</v>
      </c>
      <c r="B40" s="288">
        <v>6.3198492013418814</v>
      </c>
      <c r="C40" s="291">
        <v>113.89351897244828</v>
      </c>
      <c r="D40" s="292">
        <v>116.8948168948169</v>
      </c>
      <c r="E40" s="292">
        <v>-76.521739130434781</v>
      </c>
      <c r="F40" s="366">
        <v>111.45087833441769</v>
      </c>
      <c r="G40" s="291">
        <v>84.178963150003938</v>
      </c>
      <c r="H40" s="289">
        <v>-13.385416666666671</v>
      </c>
      <c r="I40" s="289">
        <v>-80.769230769230774</v>
      </c>
      <c r="J40" s="289">
        <v>103.38059911728803</v>
      </c>
      <c r="K40" s="289" t="s">
        <v>22</v>
      </c>
      <c r="L40" s="289" t="s">
        <v>22</v>
      </c>
      <c r="M40" s="289" t="s">
        <v>22</v>
      </c>
      <c r="N40" s="365" t="s">
        <v>22</v>
      </c>
      <c r="O40" s="288" t="s">
        <v>22</v>
      </c>
      <c r="P40" s="288">
        <v>41.815904380546101</v>
      </c>
      <c r="Q40" s="288">
        <v>8.7060400337985584</v>
      </c>
      <c r="R40" s="288">
        <v>63.182824579870044</v>
      </c>
      <c r="S40" s="109" t="s">
        <v>65</v>
      </c>
    </row>
    <row r="41" spans="1:19" ht="24.95" customHeight="1">
      <c r="A41" s="109" t="s">
        <v>66</v>
      </c>
      <c r="B41" s="288">
        <v>5.5971573362077862</v>
      </c>
      <c r="C41" s="291">
        <v>-14.272716244085899</v>
      </c>
      <c r="D41" s="292">
        <v>-10.40918374533419</v>
      </c>
      <c r="E41" s="292">
        <v>-89.189189189189193</v>
      </c>
      <c r="F41" s="366">
        <v>-37.422222222222224</v>
      </c>
      <c r="G41" s="291">
        <v>-94.18297707957764</v>
      </c>
      <c r="H41" s="289">
        <v>-57.344398340248965</v>
      </c>
      <c r="I41" s="289" t="s">
        <v>22</v>
      </c>
      <c r="J41" s="289">
        <v>-97.270019274575077</v>
      </c>
      <c r="K41" s="289" t="s">
        <v>22</v>
      </c>
      <c r="L41" s="289" t="s">
        <v>22</v>
      </c>
      <c r="M41" s="289" t="s">
        <v>22</v>
      </c>
      <c r="N41" s="365" t="s">
        <v>22</v>
      </c>
      <c r="O41" s="288" t="s">
        <v>22</v>
      </c>
      <c r="P41" s="288">
        <v>-6.3423866754991991</v>
      </c>
      <c r="Q41" s="288">
        <v>1.7672557519172898</v>
      </c>
      <c r="R41" s="288">
        <v>217.35446241884011</v>
      </c>
      <c r="S41" s="109" t="s">
        <v>66</v>
      </c>
    </row>
    <row r="42" spans="1:19" ht="24.95" customHeight="1">
      <c r="A42" s="109" t="s">
        <v>67</v>
      </c>
      <c r="B42" s="288">
        <v>0.80593132113729382</v>
      </c>
      <c r="C42" s="291">
        <v>-31.512880923873169</v>
      </c>
      <c r="D42" s="292">
        <v>-33.666699673234973</v>
      </c>
      <c r="E42" s="292">
        <v>-62.814070351758794</v>
      </c>
      <c r="F42" s="366">
        <v>-19.309262166405034</v>
      </c>
      <c r="G42" s="291">
        <v>-68.443784586313939</v>
      </c>
      <c r="H42" s="289">
        <v>-48.938611589213998</v>
      </c>
      <c r="I42" s="289" t="s">
        <v>22</v>
      </c>
      <c r="J42" s="289">
        <v>-63.098878695208974</v>
      </c>
      <c r="K42" s="289" t="s">
        <v>22</v>
      </c>
      <c r="L42" s="289" t="s">
        <v>22</v>
      </c>
      <c r="M42" s="289" t="s">
        <v>22</v>
      </c>
      <c r="N42" s="365" t="s">
        <v>22</v>
      </c>
      <c r="O42" s="288" t="s">
        <v>22</v>
      </c>
      <c r="P42" s="288">
        <v>-20.328897349784185</v>
      </c>
      <c r="Q42" s="288">
        <v>38.797919476016176</v>
      </c>
      <c r="R42" s="288">
        <v>-6.95821206491037</v>
      </c>
      <c r="S42" s="109" t="s">
        <v>67</v>
      </c>
    </row>
    <row r="43" spans="1:19" ht="24.95" customHeight="1">
      <c r="A43" s="109" t="s">
        <v>68</v>
      </c>
      <c r="B43" s="288">
        <v>6.3669734440925652</v>
      </c>
      <c r="C43" s="291">
        <v>85.206654807994141</v>
      </c>
      <c r="D43" s="292">
        <v>136.42138857108449</v>
      </c>
      <c r="E43" s="292">
        <v>-9.375</v>
      </c>
      <c r="F43" s="366">
        <v>-31.584015406836784</v>
      </c>
      <c r="G43" s="291">
        <v>58.951699359661575</v>
      </c>
      <c r="H43" s="289">
        <v>46.356453028972766</v>
      </c>
      <c r="I43" s="289">
        <v>203.38345864661653</v>
      </c>
      <c r="J43" s="289">
        <v>60.690183489585223</v>
      </c>
      <c r="K43" s="289" t="s">
        <v>22</v>
      </c>
      <c r="L43" s="289" t="s">
        <v>22</v>
      </c>
      <c r="M43" s="289" t="s">
        <v>22</v>
      </c>
      <c r="N43" s="365" t="s">
        <v>22</v>
      </c>
      <c r="O43" s="288">
        <v>-88.764044943820224</v>
      </c>
      <c r="P43" s="288">
        <v>-37.578315611434299</v>
      </c>
      <c r="Q43" s="288">
        <v>-15.14389082170031</v>
      </c>
      <c r="R43" s="288">
        <v>17.052866211174106</v>
      </c>
      <c r="S43" s="109" t="s">
        <v>68</v>
      </c>
    </row>
    <row r="44" spans="1:19" ht="24.95" customHeight="1">
      <c r="A44" s="109" t="s">
        <v>69</v>
      </c>
      <c r="B44" s="288">
        <v>4.0574086772390956</v>
      </c>
      <c r="C44" s="291">
        <v>-27.228500242067852</v>
      </c>
      <c r="D44" s="292">
        <v>-27.950460218784627</v>
      </c>
      <c r="E44" s="292">
        <v>46.666666666666657</v>
      </c>
      <c r="F44" s="366">
        <v>-26.002523204469668</v>
      </c>
      <c r="G44" s="291">
        <v>24.911175061494191</v>
      </c>
      <c r="H44" s="289">
        <v>27.676338169084545</v>
      </c>
      <c r="I44" s="289">
        <v>-84.230055658627094</v>
      </c>
      <c r="J44" s="289">
        <v>25.595349010546727</v>
      </c>
      <c r="K44" s="289">
        <v>-79.593586555774678</v>
      </c>
      <c r="L44" s="289">
        <v>-70.957901159243448</v>
      </c>
      <c r="M44" s="289" t="s">
        <v>22</v>
      </c>
      <c r="N44" s="365" t="s">
        <v>22</v>
      </c>
      <c r="O44" s="288" t="s">
        <v>22</v>
      </c>
      <c r="P44" s="288">
        <v>-32.769160886146622</v>
      </c>
      <c r="Q44" s="288">
        <v>-33.159762528606024</v>
      </c>
      <c r="R44" s="288">
        <v>12.829302601192879</v>
      </c>
      <c r="S44" s="109" t="s">
        <v>69</v>
      </c>
    </row>
    <row r="45" spans="1:19" ht="24.95" customHeight="1">
      <c r="A45" s="109" t="s">
        <v>70</v>
      </c>
      <c r="B45" s="288">
        <v>5.6574309160219087</v>
      </c>
      <c r="C45" s="291">
        <v>-3.2402815171697199</v>
      </c>
      <c r="D45" s="292">
        <v>-4.2941341566096014</v>
      </c>
      <c r="E45" s="292">
        <v>383.33333333333331</v>
      </c>
      <c r="F45" s="366">
        <v>-6.7114093959731491</v>
      </c>
      <c r="G45" s="291">
        <v>-47.932437012766918</v>
      </c>
      <c r="H45" s="289">
        <v>-63.03952748750568</v>
      </c>
      <c r="I45" s="289">
        <v>-69.514237855946391</v>
      </c>
      <c r="J45" s="289">
        <v>-41.68306699204912</v>
      </c>
      <c r="K45" s="289">
        <v>-74.564926372155284</v>
      </c>
      <c r="L45" s="289" t="s">
        <v>22</v>
      </c>
      <c r="M45" s="289" t="s">
        <v>22</v>
      </c>
      <c r="N45" s="365" t="s">
        <v>22</v>
      </c>
      <c r="O45" s="288" t="s">
        <v>22</v>
      </c>
      <c r="P45" s="288">
        <v>-39.034983120551594</v>
      </c>
      <c r="Q45" s="288">
        <v>-27.344363118022969</v>
      </c>
      <c r="R45" s="288">
        <v>-57.355643325010838</v>
      </c>
      <c r="S45" s="109" t="s">
        <v>70</v>
      </c>
    </row>
    <row r="46" spans="1:19" ht="24.95" customHeight="1">
      <c r="A46" s="109" t="s">
        <v>71</v>
      </c>
      <c r="B46" s="288">
        <v>4.5067955604463492</v>
      </c>
      <c r="C46" s="291">
        <v>-40.461314341210752</v>
      </c>
      <c r="D46" s="292">
        <v>-49.224700476300384</v>
      </c>
      <c r="E46" s="292" t="s">
        <v>211</v>
      </c>
      <c r="F46" s="366">
        <v>-11.647183846971316</v>
      </c>
      <c r="G46" s="291">
        <v>-4.0165683444207332</v>
      </c>
      <c r="H46" s="289">
        <v>114.40185830429735</v>
      </c>
      <c r="I46" s="289" t="s">
        <v>22</v>
      </c>
      <c r="J46" s="289">
        <v>-18.364762172811709</v>
      </c>
      <c r="K46" s="289" t="s">
        <v>22</v>
      </c>
      <c r="L46" s="289" t="s">
        <v>22</v>
      </c>
      <c r="M46" s="289" t="s">
        <v>22</v>
      </c>
      <c r="N46" s="365" t="s">
        <v>22</v>
      </c>
      <c r="O46" s="288" t="s">
        <v>22</v>
      </c>
      <c r="P46" s="288">
        <v>-42.891981745175947</v>
      </c>
      <c r="Q46" s="288">
        <v>-39.183542269366768</v>
      </c>
      <c r="R46" s="288">
        <v>-55.885987762767307</v>
      </c>
      <c r="S46" s="109" t="s">
        <v>71</v>
      </c>
    </row>
    <row r="47" spans="1:19" ht="24.95" customHeight="1">
      <c r="A47" s="109" t="s">
        <v>72</v>
      </c>
      <c r="B47" s="288">
        <v>6.7255618671962338</v>
      </c>
      <c r="C47" s="291">
        <v>-21.507517891926199</v>
      </c>
      <c r="D47" s="292">
        <v>-45.895679271881882</v>
      </c>
      <c r="E47" s="292">
        <v>-50</v>
      </c>
      <c r="F47" s="366">
        <v>166.19718309859155</v>
      </c>
      <c r="G47" s="291">
        <v>31.378605031703813</v>
      </c>
      <c r="H47" s="289">
        <v>256.68809950458524</v>
      </c>
      <c r="I47" s="289" t="s">
        <v>22</v>
      </c>
      <c r="J47" s="289">
        <v>-24.401695302388134</v>
      </c>
      <c r="K47" s="289" t="s">
        <v>22</v>
      </c>
      <c r="L47" s="289" t="s">
        <v>22</v>
      </c>
      <c r="M47" s="289" t="s">
        <v>22</v>
      </c>
      <c r="N47" s="365" t="s">
        <v>22</v>
      </c>
      <c r="O47" s="288" t="s">
        <v>211</v>
      </c>
      <c r="P47" s="288">
        <v>-30.010171358520395</v>
      </c>
      <c r="Q47" s="288">
        <v>41.211048158640239</v>
      </c>
      <c r="R47" s="288">
        <v>43.693706293706299</v>
      </c>
      <c r="S47" s="109" t="s">
        <v>72</v>
      </c>
    </row>
    <row r="48" spans="1:19" ht="24.95" customHeight="1">
      <c r="A48" s="109" t="s">
        <v>73</v>
      </c>
      <c r="B48" s="288">
        <v>3.9262414130540151</v>
      </c>
      <c r="C48" s="291">
        <v>-3.4444851593990506</v>
      </c>
      <c r="D48" s="292">
        <v>-2.8390232337600736</v>
      </c>
      <c r="E48" s="292" t="s">
        <v>211</v>
      </c>
      <c r="F48" s="366">
        <v>-25.627463181912475</v>
      </c>
      <c r="G48" s="291">
        <v>-66.484743239890847</v>
      </c>
      <c r="H48" s="289">
        <v>21.030130293159615</v>
      </c>
      <c r="I48" s="289">
        <v>113.86861313868613</v>
      </c>
      <c r="J48" s="289">
        <v>-71.333674419384863</v>
      </c>
      <c r="K48" s="289" t="s">
        <v>22</v>
      </c>
      <c r="L48" s="289" t="s">
        <v>22</v>
      </c>
      <c r="M48" s="289" t="s">
        <v>22</v>
      </c>
      <c r="N48" s="365" t="s">
        <v>22</v>
      </c>
      <c r="O48" s="288" t="s">
        <v>22</v>
      </c>
      <c r="P48" s="288">
        <v>-13.056245359821816</v>
      </c>
      <c r="Q48" s="288">
        <v>-60.335424275676822</v>
      </c>
      <c r="R48" s="288">
        <v>324.86561548109654</v>
      </c>
      <c r="S48" s="109" t="s">
        <v>73</v>
      </c>
    </row>
    <row r="49" spans="1:19" ht="24.95" customHeight="1">
      <c r="A49" s="109" t="s">
        <v>74</v>
      </c>
      <c r="B49" s="288">
        <v>5.4772404644810138</v>
      </c>
      <c r="C49" s="291">
        <v>-32.274644175013179</v>
      </c>
      <c r="D49" s="292">
        <v>-43.367346938775512</v>
      </c>
      <c r="E49" s="292">
        <v>16.666666666666671</v>
      </c>
      <c r="F49" s="366">
        <v>118.28793774319064</v>
      </c>
      <c r="G49" s="291">
        <v>483.59502359502358</v>
      </c>
      <c r="H49" s="289">
        <v>245.0269085110624</v>
      </c>
      <c r="I49" s="289" t="s">
        <v>211</v>
      </c>
      <c r="J49" s="289" t="s">
        <v>211</v>
      </c>
      <c r="K49" s="289" t="s">
        <v>22</v>
      </c>
      <c r="L49" s="289" t="s">
        <v>22</v>
      </c>
      <c r="M49" s="289" t="s">
        <v>22</v>
      </c>
      <c r="N49" s="365" t="s">
        <v>22</v>
      </c>
      <c r="O49" s="288">
        <v>59.722222222222229</v>
      </c>
      <c r="P49" s="288">
        <v>-2.9530851665147821</v>
      </c>
      <c r="Q49" s="288">
        <v>121.98061304689546</v>
      </c>
      <c r="R49" s="288">
        <v>86.960960529153795</v>
      </c>
      <c r="S49" s="109" t="s">
        <v>74</v>
      </c>
    </row>
    <row r="50" spans="1:19" ht="24.95" customHeight="1">
      <c r="A50" s="109" t="s">
        <v>75</v>
      </c>
      <c r="B50" s="288">
        <v>5.7892820530589262</v>
      </c>
      <c r="C50" s="291">
        <v>-7.5971181843067939</v>
      </c>
      <c r="D50" s="292">
        <v>-24.4067233206151</v>
      </c>
      <c r="E50" s="292">
        <v>406.29921259842519</v>
      </c>
      <c r="F50" s="366">
        <v>91.118495925706725</v>
      </c>
      <c r="G50" s="291">
        <v>173.26632854062944</v>
      </c>
      <c r="H50" s="289" t="s">
        <v>211</v>
      </c>
      <c r="I50" s="289" t="s">
        <v>22</v>
      </c>
      <c r="J50" s="289">
        <v>54.17626302110844</v>
      </c>
      <c r="K50" s="289">
        <v>-50.519083969465647</v>
      </c>
      <c r="L50" s="289">
        <v>-50.519083969465647</v>
      </c>
      <c r="M50" s="289" t="s">
        <v>22</v>
      </c>
      <c r="N50" s="365" t="s">
        <v>22</v>
      </c>
      <c r="O50" s="288">
        <v>-33.333333333333343</v>
      </c>
      <c r="P50" s="288">
        <v>-34.305174558251196</v>
      </c>
      <c r="Q50" s="288">
        <v>-5.6392985011226386</v>
      </c>
      <c r="R50" s="288">
        <v>11.217348661817539</v>
      </c>
      <c r="S50" s="109" t="s">
        <v>75</v>
      </c>
    </row>
    <row r="51" spans="1:19" ht="24.95" customHeight="1">
      <c r="A51" s="109" t="s">
        <v>76</v>
      </c>
      <c r="B51" s="288">
        <v>4.8071914813237981</v>
      </c>
      <c r="C51" s="291">
        <v>-38.005411282777459</v>
      </c>
      <c r="D51" s="292">
        <v>-50.663832121793995</v>
      </c>
      <c r="E51" s="292">
        <v>220.93023255813955</v>
      </c>
      <c r="F51" s="366">
        <v>101.25264643613266</v>
      </c>
      <c r="G51" s="291">
        <v>20.579919388798658</v>
      </c>
      <c r="H51" s="289">
        <v>113.55932203389833</v>
      </c>
      <c r="I51" s="289">
        <v>373.07692307692309</v>
      </c>
      <c r="J51" s="289">
        <v>-0.40935672514621047</v>
      </c>
      <c r="K51" s="289" t="s">
        <v>22</v>
      </c>
      <c r="L51" s="289" t="s">
        <v>22</v>
      </c>
      <c r="M51" s="289" t="s">
        <v>22</v>
      </c>
      <c r="N51" s="365" t="s">
        <v>22</v>
      </c>
      <c r="O51" s="288" t="s">
        <v>22</v>
      </c>
      <c r="P51" s="288">
        <v>-21.987747491787275</v>
      </c>
      <c r="Q51" s="288">
        <v>-14.265215413152276</v>
      </c>
      <c r="R51" s="288">
        <v>71.41818411734954</v>
      </c>
      <c r="S51" s="109" t="s">
        <v>76</v>
      </c>
    </row>
    <row r="52" spans="1:19" ht="24.95" customHeight="1">
      <c r="A52" s="109" t="s">
        <v>77</v>
      </c>
      <c r="B52" s="288">
        <v>6.5147976581594804</v>
      </c>
      <c r="C52" s="291">
        <v>-9.0330082260247906</v>
      </c>
      <c r="D52" s="292">
        <v>35.915427938325195</v>
      </c>
      <c r="E52" s="292">
        <v>-99.618996987418043</v>
      </c>
      <c r="F52" s="366">
        <v>-40.684822654048979</v>
      </c>
      <c r="G52" s="291">
        <v>68.308377676030204</v>
      </c>
      <c r="H52" s="289">
        <v>-3.2273152478952198</v>
      </c>
      <c r="I52" s="289" t="s">
        <v>211</v>
      </c>
      <c r="J52" s="289">
        <v>75.042909032850361</v>
      </c>
      <c r="K52" s="289">
        <v>-79.551471733374868</v>
      </c>
      <c r="L52" s="289">
        <v>-79.551471733374868</v>
      </c>
      <c r="M52" s="289" t="s">
        <v>22</v>
      </c>
      <c r="N52" s="365" t="s">
        <v>22</v>
      </c>
      <c r="O52" s="288" t="s">
        <v>22</v>
      </c>
      <c r="P52" s="288">
        <v>-34.6954690366682</v>
      </c>
      <c r="Q52" s="288">
        <v>-73.355158459509852</v>
      </c>
      <c r="R52" s="288">
        <v>-79.635102145702177</v>
      </c>
      <c r="S52" s="109" t="s">
        <v>77</v>
      </c>
    </row>
    <row r="53" spans="1:19" ht="24.95" customHeight="1">
      <c r="A53" s="109" t="s">
        <v>78</v>
      </c>
      <c r="B53" s="288">
        <v>6.2690055085060408</v>
      </c>
      <c r="C53" s="291">
        <v>-40.234523809523814</v>
      </c>
      <c r="D53" s="292">
        <v>-51.919745741011312</v>
      </c>
      <c r="E53" s="292">
        <v>-2</v>
      </c>
      <c r="F53" s="366">
        <v>3.899544957087727</v>
      </c>
      <c r="G53" s="291">
        <v>31.290831268303663</v>
      </c>
      <c r="H53" s="289">
        <v>37.501731062179744</v>
      </c>
      <c r="I53" s="289">
        <v>-91.232227488151665</v>
      </c>
      <c r="J53" s="289">
        <v>33.531084924827297</v>
      </c>
      <c r="K53" s="289" t="s">
        <v>211</v>
      </c>
      <c r="L53" s="289" t="s">
        <v>22</v>
      </c>
      <c r="M53" s="289" t="s">
        <v>22</v>
      </c>
      <c r="N53" s="365" t="s">
        <v>22</v>
      </c>
      <c r="O53" s="288" t="s">
        <v>22</v>
      </c>
      <c r="P53" s="288">
        <v>-30.32100691131447</v>
      </c>
      <c r="Q53" s="288">
        <v>3.2041008720245117</v>
      </c>
      <c r="R53" s="288">
        <v>114.70395954599516</v>
      </c>
      <c r="S53" s="109" t="s">
        <v>78</v>
      </c>
    </row>
    <row r="54" spans="1:19" ht="24.95" customHeight="1">
      <c r="A54" s="109" t="s">
        <v>79</v>
      </c>
      <c r="B54" s="288">
        <v>11.215033902894021</v>
      </c>
      <c r="C54" s="291">
        <v>-2.682740874868955</v>
      </c>
      <c r="D54" s="292">
        <v>-10.894229944842962</v>
      </c>
      <c r="E54" s="292">
        <v>-22.372372372372368</v>
      </c>
      <c r="F54" s="366">
        <v>44.893111638954849</v>
      </c>
      <c r="G54" s="291">
        <v>-91.934493661171999</v>
      </c>
      <c r="H54" s="289">
        <v>-40.958183328717809</v>
      </c>
      <c r="I54" s="289" t="s">
        <v>22</v>
      </c>
      <c r="J54" s="289">
        <v>-94.94256048616414</v>
      </c>
      <c r="K54" s="289" t="s">
        <v>22</v>
      </c>
      <c r="L54" s="289" t="s">
        <v>22</v>
      </c>
      <c r="M54" s="289" t="s">
        <v>22</v>
      </c>
      <c r="N54" s="365" t="s">
        <v>22</v>
      </c>
      <c r="O54" s="288" t="s">
        <v>22</v>
      </c>
      <c r="P54" s="288">
        <v>90.219070657827501</v>
      </c>
      <c r="Q54" s="288">
        <v>232.93452774604702</v>
      </c>
      <c r="R54" s="288" t="s">
        <v>211</v>
      </c>
      <c r="S54" s="109" t="s">
        <v>79</v>
      </c>
    </row>
    <row r="55" spans="1:19" ht="24.95" customHeight="1">
      <c r="A55" s="109" t="s">
        <v>80</v>
      </c>
      <c r="B55" s="288">
        <v>7.0059675985210532</v>
      </c>
      <c r="C55" s="291">
        <v>-46.452280368997322</v>
      </c>
      <c r="D55" s="292">
        <v>-50.296486309133208</v>
      </c>
      <c r="E55" s="292">
        <v>-55.786350148367951</v>
      </c>
      <c r="F55" s="366">
        <v>-8.7962962962962905</v>
      </c>
      <c r="G55" s="291">
        <v>-5.2554068837835501</v>
      </c>
      <c r="H55" s="289">
        <v>187.93103448275861</v>
      </c>
      <c r="I55" s="289" t="s">
        <v>22</v>
      </c>
      <c r="J55" s="289">
        <v>-34.578850441019682</v>
      </c>
      <c r="K55" s="289" t="s">
        <v>22</v>
      </c>
      <c r="L55" s="289" t="s">
        <v>22</v>
      </c>
      <c r="M55" s="289" t="s">
        <v>22</v>
      </c>
      <c r="N55" s="365" t="s">
        <v>22</v>
      </c>
      <c r="O55" s="288">
        <v>101.72413793103448</v>
      </c>
      <c r="P55" s="288">
        <v>4.3298944776022523</v>
      </c>
      <c r="Q55" s="288" t="s">
        <v>211</v>
      </c>
      <c r="R55" s="288">
        <v>1.3043092961241314</v>
      </c>
      <c r="S55" s="109" t="s">
        <v>80</v>
      </c>
    </row>
    <row r="56" spans="1:19" ht="24.95" customHeight="1">
      <c r="A56" s="109" t="s">
        <v>81</v>
      </c>
      <c r="B56" s="288">
        <v>5.3271001833100797</v>
      </c>
      <c r="C56" s="291">
        <v>24.560795191863164</v>
      </c>
      <c r="D56" s="292">
        <v>34.905154183631595</v>
      </c>
      <c r="E56" s="292">
        <v>-64.723032069970841</v>
      </c>
      <c r="F56" s="366">
        <v>-18.449623624782859</v>
      </c>
      <c r="G56" s="291">
        <v>458.55513307984791</v>
      </c>
      <c r="H56" s="289">
        <v>78.009950248756212</v>
      </c>
      <c r="I56" s="289" t="s">
        <v>22</v>
      </c>
      <c r="J56" s="289" t="s">
        <v>211</v>
      </c>
      <c r="K56" s="289" t="s">
        <v>22</v>
      </c>
      <c r="L56" s="289" t="s">
        <v>22</v>
      </c>
      <c r="M56" s="289" t="s">
        <v>22</v>
      </c>
      <c r="N56" s="365" t="s">
        <v>22</v>
      </c>
      <c r="O56" s="288" t="s">
        <v>22</v>
      </c>
      <c r="P56" s="288">
        <v>-18.948646983801979</v>
      </c>
      <c r="Q56" s="288">
        <v>88.847848791298361</v>
      </c>
      <c r="R56" s="288">
        <v>151.86143238641122</v>
      </c>
      <c r="S56" s="109" t="s">
        <v>81</v>
      </c>
    </row>
    <row r="57" spans="1:19" ht="24.95" customHeight="1" thickBot="1">
      <c r="A57" s="110" t="s">
        <v>82</v>
      </c>
      <c r="B57" s="284">
        <v>10.044926246436688</v>
      </c>
      <c r="C57" s="294">
        <v>23.964548709142235</v>
      </c>
      <c r="D57" s="293">
        <v>12.671064636114821</v>
      </c>
      <c r="E57" s="293">
        <v>-41.407867494824011</v>
      </c>
      <c r="F57" s="367">
        <v>89.704241071428584</v>
      </c>
      <c r="G57" s="287">
        <v>70.77992365977326</v>
      </c>
      <c r="H57" s="286">
        <v>-69.771634615384613</v>
      </c>
      <c r="I57" s="286">
        <v>-98.791018998272889</v>
      </c>
      <c r="J57" s="286" t="s">
        <v>211</v>
      </c>
      <c r="K57" s="286" t="s">
        <v>22</v>
      </c>
      <c r="L57" s="286" t="s">
        <v>22</v>
      </c>
      <c r="M57" s="286" t="s">
        <v>22</v>
      </c>
      <c r="N57" s="364" t="s">
        <v>22</v>
      </c>
      <c r="O57" s="284">
        <v>-33.333333333333343</v>
      </c>
      <c r="P57" s="284">
        <v>-48.30267775871917</v>
      </c>
      <c r="Q57" s="284">
        <v>140.21126087372141</v>
      </c>
      <c r="R57" s="284">
        <v>-29.995208433157643</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01C1A5-ECE7-43E8-98D6-0035BE7F09DC}">
  <sheetPr>
    <pageSetUpPr fitToPage="1"/>
  </sheetPr>
  <dimension ref="A1:P22"/>
  <sheetViews>
    <sheetView showGridLines="0" zoomScaleNormal="100" zoomScaleSheetLayoutView="100" workbookViewId="0"/>
  </sheetViews>
  <sheetFormatPr defaultRowHeight="13.5"/>
  <cols>
    <col min="1" max="1" width="4.625" style="647" customWidth="1"/>
    <col min="2" max="2" width="4.625" style="645" customWidth="1"/>
    <col min="3" max="3" width="3.125" style="645" customWidth="1"/>
    <col min="4" max="4" width="10.5" style="646" bestFit="1" customWidth="1"/>
    <col min="5" max="5" width="11.625" style="646" customWidth="1"/>
    <col min="6" max="6" width="9.625" style="646" customWidth="1"/>
    <col min="7" max="7" width="11.625" style="646" customWidth="1"/>
    <col min="8" max="8" width="9.625" style="646" customWidth="1"/>
    <col min="9" max="9" width="11.625" style="646" customWidth="1"/>
    <col min="10" max="10" width="9.625" style="646" customWidth="1"/>
    <col min="11" max="11" width="11.625" style="646" customWidth="1"/>
    <col min="12" max="12" width="9.625" style="646" customWidth="1"/>
    <col min="13" max="15" width="10.625" style="646" customWidth="1"/>
    <col min="16" max="16" width="10.625" style="645" customWidth="1"/>
    <col min="17" max="16384" width="9" style="645"/>
  </cols>
  <sheetData>
    <row r="1" spans="1:16" s="557" customFormat="1" ht="41.1" customHeight="1">
      <c r="A1" s="555" t="s">
        <v>308</v>
      </c>
      <c r="B1" s="556"/>
      <c r="C1" s="556"/>
      <c r="D1" s="556"/>
      <c r="E1" s="556"/>
      <c r="F1" s="556"/>
      <c r="G1" s="556"/>
      <c r="H1" s="556"/>
      <c r="I1" s="556"/>
      <c r="J1" s="556"/>
      <c r="K1" s="556"/>
      <c r="L1" s="556"/>
    </row>
    <row r="2" spans="1:16" s="557" customFormat="1" ht="32.25" customHeight="1">
      <c r="A2" s="558" t="s">
        <v>309</v>
      </c>
      <c r="B2" s="556"/>
      <c r="C2" s="556"/>
      <c r="D2" s="556"/>
      <c r="E2" s="556"/>
      <c r="F2" s="556"/>
      <c r="G2" s="556"/>
      <c r="H2" s="556"/>
      <c r="I2" s="556"/>
      <c r="J2" s="556"/>
      <c r="K2" s="556"/>
      <c r="L2" s="556"/>
    </row>
    <row r="3" spans="1:16" s="557" customFormat="1" ht="32.25" customHeight="1">
      <c r="A3" s="559" t="s">
        <v>310</v>
      </c>
      <c r="B3" s="556"/>
      <c r="C3" s="556"/>
      <c r="D3" s="556"/>
      <c r="E3" s="556"/>
      <c r="F3" s="556"/>
      <c r="G3" s="556"/>
      <c r="H3" s="556"/>
      <c r="I3" s="556"/>
      <c r="J3" s="556"/>
      <c r="K3" s="556"/>
      <c r="L3" s="556"/>
    </row>
    <row r="4" spans="1:16" s="557" customFormat="1" ht="32.25" customHeight="1">
      <c r="D4" s="556"/>
    </row>
    <row r="5" spans="1:16" s="557" customFormat="1" ht="32.25" customHeight="1">
      <c r="B5" s="560"/>
      <c r="C5" s="560"/>
      <c r="D5" s="560"/>
      <c r="E5" s="560"/>
      <c r="F5" s="560"/>
      <c r="G5" s="560"/>
      <c r="H5" s="560"/>
      <c r="I5" s="560"/>
    </row>
    <row r="6" spans="1:16" s="561" customFormat="1" ht="18.75" customHeight="1" thickBot="1">
      <c r="A6" s="561" t="s">
        <v>311</v>
      </c>
      <c r="B6" s="562"/>
      <c r="C6" s="562"/>
      <c r="D6" s="562"/>
      <c r="E6" s="562"/>
      <c r="F6" s="562"/>
      <c r="G6" s="562"/>
      <c r="H6" s="562"/>
      <c r="I6" s="562"/>
      <c r="L6" s="563" t="str">
        <f>A2</f>
        <v>令和5年6月審査分</v>
      </c>
    </row>
    <row r="7" spans="1:16" s="557" customFormat="1" ht="23.25" customHeight="1">
      <c r="A7" s="802" t="s">
        <v>312</v>
      </c>
      <c r="B7" s="803"/>
      <c r="C7" s="803"/>
      <c r="D7" s="804"/>
      <c r="E7" s="808" t="s">
        <v>313</v>
      </c>
      <c r="F7" s="810" t="s">
        <v>314</v>
      </c>
      <c r="G7" s="812" t="s">
        <v>315</v>
      </c>
      <c r="H7" s="814" t="s">
        <v>316</v>
      </c>
      <c r="I7" s="816" t="s">
        <v>317</v>
      </c>
      <c r="J7" s="817"/>
      <c r="K7" s="817"/>
      <c r="L7" s="818"/>
    </row>
    <row r="8" spans="1:16" s="557" customFormat="1" ht="36.75" customHeight="1" thickBot="1">
      <c r="A8" s="805"/>
      <c r="B8" s="806"/>
      <c r="C8" s="806"/>
      <c r="D8" s="807"/>
      <c r="E8" s="809"/>
      <c r="F8" s="811"/>
      <c r="G8" s="813"/>
      <c r="H8" s="815"/>
      <c r="I8" s="564" t="s">
        <v>313</v>
      </c>
      <c r="J8" s="565" t="s">
        <v>318</v>
      </c>
      <c r="K8" s="566" t="s">
        <v>315</v>
      </c>
      <c r="L8" s="567" t="s">
        <v>319</v>
      </c>
    </row>
    <row r="9" spans="1:16" s="557" customFormat="1" ht="12" customHeight="1" thickTop="1">
      <c r="A9" s="790" t="s">
        <v>320</v>
      </c>
      <c r="B9" s="568"/>
      <c r="C9" s="568"/>
      <c r="D9" s="568"/>
      <c r="E9" s="569" t="s">
        <v>321</v>
      </c>
      <c r="F9" s="570" t="s">
        <v>15</v>
      </c>
      <c r="G9" s="570" t="s">
        <v>322</v>
      </c>
      <c r="H9" s="571" t="s">
        <v>129</v>
      </c>
      <c r="I9" s="569" t="s">
        <v>323</v>
      </c>
      <c r="J9" s="570" t="s">
        <v>323</v>
      </c>
      <c r="K9" s="570" t="s">
        <v>323</v>
      </c>
      <c r="L9" s="572" t="s">
        <v>323</v>
      </c>
    </row>
    <row r="10" spans="1:16" s="557" customFormat="1" ht="33.75" customHeight="1">
      <c r="A10" s="791"/>
      <c r="B10" s="573" t="s">
        <v>324</v>
      </c>
      <c r="C10" s="574"/>
      <c r="D10" s="575"/>
      <c r="E10" s="576">
        <v>108</v>
      </c>
      <c r="F10" s="577" t="s">
        <v>22</v>
      </c>
      <c r="G10" s="578">
        <v>27661.870999999999</v>
      </c>
      <c r="H10" s="579" t="s">
        <v>22</v>
      </c>
      <c r="I10" s="580">
        <v>-5.2631578947368496</v>
      </c>
      <c r="J10" s="581" t="s">
        <v>22</v>
      </c>
      <c r="K10" s="582">
        <v>-6.4138448340265768</v>
      </c>
      <c r="L10" s="583" t="s">
        <v>22</v>
      </c>
    </row>
    <row r="11" spans="1:16" s="557" customFormat="1" ht="33.75" customHeight="1" thickBot="1">
      <c r="A11" s="792"/>
      <c r="B11" s="584" t="s">
        <v>325</v>
      </c>
      <c r="C11" s="584"/>
      <c r="D11" s="584"/>
      <c r="E11" s="585">
        <v>50</v>
      </c>
      <c r="F11" s="586">
        <v>4629.6296296296296</v>
      </c>
      <c r="G11" s="587">
        <v>677.03899999999999</v>
      </c>
      <c r="H11" s="588">
        <v>244.75531680413084</v>
      </c>
      <c r="I11" s="589">
        <v>2.0408163265306172</v>
      </c>
      <c r="J11" s="590">
        <v>7.709750566893419</v>
      </c>
      <c r="K11" s="590">
        <v>44.447312837362119</v>
      </c>
      <c r="L11" s="591">
        <v>54.346882379329827</v>
      </c>
      <c r="O11" s="592"/>
      <c r="P11" s="592"/>
    </row>
    <row r="12" spans="1:16" s="557" customFormat="1" ht="33.75" customHeight="1">
      <c r="A12" s="793" t="s">
        <v>326</v>
      </c>
      <c r="B12" s="796" t="s">
        <v>5</v>
      </c>
      <c r="C12" s="593" t="s">
        <v>6</v>
      </c>
      <c r="D12" s="594"/>
      <c r="E12" s="595">
        <v>13</v>
      </c>
      <c r="F12" s="596">
        <v>1203.7037037037037</v>
      </c>
      <c r="G12" s="597" t="s">
        <v>22</v>
      </c>
      <c r="H12" s="598" t="s">
        <v>22</v>
      </c>
      <c r="I12" s="599">
        <v>-31.578947368421055</v>
      </c>
      <c r="J12" s="596">
        <v>-27.777777777777771</v>
      </c>
      <c r="K12" s="597" t="s">
        <v>22</v>
      </c>
      <c r="L12" s="600" t="s">
        <v>22</v>
      </c>
      <c r="O12" s="601"/>
      <c r="P12" s="602"/>
    </row>
    <row r="13" spans="1:16" s="557" customFormat="1" ht="33.75" customHeight="1">
      <c r="A13" s="794"/>
      <c r="B13" s="797"/>
      <c r="C13" s="603" t="s">
        <v>3</v>
      </c>
      <c r="D13" s="604"/>
      <c r="E13" s="605">
        <v>6</v>
      </c>
      <c r="F13" s="606">
        <v>555.55555555555554</v>
      </c>
      <c r="G13" s="607">
        <v>5.7590000000000003</v>
      </c>
      <c r="H13" s="608">
        <v>2.0819271407924651</v>
      </c>
      <c r="I13" s="609">
        <v>-14.285714285714292</v>
      </c>
      <c r="J13" s="606">
        <v>-9.5238095238095184</v>
      </c>
      <c r="K13" s="610">
        <v>-30.143134400776319</v>
      </c>
      <c r="L13" s="611">
        <v>-25.355555556979823</v>
      </c>
      <c r="O13" s="612"/>
      <c r="P13" s="612"/>
    </row>
    <row r="14" spans="1:16" s="557" customFormat="1" ht="33.75" customHeight="1">
      <c r="A14" s="794"/>
      <c r="B14" s="797"/>
      <c r="C14" s="613"/>
      <c r="D14" s="614" t="s">
        <v>7</v>
      </c>
      <c r="E14" s="605">
        <v>6</v>
      </c>
      <c r="F14" s="606">
        <v>555.55555555555554</v>
      </c>
      <c r="G14" s="615">
        <v>5.7590000000000003</v>
      </c>
      <c r="H14" s="608">
        <v>2.0819271407924651</v>
      </c>
      <c r="I14" s="616">
        <v>0</v>
      </c>
      <c r="J14" s="606">
        <v>5.5555555555555571</v>
      </c>
      <c r="K14" s="606">
        <v>-28.557250961419172</v>
      </c>
      <c r="L14" s="611">
        <v>-23.660984990911999</v>
      </c>
      <c r="P14" s="617"/>
    </row>
    <row r="15" spans="1:16" s="557" customFormat="1" ht="33.75" customHeight="1">
      <c r="A15" s="794"/>
      <c r="B15" s="797"/>
      <c r="C15" s="618"/>
      <c r="D15" s="614" t="s">
        <v>8</v>
      </c>
      <c r="E15" s="619">
        <v>0</v>
      </c>
      <c r="F15" s="620">
        <v>0</v>
      </c>
      <c r="G15" s="621">
        <v>0</v>
      </c>
      <c r="H15" s="622">
        <v>0</v>
      </c>
      <c r="I15" s="616" t="s">
        <v>327</v>
      </c>
      <c r="J15" s="620" t="s">
        <v>327</v>
      </c>
      <c r="K15" s="620" t="s">
        <v>327</v>
      </c>
      <c r="L15" s="623" t="s">
        <v>327</v>
      </c>
      <c r="O15" s="624"/>
    </row>
    <row r="16" spans="1:16" s="557" customFormat="1" ht="33.75" customHeight="1" thickBot="1">
      <c r="A16" s="794"/>
      <c r="B16" s="798"/>
      <c r="C16" s="625" t="s">
        <v>9</v>
      </c>
      <c r="D16" s="626"/>
      <c r="E16" s="627">
        <v>19</v>
      </c>
      <c r="F16" s="628">
        <v>1759.2592592592594</v>
      </c>
      <c r="G16" s="629" t="s">
        <v>22</v>
      </c>
      <c r="H16" s="630" t="s">
        <v>22</v>
      </c>
      <c r="I16" s="631">
        <v>-26.923076923076934</v>
      </c>
      <c r="J16" s="628">
        <v>-22.86324786324785</v>
      </c>
      <c r="K16" s="629" t="s">
        <v>22</v>
      </c>
      <c r="L16" s="632" t="s">
        <v>22</v>
      </c>
    </row>
    <row r="17" spans="1:12" s="557" customFormat="1" ht="33.75" customHeight="1">
      <c r="A17" s="794"/>
      <c r="B17" s="799" t="s">
        <v>10</v>
      </c>
      <c r="C17" s="618" t="s">
        <v>6</v>
      </c>
      <c r="D17" s="633"/>
      <c r="E17" s="634">
        <v>0</v>
      </c>
      <c r="F17" s="635">
        <v>0</v>
      </c>
      <c r="G17" s="636" t="s">
        <v>22</v>
      </c>
      <c r="H17" s="579" t="s">
        <v>22</v>
      </c>
      <c r="I17" s="637" t="s">
        <v>327</v>
      </c>
      <c r="J17" s="635" t="s">
        <v>327</v>
      </c>
      <c r="K17" s="636" t="s">
        <v>22</v>
      </c>
      <c r="L17" s="638" t="s">
        <v>22</v>
      </c>
    </row>
    <row r="18" spans="1:12" s="557" customFormat="1" ht="33.75" customHeight="1">
      <c r="A18" s="794"/>
      <c r="B18" s="800"/>
      <c r="C18" s="639" t="s">
        <v>3</v>
      </c>
      <c r="D18" s="640"/>
      <c r="E18" s="619">
        <v>0</v>
      </c>
      <c r="F18" s="620">
        <v>0</v>
      </c>
      <c r="G18" s="621">
        <v>0</v>
      </c>
      <c r="H18" s="622">
        <v>0</v>
      </c>
      <c r="I18" s="616" t="s">
        <v>22</v>
      </c>
      <c r="J18" s="620" t="s">
        <v>22</v>
      </c>
      <c r="K18" s="620" t="s">
        <v>22</v>
      </c>
      <c r="L18" s="623" t="s">
        <v>22</v>
      </c>
    </row>
    <row r="19" spans="1:12" s="557" customFormat="1" ht="33.75" customHeight="1" thickBot="1">
      <c r="A19" s="795"/>
      <c r="B19" s="801"/>
      <c r="C19" s="625" t="s">
        <v>9</v>
      </c>
      <c r="D19" s="626"/>
      <c r="E19" s="641">
        <v>0</v>
      </c>
      <c r="F19" s="642">
        <v>0</v>
      </c>
      <c r="G19" s="629" t="s">
        <v>22</v>
      </c>
      <c r="H19" s="630" t="s">
        <v>22</v>
      </c>
      <c r="I19" s="643" t="s">
        <v>327</v>
      </c>
      <c r="J19" s="642" t="s">
        <v>327</v>
      </c>
      <c r="K19" s="629" t="s">
        <v>22</v>
      </c>
      <c r="L19" s="632" t="s">
        <v>22</v>
      </c>
    </row>
    <row r="20" spans="1:12" s="557" customFormat="1" ht="18.75" customHeight="1">
      <c r="A20" s="644"/>
    </row>
    <row r="21" spans="1:12" s="557" customFormat="1" ht="18.75" customHeight="1">
      <c r="A21" s="557" t="s">
        <v>328</v>
      </c>
    </row>
    <row r="22" spans="1:12" ht="14.25">
      <c r="A22" s="557" t="s">
        <v>329</v>
      </c>
    </row>
  </sheetData>
  <mergeCells count="10">
    <mergeCell ref="E7:E8"/>
    <mergeCell ref="F7:F8"/>
    <mergeCell ref="G7:G8"/>
    <mergeCell ref="H7:H8"/>
    <mergeCell ref="I7:L7"/>
    <mergeCell ref="A9:A11"/>
    <mergeCell ref="A12:A19"/>
    <mergeCell ref="B12:B16"/>
    <mergeCell ref="B17:B19"/>
    <mergeCell ref="A7:D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109</v>
      </c>
      <c r="N4" s="133"/>
      <c r="O4" s="133"/>
      <c r="P4" s="133"/>
      <c r="Q4" s="133"/>
      <c r="R4" s="134"/>
    </row>
    <row r="5" spans="1:18">
      <c r="L5" s="132"/>
      <c r="M5" s="137"/>
      <c r="N5" s="821" t="s">
        <v>209</v>
      </c>
      <c r="O5" s="823" t="s">
        <v>208</v>
      </c>
      <c r="P5" s="133"/>
      <c r="Q5" s="133"/>
      <c r="R5" s="134"/>
    </row>
    <row r="6" spans="1:18" ht="14.25" thickBot="1">
      <c r="L6" s="132"/>
      <c r="M6" s="138"/>
      <c r="N6" s="822"/>
      <c r="O6" s="824"/>
      <c r="P6" s="133"/>
      <c r="Q6" s="133"/>
      <c r="R6" s="134"/>
    </row>
    <row r="7" spans="1:18" ht="14.25" thickTop="1">
      <c r="L7" s="132"/>
      <c r="M7" s="139" t="s">
        <v>139</v>
      </c>
      <c r="N7" s="140">
        <v>31041</v>
      </c>
      <c r="O7" s="141">
        <v>32145</v>
      </c>
      <c r="P7" s="133"/>
      <c r="Q7" s="133"/>
      <c r="R7" s="134"/>
    </row>
    <row r="8" spans="1:18">
      <c r="L8" s="132"/>
      <c r="M8" s="139" t="s">
        <v>140</v>
      </c>
      <c r="N8" s="140">
        <v>1305</v>
      </c>
      <c r="O8" s="141">
        <v>1277</v>
      </c>
      <c r="P8" s="133"/>
      <c r="Q8" s="133"/>
      <c r="R8" s="134"/>
    </row>
    <row r="9" spans="1:18">
      <c r="L9" s="132"/>
      <c r="M9" s="139" t="s">
        <v>141</v>
      </c>
      <c r="N9" s="140">
        <v>5059</v>
      </c>
      <c r="O9" s="141">
        <v>5198</v>
      </c>
      <c r="P9" s="133"/>
      <c r="Q9" s="133"/>
      <c r="R9" s="134"/>
    </row>
    <row r="10" spans="1:18">
      <c r="L10" s="132"/>
      <c r="M10" s="142" t="s">
        <v>194</v>
      </c>
      <c r="N10" s="140">
        <v>14888</v>
      </c>
      <c r="O10" s="141">
        <v>14969</v>
      </c>
      <c r="P10" s="133"/>
      <c r="Q10" s="133"/>
      <c r="R10" s="134"/>
    </row>
    <row r="11" spans="1:18">
      <c r="L11" s="132"/>
      <c r="M11" s="142" t="s">
        <v>144</v>
      </c>
      <c r="N11" s="140">
        <v>590</v>
      </c>
      <c r="O11" s="141">
        <v>582</v>
      </c>
      <c r="P11" s="133"/>
      <c r="Q11" s="133"/>
      <c r="R11" s="134"/>
    </row>
    <row r="12" spans="1:18">
      <c r="L12" s="132"/>
      <c r="M12" s="142" t="s">
        <v>145</v>
      </c>
      <c r="N12" s="140">
        <v>2436</v>
      </c>
      <c r="O12" s="141">
        <v>2282</v>
      </c>
      <c r="P12" s="133"/>
      <c r="Q12" s="133"/>
      <c r="R12" s="134"/>
    </row>
    <row r="13" spans="1:18">
      <c r="L13" s="132"/>
      <c r="M13" s="142" t="s">
        <v>146</v>
      </c>
      <c r="N13" s="140">
        <v>47</v>
      </c>
      <c r="O13" s="141">
        <v>43</v>
      </c>
      <c r="P13" s="133"/>
      <c r="Q13" s="133"/>
      <c r="R13" s="134"/>
    </row>
    <row r="14" spans="1:18">
      <c r="L14" s="132"/>
      <c r="M14" s="142" t="s">
        <v>147</v>
      </c>
      <c r="N14" s="140">
        <v>0</v>
      </c>
      <c r="O14" s="141">
        <v>0</v>
      </c>
      <c r="P14" s="133"/>
      <c r="Q14" s="133"/>
      <c r="R14" s="134"/>
    </row>
    <row r="15" spans="1:18">
      <c r="L15" s="132"/>
      <c r="M15" s="142" t="s">
        <v>148</v>
      </c>
      <c r="N15" s="140">
        <v>4</v>
      </c>
      <c r="O15" s="141">
        <v>6</v>
      </c>
      <c r="P15" s="133"/>
      <c r="Q15" s="133"/>
      <c r="R15" s="134"/>
    </row>
    <row r="16" spans="1:18">
      <c r="L16" s="132"/>
      <c r="M16" s="142" t="s">
        <v>149</v>
      </c>
      <c r="N16" s="140">
        <v>2643</v>
      </c>
      <c r="O16" s="141">
        <v>3342</v>
      </c>
      <c r="P16" s="133"/>
      <c r="Q16" s="133"/>
      <c r="R16" s="134"/>
    </row>
    <row r="17" spans="2:28">
      <c r="L17" s="132"/>
      <c r="M17" s="142" t="s">
        <v>150</v>
      </c>
      <c r="N17" s="140">
        <v>110</v>
      </c>
      <c r="O17" s="141">
        <v>126</v>
      </c>
      <c r="P17" s="133"/>
      <c r="Q17" s="133"/>
      <c r="R17" s="134"/>
    </row>
    <row r="18" spans="2:28">
      <c r="L18" s="132"/>
      <c r="M18" s="142" t="s">
        <v>151</v>
      </c>
      <c r="N18" s="140">
        <v>414</v>
      </c>
      <c r="O18" s="141">
        <v>467</v>
      </c>
      <c r="P18" s="133"/>
      <c r="Q18" s="133"/>
      <c r="R18" s="134"/>
    </row>
    <row r="19" spans="2:28">
      <c r="L19" s="132"/>
      <c r="M19" s="142" t="s">
        <v>152</v>
      </c>
      <c r="N19" s="140">
        <v>8993</v>
      </c>
      <c r="O19" s="141">
        <v>9575</v>
      </c>
      <c r="P19" s="133"/>
      <c r="Q19" s="133"/>
      <c r="R19" s="134"/>
    </row>
    <row r="20" spans="2:28">
      <c r="L20" s="132"/>
      <c r="M20" s="142" t="s">
        <v>153</v>
      </c>
      <c r="N20" s="140">
        <v>432</v>
      </c>
      <c r="O20" s="141">
        <v>400</v>
      </c>
      <c r="P20" s="133"/>
      <c r="Q20" s="133"/>
      <c r="R20" s="134"/>
    </row>
    <row r="21" spans="2:28">
      <c r="L21" s="132"/>
      <c r="M21" s="142" t="s">
        <v>154</v>
      </c>
      <c r="N21" s="140">
        <v>1417</v>
      </c>
      <c r="O21" s="141">
        <v>1498</v>
      </c>
      <c r="P21" s="133"/>
      <c r="Q21" s="133"/>
      <c r="R21" s="134"/>
    </row>
    <row r="22" spans="2:28">
      <c r="L22" s="132"/>
      <c r="M22" s="368" t="s">
        <v>155</v>
      </c>
      <c r="N22" s="512">
        <v>4470</v>
      </c>
      <c r="O22" s="144">
        <v>4216</v>
      </c>
      <c r="P22" s="133"/>
      <c r="Q22" s="133"/>
      <c r="R22" s="134"/>
    </row>
    <row r="23" spans="2:28">
      <c r="L23" s="132"/>
      <c r="M23" s="368" t="s">
        <v>156</v>
      </c>
      <c r="N23" s="513">
        <v>173</v>
      </c>
      <c r="O23" s="141">
        <v>169</v>
      </c>
      <c r="P23" s="133"/>
      <c r="Q23" s="133"/>
      <c r="R23" s="134"/>
    </row>
    <row r="24" spans="2:28" ht="14.25" thickBot="1">
      <c r="L24" s="132"/>
      <c r="M24" s="145" t="s">
        <v>157</v>
      </c>
      <c r="N24" s="514">
        <v>788</v>
      </c>
      <c r="O24" s="515">
        <v>945</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21" t="str">
        <f>N5</f>
        <v>令和4年6月審査分</v>
      </c>
      <c r="O27" s="825" t="str">
        <f>O5</f>
        <v>令和5年6月審査分</v>
      </c>
      <c r="P27" s="819" t="s">
        <v>113</v>
      </c>
      <c r="Q27" s="152"/>
      <c r="R27" s="134"/>
    </row>
    <row r="28" spans="2:28" ht="14.25" thickBot="1">
      <c r="B28" s="167"/>
      <c r="C28" s="167"/>
      <c r="L28" s="132"/>
      <c r="M28" s="138"/>
      <c r="N28" s="822"/>
      <c r="O28" s="826"/>
      <c r="P28" s="820"/>
      <c r="Q28" s="133"/>
      <c r="R28" s="134"/>
      <c r="AB28" s="485"/>
    </row>
    <row r="29" spans="2:28" ht="14.25" thickTop="1">
      <c r="L29" s="132"/>
      <c r="M29" s="139" t="s">
        <v>110</v>
      </c>
      <c r="N29" s="153">
        <v>0</v>
      </c>
      <c r="O29" s="154">
        <v>0</v>
      </c>
      <c r="P29" s="483" t="s">
        <v>18</v>
      </c>
      <c r="Q29" s="152"/>
      <c r="R29" s="134"/>
    </row>
    <row r="30" spans="2:28">
      <c r="L30" s="132"/>
      <c r="M30" s="142" t="s">
        <v>110</v>
      </c>
      <c r="N30" s="155">
        <v>3.7404999999999999</v>
      </c>
      <c r="O30" s="156">
        <v>3.8620000000000001</v>
      </c>
      <c r="P30" s="516">
        <v>3.2482288464109104</v>
      </c>
      <c r="Q30" s="157"/>
      <c r="R30" s="134"/>
    </row>
    <row r="31" spans="2:28">
      <c r="L31" s="132"/>
      <c r="M31" s="142" t="s">
        <v>142</v>
      </c>
      <c r="N31" s="155">
        <v>1.4887999999999999</v>
      </c>
      <c r="O31" s="156">
        <v>1.4968999999999999</v>
      </c>
      <c r="P31" s="516">
        <v>0.54406233207953392</v>
      </c>
      <c r="Q31" s="157"/>
      <c r="R31" s="134"/>
    </row>
    <row r="32" spans="2:28">
      <c r="L32" s="132"/>
      <c r="M32" s="142" t="s">
        <v>144</v>
      </c>
      <c r="N32" s="155">
        <v>5.8999999999999997E-2</v>
      </c>
      <c r="O32" s="156">
        <v>5.8200000000000002E-2</v>
      </c>
      <c r="P32" s="516">
        <v>-1.3559322033898269</v>
      </c>
      <c r="Q32" s="157"/>
      <c r="R32" s="134"/>
    </row>
    <row r="33" spans="12:18" ht="13.5" customHeight="1">
      <c r="L33" s="132"/>
      <c r="M33" s="142" t="s">
        <v>145</v>
      </c>
      <c r="N33" s="155">
        <v>0.24360000000000001</v>
      </c>
      <c r="O33" s="156">
        <v>0.22819999999999999</v>
      </c>
      <c r="P33" s="516">
        <v>-6.3218390804597817</v>
      </c>
      <c r="Q33" s="157"/>
      <c r="R33" s="134"/>
    </row>
    <row r="34" spans="12:18">
      <c r="L34" s="132"/>
      <c r="M34" s="142" t="s">
        <v>149</v>
      </c>
      <c r="N34" s="518">
        <v>0.26429999999999998</v>
      </c>
      <c r="O34" s="156">
        <v>0.3342</v>
      </c>
      <c r="P34" s="516">
        <v>26.447219069239509</v>
      </c>
      <c r="Q34" s="157"/>
      <c r="R34" s="134"/>
    </row>
    <row r="35" spans="12:18">
      <c r="L35" s="132"/>
      <c r="M35" s="142" t="s">
        <v>150</v>
      </c>
      <c r="N35" s="518">
        <v>1.0999999999999999E-2</v>
      </c>
      <c r="O35" s="156">
        <v>1.26E-2</v>
      </c>
      <c r="P35" s="516">
        <v>14.545454545454547</v>
      </c>
      <c r="Q35" s="157"/>
      <c r="R35" s="134"/>
    </row>
    <row r="36" spans="12:18">
      <c r="L36" s="132"/>
      <c r="M36" s="142" t="s">
        <v>151</v>
      </c>
      <c r="N36" s="518">
        <v>4.1399999999999999E-2</v>
      </c>
      <c r="O36" s="156">
        <v>4.6699999999999998E-2</v>
      </c>
      <c r="P36" s="516">
        <v>12.801932367149746</v>
      </c>
      <c r="Q36" s="157"/>
      <c r="R36" s="134"/>
    </row>
    <row r="37" spans="12:18">
      <c r="L37" s="132"/>
      <c r="M37" s="142" t="s">
        <v>152</v>
      </c>
      <c r="N37" s="518">
        <v>0.89929999999999999</v>
      </c>
      <c r="O37" s="156">
        <v>0.95750000000000002</v>
      </c>
      <c r="P37" s="516">
        <v>6.4717002112754329</v>
      </c>
      <c r="Q37" s="157"/>
      <c r="R37" s="134"/>
    </row>
    <row r="38" spans="12:18">
      <c r="L38" s="132"/>
      <c r="M38" s="368" t="s">
        <v>153</v>
      </c>
      <c r="N38" s="518">
        <v>4.3200000000000002E-2</v>
      </c>
      <c r="O38" s="156">
        <v>0.04</v>
      </c>
      <c r="P38" s="516">
        <v>-7.4074074074074048</v>
      </c>
      <c r="Q38" s="157"/>
      <c r="R38" s="134"/>
    </row>
    <row r="39" spans="12:18">
      <c r="L39" s="132"/>
      <c r="M39" s="368" t="s">
        <v>154</v>
      </c>
      <c r="N39" s="518">
        <v>0.14169999999999999</v>
      </c>
      <c r="O39" s="156">
        <v>0.14979999999999999</v>
      </c>
      <c r="P39" s="516">
        <v>5.7163020465772689</v>
      </c>
      <c r="Q39" s="157"/>
      <c r="R39" s="134"/>
    </row>
    <row r="40" spans="12:18">
      <c r="L40" s="132"/>
      <c r="M40" s="368" t="s">
        <v>155</v>
      </c>
      <c r="N40" s="518">
        <v>0.45169999999999999</v>
      </c>
      <c r="O40" s="155">
        <v>0.4259</v>
      </c>
      <c r="P40" s="516">
        <v>-5.7117555899933592</v>
      </c>
      <c r="Q40" s="157"/>
      <c r="R40" s="134"/>
    </row>
    <row r="41" spans="12:18">
      <c r="L41" s="132"/>
      <c r="M41" s="368" t="s">
        <v>156</v>
      </c>
      <c r="N41" s="518">
        <v>1.7299999999999999E-2</v>
      </c>
      <c r="O41" s="155">
        <v>1.6899999999999998E-2</v>
      </c>
      <c r="P41" s="516">
        <v>-2.3121387283237027</v>
      </c>
      <c r="Q41" s="157"/>
      <c r="R41" s="134"/>
    </row>
    <row r="42" spans="12:18" ht="14.25" thickBot="1">
      <c r="L42" s="132"/>
      <c r="M42" s="145" t="s">
        <v>157</v>
      </c>
      <c r="N42" s="519">
        <v>7.9200000000000007E-2</v>
      </c>
      <c r="O42" s="158">
        <v>9.5100000000000004E-2</v>
      </c>
      <c r="P42" s="517">
        <v>20.075757575757564</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令和4年6月審査分</v>
      </c>
      <c r="O45" s="162"/>
      <c r="P45" s="163" t="str">
        <f>O5</f>
        <v>令和5年6月審査分</v>
      </c>
      <c r="Q45" s="437"/>
      <c r="R45" s="134"/>
    </row>
    <row r="46" spans="12:18" ht="14.25" thickTop="1">
      <c r="L46" s="132"/>
      <c r="M46" s="139" t="s">
        <v>110</v>
      </c>
      <c r="N46" s="164" t="s">
        <v>212</v>
      </c>
      <c r="O46" s="165"/>
      <c r="P46" s="525" t="s">
        <v>213</v>
      </c>
      <c r="Q46" s="438"/>
      <c r="R46" s="134"/>
    </row>
    <row r="47" spans="12:18">
      <c r="L47" s="132"/>
      <c r="M47" s="142" t="s">
        <v>142</v>
      </c>
      <c r="N47" s="166" t="s">
        <v>214</v>
      </c>
      <c r="O47" s="143"/>
      <c r="P47" s="526" t="s">
        <v>215</v>
      </c>
      <c r="Q47" s="384"/>
      <c r="R47" s="134"/>
    </row>
    <row r="48" spans="12:18">
      <c r="L48" s="132"/>
      <c r="M48" s="142" t="s">
        <v>144</v>
      </c>
      <c r="N48" s="166" t="s">
        <v>216</v>
      </c>
      <c r="O48" s="143"/>
      <c r="P48" s="526" t="s">
        <v>217</v>
      </c>
      <c r="Q48" s="384"/>
      <c r="R48" s="134"/>
    </row>
    <row r="49" spans="1:18">
      <c r="L49" s="132"/>
      <c r="M49" s="142" t="s">
        <v>145</v>
      </c>
      <c r="N49" s="166" t="s">
        <v>218</v>
      </c>
      <c r="O49" s="143"/>
      <c r="P49" s="526" t="s">
        <v>219</v>
      </c>
      <c r="Q49" s="384"/>
      <c r="R49" s="134"/>
    </row>
    <row r="50" spans="1:18">
      <c r="L50" s="132"/>
      <c r="M50" s="142" t="s">
        <v>149</v>
      </c>
      <c r="N50" s="166" t="s">
        <v>220</v>
      </c>
      <c r="O50" s="143"/>
      <c r="P50" s="526" t="s">
        <v>221</v>
      </c>
      <c r="Q50" s="384"/>
      <c r="R50" s="134"/>
    </row>
    <row r="51" spans="1:18">
      <c r="L51" s="132"/>
      <c r="M51" s="142" t="s">
        <v>150</v>
      </c>
      <c r="N51" s="166" t="s">
        <v>222</v>
      </c>
      <c r="O51" s="143"/>
      <c r="P51" s="526" t="s">
        <v>223</v>
      </c>
      <c r="Q51" s="384"/>
      <c r="R51" s="134"/>
    </row>
    <row r="52" spans="1:18">
      <c r="L52" s="132"/>
      <c r="M52" s="142" t="s">
        <v>151</v>
      </c>
      <c r="N52" s="166" t="s">
        <v>224</v>
      </c>
      <c r="O52" s="143"/>
      <c r="P52" s="526" t="s">
        <v>225</v>
      </c>
      <c r="Q52" s="384"/>
      <c r="R52" s="134"/>
    </row>
    <row r="53" spans="1:18">
      <c r="L53" s="132"/>
      <c r="M53" s="142" t="s">
        <v>152</v>
      </c>
      <c r="N53" s="166" t="s">
        <v>226</v>
      </c>
      <c r="O53" s="143"/>
      <c r="P53" s="526" t="s">
        <v>227</v>
      </c>
      <c r="Q53" s="384"/>
      <c r="R53" s="134"/>
    </row>
    <row r="54" spans="1:18">
      <c r="L54" s="132"/>
      <c r="M54" s="368" t="s">
        <v>153</v>
      </c>
      <c r="N54" s="166" t="s">
        <v>228</v>
      </c>
      <c r="O54" s="369"/>
      <c r="P54" s="526" t="s">
        <v>229</v>
      </c>
      <c r="Q54" s="439"/>
      <c r="R54" s="134"/>
    </row>
    <row r="55" spans="1:18">
      <c r="L55" s="132"/>
      <c r="M55" s="368" t="s">
        <v>154</v>
      </c>
      <c r="N55" s="166" t="s">
        <v>230</v>
      </c>
      <c r="O55" s="369"/>
      <c r="P55" s="526" t="s">
        <v>231</v>
      </c>
      <c r="Q55" s="439"/>
      <c r="R55" s="134"/>
    </row>
    <row r="56" spans="1:18">
      <c r="L56" s="132"/>
      <c r="M56" s="368" t="s">
        <v>155</v>
      </c>
      <c r="N56" s="166" t="s">
        <v>232</v>
      </c>
      <c r="O56" s="369"/>
      <c r="P56" s="526" t="s">
        <v>233</v>
      </c>
      <c r="Q56" s="439"/>
      <c r="R56" s="134"/>
    </row>
    <row r="57" spans="1:18">
      <c r="L57" s="132"/>
      <c r="M57" s="368" t="s">
        <v>156</v>
      </c>
      <c r="N57" s="166" t="s">
        <v>234</v>
      </c>
      <c r="O57" s="369"/>
      <c r="P57" s="526" t="s">
        <v>235</v>
      </c>
      <c r="Q57" s="439"/>
      <c r="R57" s="134"/>
    </row>
    <row r="58" spans="1:18" ht="14.25" thickBot="1">
      <c r="L58" s="132"/>
      <c r="M58" s="145" t="s">
        <v>157</v>
      </c>
      <c r="N58" s="168" t="s">
        <v>236</v>
      </c>
      <c r="O58" s="146"/>
      <c r="P58" s="520" t="s">
        <v>237</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令和4年6月審査分</v>
      </c>
      <c r="N61" s="170"/>
      <c r="O61" s="171" t="str">
        <f>O5</f>
        <v>令和5年6月審査分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119</v>
      </c>
      <c r="N4" s="133"/>
      <c r="O4" s="133"/>
      <c r="P4" s="133"/>
      <c r="Q4" s="133"/>
      <c r="R4" s="134"/>
    </row>
    <row r="5" spans="1:18" ht="13.5" customHeight="1">
      <c r="L5" s="132"/>
      <c r="M5" s="137"/>
      <c r="N5" s="821" t="s">
        <v>209</v>
      </c>
      <c r="O5" s="823" t="s">
        <v>208</v>
      </c>
      <c r="P5" s="133"/>
      <c r="Q5" s="133"/>
      <c r="R5" s="134"/>
    </row>
    <row r="6" spans="1:18" ht="14.25" thickBot="1">
      <c r="L6" s="132"/>
      <c r="M6" s="138"/>
      <c r="N6" s="822"/>
      <c r="O6" s="824"/>
      <c r="P6" s="133"/>
      <c r="Q6" s="133"/>
      <c r="R6" s="134"/>
    </row>
    <row r="7" spans="1:18" ht="14.25" thickTop="1">
      <c r="L7" s="132"/>
      <c r="M7" s="139" t="s">
        <v>139</v>
      </c>
      <c r="N7" s="140">
        <v>3910.0320000000002</v>
      </c>
      <c r="O7" s="141">
        <v>5096.4660000000003</v>
      </c>
      <c r="P7" s="133"/>
      <c r="Q7" s="133"/>
      <c r="R7" s="134"/>
    </row>
    <row r="8" spans="1:18">
      <c r="L8" s="132"/>
      <c r="M8" s="139" t="s">
        <v>140</v>
      </c>
      <c r="N8" s="140">
        <v>47.704000000000001</v>
      </c>
      <c r="O8" s="141">
        <v>42.234000000000002</v>
      </c>
      <c r="P8" s="133"/>
      <c r="Q8" s="133"/>
      <c r="R8" s="134"/>
    </row>
    <row r="9" spans="1:18">
      <c r="L9" s="132"/>
      <c r="M9" s="139" t="s">
        <v>141</v>
      </c>
      <c r="N9" s="140">
        <v>814.49800000000005</v>
      </c>
      <c r="O9" s="141">
        <v>1162.9349999999999</v>
      </c>
      <c r="P9" s="133"/>
      <c r="Q9" s="133"/>
      <c r="R9" s="134"/>
    </row>
    <row r="10" spans="1:18">
      <c r="L10" s="132"/>
      <c r="M10" s="142" t="s">
        <v>142</v>
      </c>
      <c r="N10" s="140">
        <v>1886.7280000000001</v>
      </c>
      <c r="O10" s="141">
        <v>2579.5909999999999</v>
      </c>
      <c r="P10" s="133"/>
      <c r="Q10" s="133"/>
      <c r="R10" s="134"/>
    </row>
    <row r="11" spans="1:18">
      <c r="L11" s="132"/>
      <c r="M11" s="142" t="s">
        <v>144</v>
      </c>
      <c r="N11" s="140">
        <v>22.186</v>
      </c>
      <c r="O11" s="141">
        <v>22.494</v>
      </c>
      <c r="P11" s="133"/>
      <c r="Q11" s="133"/>
      <c r="R11" s="134"/>
    </row>
    <row r="12" spans="1:18">
      <c r="L12" s="132"/>
      <c r="M12" s="142" t="s">
        <v>145</v>
      </c>
      <c r="N12" s="140">
        <v>383.19200000000001</v>
      </c>
      <c r="O12" s="141">
        <v>561.952</v>
      </c>
      <c r="P12" s="133"/>
      <c r="Q12" s="133"/>
      <c r="R12" s="134"/>
    </row>
    <row r="13" spans="1:18">
      <c r="L13" s="132"/>
      <c r="M13" s="142" t="s">
        <v>146</v>
      </c>
      <c r="N13" s="140">
        <v>4.4690000000000003</v>
      </c>
      <c r="O13" s="141">
        <v>3.8109999999999999</v>
      </c>
      <c r="P13" s="133"/>
      <c r="Q13" s="133"/>
      <c r="R13" s="134"/>
    </row>
    <row r="14" spans="1:18">
      <c r="L14" s="132"/>
      <c r="M14" s="142" t="s">
        <v>147</v>
      </c>
      <c r="N14" s="140">
        <v>0</v>
      </c>
      <c r="O14" s="141">
        <v>0</v>
      </c>
      <c r="P14" s="133"/>
      <c r="Q14" s="133"/>
      <c r="R14" s="134"/>
    </row>
    <row r="15" spans="1:18">
      <c r="L15" s="132"/>
      <c r="M15" s="142" t="s">
        <v>148</v>
      </c>
      <c r="N15" s="140">
        <v>0.90500000000000003</v>
      </c>
      <c r="O15" s="141">
        <v>0.65400000000000003</v>
      </c>
      <c r="P15" s="133"/>
      <c r="Q15" s="133"/>
      <c r="R15" s="134"/>
    </row>
    <row r="16" spans="1:18">
      <c r="L16" s="132"/>
      <c r="M16" s="142" t="s">
        <v>149</v>
      </c>
      <c r="N16" s="140">
        <v>363.07900000000001</v>
      </c>
      <c r="O16" s="141">
        <v>359.46100000000001</v>
      </c>
      <c r="P16" s="133"/>
      <c r="Q16" s="133"/>
      <c r="R16" s="134"/>
    </row>
    <row r="17" spans="2:28">
      <c r="L17" s="132"/>
      <c r="M17" s="142" t="s">
        <v>150</v>
      </c>
      <c r="N17" s="140">
        <v>4.3499999999999996</v>
      </c>
      <c r="O17" s="141">
        <v>3.4449999999999998</v>
      </c>
      <c r="P17" s="133"/>
      <c r="Q17" s="133"/>
      <c r="R17" s="134"/>
    </row>
    <row r="18" spans="2:28">
      <c r="L18" s="132"/>
      <c r="M18" s="142" t="s">
        <v>151</v>
      </c>
      <c r="N18" s="140">
        <v>68.400999999999996</v>
      </c>
      <c r="O18" s="141">
        <v>93.59</v>
      </c>
      <c r="P18" s="133"/>
      <c r="Q18" s="133"/>
      <c r="R18" s="134"/>
    </row>
    <row r="19" spans="2:28">
      <c r="L19" s="132"/>
      <c r="M19" s="142" t="s">
        <v>152</v>
      </c>
      <c r="N19" s="140">
        <v>1069.0709999999999</v>
      </c>
      <c r="O19" s="141">
        <v>1399.8579999999999</v>
      </c>
      <c r="P19" s="133"/>
      <c r="Q19" s="133"/>
      <c r="R19" s="134"/>
    </row>
    <row r="20" spans="2:28">
      <c r="L20" s="132"/>
      <c r="M20" s="368" t="s">
        <v>153</v>
      </c>
      <c r="N20" s="140">
        <v>11.534000000000001</v>
      </c>
      <c r="O20" s="141">
        <v>9.2309999999999999</v>
      </c>
      <c r="P20" s="133"/>
      <c r="Q20" s="133"/>
      <c r="R20" s="134"/>
    </row>
    <row r="21" spans="2:28">
      <c r="L21" s="132"/>
      <c r="M21" s="368" t="s">
        <v>154</v>
      </c>
      <c r="N21" s="140">
        <v>224.39599999999999</v>
      </c>
      <c r="O21" s="141">
        <v>300.55399999999997</v>
      </c>
      <c r="P21" s="133"/>
      <c r="Q21" s="133"/>
      <c r="R21" s="134"/>
    </row>
    <row r="22" spans="2:28">
      <c r="L22" s="132"/>
      <c r="M22" s="368" t="s">
        <v>155</v>
      </c>
      <c r="N22" s="512">
        <v>586.68499999999995</v>
      </c>
      <c r="O22" s="144">
        <v>753.745</v>
      </c>
      <c r="P22" s="133"/>
      <c r="Q22" s="133"/>
      <c r="R22" s="134"/>
    </row>
    <row r="23" spans="2:28">
      <c r="L23" s="132"/>
      <c r="M23" s="368" t="s">
        <v>156</v>
      </c>
      <c r="N23" s="513">
        <v>9.6340000000000003</v>
      </c>
      <c r="O23" s="141">
        <v>7.0640000000000001</v>
      </c>
      <c r="P23" s="133"/>
      <c r="Q23" s="133"/>
      <c r="R23" s="134"/>
    </row>
    <row r="24" spans="2:28" ht="14.25" thickBot="1">
      <c r="L24" s="132"/>
      <c r="M24" s="145" t="s">
        <v>157</v>
      </c>
      <c r="N24" s="514">
        <v>137.60399999999998</v>
      </c>
      <c r="O24" s="515">
        <v>206.185</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21" t="str">
        <f>N5</f>
        <v>令和4年6月審査分</v>
      </c>
      <c r="O27" s="825" t="str">
        <f>O5</f>
        <v>令和5年6月審査分</v>
      </c>
      <c r="P27" s="819" t="s">
        <v>113</v>
      </c>
      <c r="Q27" s="152"/>
      <c r="R27" s="134"/>
    </row>
    <row r="28" spans="2:28" ht="14.25" thickBot="1">
      <c r="B28" s="167"/>
      <c r="C28" s="167"/>
      <c r="L28" s="132"/>
      <c r="M28" s="138"/>
      <c r="N28" s="822"/>
      <c r="O28" s="826"/>
      <c r="P28" s="820"/>
      <c r="Q28" s="133"/>
      <c r="R28" s="134"/>
      <c r="AB28" s="485"/>
    </row>
    <row r="29" spans="2:28" ht="14.25" thickTop="1">
      <c r="L29" s="132"/>
      <c r="M29" s="139" t="s">
        <v>110</v>
      </c>
      <c r="N29" s="153">
        <v>0</v>
      </c>
      <c r="O29" s="154">
        <v>0</v>
      </c>
      <c r="P29" s="483" t="s">
        <v>18</v>
      </c>
      <c r="Q29" s="152"/>
      <c r="R29" s="134"/>
    </row>
    <row r="30" spans="2:28">
      <c r="L30" s="132"/>
      <c r="M30" s="142" t="s">
        <v>110</v>
      </c>
      <c r="N30" s="521">
        <v>4.7722340000000001</v>
      </c>
      <c r="O30" s="156">
        <v>6.3016350000000001</v>
      </c>
      <c r="P30" s="516">
        <v>32.047904608198166</v>
      </c>
      <c r="Q30" s="157"/>
      <c r="R30" s="134"/>
    </row>
    <row r="31" spans="2:28">
      <c r="L31" s="132"/>
      <c r="M31" s="142" t="s">
        <v>142</v>
      </c>
      <c r="N31" s="521">
        <v>1.886728</v>
      </c>
      <c r="O31" s="156">
        <v>2.5795909999999997</v>
      </c>
      <c r="P31" s="516">
        <v>36.722993457456482</v>
      </c>
      <c r="Q31" s="157"/>
      <c r="R31" s="134"/>
    </row>
    <row r="32" spans="2:28">
      <c r="L32" s="132"/>
      <c r="M32" s="142" t="s">
        <v>144</v>
      </c>
      <c r="N32" s="521">
        <v>2.2186000000000001E-2</v>
      </c>
      <c r="O32" s="156">
        <v>2.2494E-2</v>
      </c>
      <c r="P32" s="516">
        <v>1.3882628684756213</v>
      </c>
      <c r="Q32" s="157"/>
      <c r="R32" s="134"/>
    </row>
    <row r="33" spans="12:18" ht="13.5" customHeight="1">
      <c r="L33" s="132"/>
      <c r="M33" s="142" t="s">
        <v>145</v>
      </c>
      <c r="N33" s="521">
        <v>0.38319200000000003</v>
      </c>
      <c r="O33" s="156">
        <v>0.56195200000000001</v>
      </c>
      <c r="P33" s="516">
        <v>46.65024322010899</v>
      </c>
      <c r="Q33" s="157"/>
      <c r="R33" s="134"/>
    </row>
    <row r="34" spans="12:18">
      <c r="L34" s="132"/>
      <c r="M34" s="142" t="s">
        <v>149</v>
      </c>
      <c r="N34" s="522">
        <v>0.36307899999999999</v>
      </c>
      <c r="O34" s="156">
        <v>0.35946100000000003</v>
      </c>
      <c r="P34" s="516">
        <v>-0.99647735065920529</v>
      </c>
      <c r="Q34" s="157"/>
      <c r="R34" s="134"/>
    </row>
    <row r="35" spans="12:18">
      <c r="L35" s="132"/>
      <c r="M35" s="142" t="s">
        <v>150</v>
      </c>
      <c r="N35" s="522">
        <v>4.3499999999999997E-3</v>
      </c>
      <c r="O35" s="156">
        <v>3.4449999999999997E-3</v>
      </c>
      <c r="P35" s="516">
        <v>-20.804597701149433</v>
      </c>
      <c r="Q35" s="157"/>
      <c r="R35" s="134"/>
    </row>
    <row r="36" spans="12:18">
      <c r="L36" s="132"/>
      <c r="M36" s="142" t="s">
        <v>151</v>
      </c>
      <c r="N36" s="522">
        <v>6.840099999999999E-2</v>
      </c>
      <c r="O36" s="156">
        <v>9.3590000000000007E-2</v>
      </c>
      <c r="P36" s="516">
        <v>36.825485007529153</v>
      </c>
      <c r="Q36" s="157"/>
      <c r="R36" s="134"/>
    </row>
    <row r="37" spans="12:18">
      <c r="L37" s="132"/>
      <c r="M37" s="142" t="s">
        <v>152</v>
      </c>
      <c r="N37" s="522">
        <v>1.0690709999999999</v>
      </c>
      <c r="O37" s="156">
        <v>1.399858</v>
      </c>
      <c r="P37" s="516">
        <v>30.941537091549577</v>
      </c>
      <c r="Q37" s="157"/>
      <c r="R37" s="134"/>
    </row>
    <row r="38" spans="12:18">
      <c r="L38" s="132"/>
      <c r="M38" s="368" t="s">
        <v>153</v>
      </c>
      <c r="N38" s="522">
        <v>1.1534000000000001E-2</v>
      </c>
      <c r="O38" s="156">
        <v>9.2309999999999996E-3</v>
      </c>
      <c r="P38" s="516">
        <v>-19.967053927518648</v>
      </c>
      <c r="Q38" s="157"/>
      <c r="R38" s="134"/>
    </row>
    <row r="39" spans="12:18">
      <c r="L39" s="132"/>
      <c r="M39" s="368" t="s">
        <v>154</v>
      </c>
      <c r="N39" s="522">
        <v>0.22439599999999998</v>
      </c>
      <c r="O39" s="156">
        <v>0.30055399999999999</v>
      </c>
      <c r="P39" s="516">
        <v>33.939107648977682</v>
      </c>
      <c r="Q39" s="157"/>
      <c r="R39" s="134"/>
    </row>
    <row r="40" spans="12:18">
      <c r="L40" s="132"/>
      <c r="M40" s="368" t="s">
        <v>155</v>
      </c>
      <c r="N40" s="518">
        <v>0.59115399999999996</v>
      </c>
      <c r="O40" s="156">
        <v>0.75755600000000001</v>
      </c>
      <c r="P40" s="516">
        <v>28.148671919668999</v>
      </c>
      <c r="Q40" s="157"/>
      <c r="R40" s="134"/>
    </row>
    <row r="41" spans="12:18">
      <c r="L41" s="132"/>
      <c r="M41" s="368" t="s">
        <v>156</v>
      </c>
      <c r="N41" s="518">
        <v>9.6340000000000002E-3</v>
      </c>
      <c r="O41" s="156">
        <v>7.064E-3</v>
      </c>
      <c r="P41" s="516">
        <v>-26.676354577537893</v>
      </c>
      <c r="Q41" s="157"/>
      <c r="R41" s="134"/>
    </row>
    <row r="42" spans="12:18" ht="14.25" thickBot="1">
      <c r="L42" s="132"/>
      <c r="M42" s="145" t="s">
        <v>157</v>
      </c>
      <c r="N42" s="519">
        <v>0.13850899999999999</v>
      </c>
      <c r="O42" s="159">
        <v>0.206839</v>
      </c>
      <c r="P42" s="517">
        <v>49.332534347948496</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令和4年6月審査分</v>
      </c>
      <c r="O45" s="162"/>
      <c r="P45" s="163" t="str">
        <f>O5</f>
        <v>令和5年6月審査分</v>
      </c>
      <c r="Q45" s="437"/>
      <c r="R45" s="134"/>
    </row>
    <row r="46" spans="12:18" ht="14.25" thickTop="1">
      <c r="L46" s="132"/>
      <c r="M46" s="179" t="s">
        <v>110</v>
      </c>
      <c r="N46" s="524" t="s">
        <v>238</v>
      </c>
      <c r="O46" s="165"/>
      <c r="P46" s="525" t="s">
        <v>239</v>
      </c>
      <c r="Q46" s="438"/>
      <c r="R46" s="134"/>
    </row>
    <row r="47" spans="12:18">
      <c r="L47" s="132"/>
      <c r="M47" s="142" t="s">
        <v>142</v>
      </c>
      <c r="N47" s="166" t="s">
        <v>240</v>
      </c>
      <c r="O47" s="143"/>
      <c r="P47" s="526" t="s">
        <v>241</v>
      </c>
      <c r="Q47" s="384"/>
      <c r="R47" s="134"/>
    </row>
    <row r="48" spans="12:18">
      <c r="L48" s="132"/>
      <c r="M48" s="142" t="s">
        <v>144</v>
      </c>
      <c r="N48" s="166" t="s">
        <v>242</v>
      </c>
      <c r="O48" s="143"/>
      <c r="P48" s="526" t="s">
        <v>243</v>
      </c>
      <c r="Q48" s="384"/>
      <c r="R48" s="134"/>
    </row>
    <row r="49" spans="1:18">
      <c r="L49" s="132"/>
      <c r="M49" s="142" t="s">
        <v>145</v>
      </c>
      <c r="N49" s="166" t="s">
        <v>244</v>
      </c>
      <c r="O49" s="143"/>
      <c r="P49" s="526" t="s">
        <v>245</v>
      </c>
      <c r="Q49" s="384"/>
      <c r="R49" s="134"/>
    </row>
    <row r="50" spans="1:18">
      <c r="L50" s="132"/>
      <c r="M50" s="142" t="s">
        <v>149</v>
      </c>
      <c r="N50" s="166" t="s">
        <v>246</v>
      </c>
      <c r="O50" s="143"/>
      <c r="P50" s="526" t="s">
        <v>247</v>
      </c>
      <c r="Q50" s="384"/>
      <c r="R50" s="134"/>
    </row>
    <row r="51" spans="1:18">
      <c r="L51" s="132"/>
      <c r="M51" s="142" t="s">
        <v>150</v>
      </c>
      <c r="N51" s="166" t="s">
        <v>248</v>
      </c>
      <c r="O51" s="143"/>
      <c r="P51" s="526" t="s">
        <v>249</v>
      </c>
      <c r="Q51" s="384"/>
      <c r="R51" s="134"/>
    </row>
    <row r="52" spans="1:18">
      <c r="L52" s="132"/>
      <c r="M52" s="142" t="s">
        <v>151</v>
      </c>
      <c r="N52" s="166" t="s">
        <v>250</v>
      </c>
      <c r="O52" s="143"/>
      <c r="P52" s="526" t="s">
        <v>251</v>
      </c>
      <c r="Q52" s="384"/>
      <c r="R52" s="134"/>
    </row>
    <row r="53" spans="1:18">
      <c r="L53" s="132"/>
      <c r="M53" s="142" t="s">
        <v>152</v>
      </c>
      <c r="N53" s="166" t="s">
        <v>252</v>
      </c>
      <c r="O53" s="143"/>
      <c r="P53" s="526" t="s">
        <v>253</v>
      </c>
      <c r="Q53" s="384"/>
      <c r="R53" s="134"/>
    </row>
    <row r="54" spans="1:18">
      <c r="L54" s="132"/>
      <c r="M54" s="368" t="s">
        <v>153</v>
      </c>
      <c r="N54" s="166" t="s">
        <v>254</v>
      </c>
      <c r="O54" s="369"/>
      <c r="P54" s="526" t="s">
        <v>255</v>
      </c>
      <c r="Q54" s="439"/>
      <c r="R54" s="134"/>
    </row>
    <row r="55" spans="1:18">
      <c r="L55" s="132"/>
      <c r="M55" s="368" t="s">
        <v>154</v>
      </c>
      <c r="N55" s="166" t="s">
        <v>256</v>
      </c>
      <c r="O55" s="369"/>
      <c r="P55" s="526" t="s">
        <v>257</v>
      </c>
      <c r="Q55" s="439"/>
      <c r="R55" s="134"/>
    </row>
    <row r="56" spans="1:18">
      <c r="L56" s="132"/>
      <c r="M56" s="368" t="s">
        <v>155</v>
      </c>
      <c r="N56" s="166" t="s">
        <v>258</v>
      </c>
      <c r="O56" s="369"/>
      <c r="P56" s="526" t="s">
        <v>259</v>
      </c>
      <c r="Q56" s="439"/>
      <c r="R56" s="134"/>
    </row>
    <row r="57" spans="1:18">
      <c r="L57" s="132"/>
      <c r="M57" s="368" t="s">
        <v>156</v>
      </c>
      <c r="N57" s="166" t="s">
        <v>260</v>
      </c>
      <c r="O57" s="369"/>
      <c r="P57" s="526" t="s">
        <v>261</v>
      </c>
      <c r="Q57" s="439"/>
      <c r="R57" s="134"/>
    </row>
    <row r="58" spans="1:18" ht="14.25" thickBot="1">
      <c r="L58" s="132"/>
      <c r="M58" s="145" t="s">
        <v>157</v>
      </c>
      <c r="N58" s="168" t="s">
        <v>262</v>
      </c>
      <c r="O58" s="146"/>
      <c r="P58" s="520" t="s">
        <v>263</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令和4年6月審査分</v>
      </c>
      <c r="N61" s="170"/>
      <c r="O61" s="171" t="str">
        <f>O5</f>
        <v>令和5年6月審査分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2020-04-07T01:15:24Z</cp:lastPrinted>
  <dcterms:created xsi:type="dcterms:W3CDTF">2005-07-22T00:33:45Z</dcterms:created>
  <dcterms:modified xsi:type="dcterms:W3CDTF">2023-08-09T04:18:57Z</dcterms:modified>
</cp:coreProperties>
</file>